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pivotCacheDefinition+xml" PartName="/xl/pivotCache/pivotCacheDefinition1.xml"/>
  <Override ContentType="application/vnd.openxmlformats-officedocument.spreadsheetml.table+xml" PartName="/xl/tables/table18.xml"/>
  <Override ContentType="application/vnd.openxmlformats-officedocument.spreadsheetml.table+xml" PartName="/xl/tables/table13.xml"/>
  <Override ContentType="application/vnd.openxmlformats-officedocument.spreadsheetml.table+xml" PartName="/xl/tables/table4.xml"/>
  <Override ContentType="application/vnd.openxmlformats-officedocument.spreadsheetml.table+xml" PartName="/xl/tables/table1.xml"/>
  <Override ContentType="application/vnd.openxmlformats-officedocument.spreadsheetml.table+xml" PartName="/xl/tables/table22.xml"/>
  <Override ContentType="application/vnd.openxmlformats-officedocument.spreadsheetml.table+xml" PartName="/xl/tables/table2.xml"/>
  <Override ContentType="application/vnd.openxmlformats-officedocument.spreadsheetml.table+xml" PartName="/xl/tables/table15.xml"/>
  <Override ContentType="application/vnd.openxmlformats-officedocument.spreadsheetml.table+xml" PartName="/xl/tables/table6.xml"/>
  <Override ContentType="application/vnd.openxmlformats-officedocument.spreadsheetml.table+xml" PartName="/xl/tables/table8.xml"/>
  <Override ContentType="application/vnd.openxmlformats-officedocument.spreadsheetml.table+xml" PartName="/xl/tables/table11.xml"/>
  <Override ContentType="application/vnd.openxmlformats-officedocument.spreadsheetml.table+xml" PartName="/xl/tables/table5.xml"/>
  <Override ContentType="application/vnd.openxmlformats-officedocument.spreadsheetml.table+xml" PartName="/xl/tables/table20.xml"/>
  <Override ContentType="application/vnd.openxmlformats-officedocument.spreadsheetml.table+xml" PartName="/xl/tables/table3.xml"/>
  <Override ContentType="application/vnd.openxmlformats-officedocument.spreadsheetml.table+xml" PartName="/xl/tables/table17.xml"/>
  <Override ContentType="application/vnd.openxmlformats-officedocument.spreadsheetml.table+xml" PartName="/xl/tables/table19.xml"/>
  <Override ContentType="application/vnd.openxmlformats-officedocument.spreadsheetml.table+xml" PartName="/xl/tables/table10.xml"/>
  <Override ContentType="application/vnd.openxmlformats-officedocument.spreadsheetml.table+xml" PartName="/xl/tables/table7.xml"/>
  <Override ContentType="application/vnd.openxmlformats-officedocument.spreadsheetml.table+xml" PartName="/xl/tables/table16.xml"/>
  <Override ContentType="application/vnd.openxmlformats-officedocument.spreadsheetml.table+xml" PartName="/xl/tables/table21.xml"/>
  <Override ContentType="application/vnd.openxmlformats-officedocument.spreadsheetml.table+xml" PartName="/xl/tables/table14.xml"/>
  <Override ContentType="application/vnd.openxmlformats-officedocument.spreadsheetml.table+xml" PartName="/xl/tables/table12.xml"/>
  <Override ContentType="application/vnd.openxmlformats-officedocument.spreadsheetml.table+xml" PartName="/xl/tables/table9.xml"/>
  <Override ContentType="application/vnd.openxmlformats-officedocument.spreadsheetml.worksheet+xml" PartName="/xl/worksheets/sheet23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15.xml"/>
  <Override ContentType="application/vnd.openxmlformats-officedocument.spreadsheetml.worksheet+xml" PartName="/xl/worksheets/sheet19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21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20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18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22.xml"/>
  <Override ContentType="application/vnd.openxmlformats-officedocument.spreadsheetml.worksheet+xml" PartName="/xl/worksheets/sheet7.xml"/>
  <Override ContentType="application/vnd.openxmlformats-officedocument.spreadsheetml.chartsheet+xml" PartName="/xl/chartsheets/sheet1.xml"/>
  <Override ContentType="application/vnd.openxmlformats-officedocument.spreadsheetml.pivotTable+xml" PartName="/xl/pivotTables/pivotTable1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23.xml"/>
  <Override ContentType="application/vnd.openxmlformats-officedocument.drawing+xml" PartName="/xl/drawings/drawing21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19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24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8.xml"/>
  <Override ContentType="application/vnd.openxmlformats-officedocument.drawing+xml" PartName="/xl/drawings/drawing11.xml"/>
  <Override ContentType="application/vnd.openxmlformats-officedocument.drawing+xml" PartName="/xl/drawings/drawing20.xml"/>
  <Override ContentType="application/vnd.openxmlformats-officedocument.drawing+xml" PartName="/xl/drawings/drawing2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drawingml.chart+xml" PartName="/xl/charts/chart4.xml"/>
  <Override ContentType="application/vnd.openxmlformats-officedocument.drawingml.chart+xml" PartName="/xl/charts/chart3.xml"/>
  <Override ContentType="application/vnd.openxmlformats-officedocument.drawingml.chart+xml" PartName="/xl/charts/chart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2026 Full Data" sheetId="1" r:id="rId5"/>
    <sheet state="visible" name="2025 Full Data" sheetId="2" r:id="rId6"/>
    <sheet state="visible" name="2024 Full Data" sheetId="3" r:id="rId7"/>
    <sheet state="visible" name="2016 E Data" sheetId="4" r:id="rId8"/>
    <sheet state="visible" name="Data Analisis" sheetId="5" r:id="rId9"/>
    <sheet state="visible" name="Pivot Table 1" sheetId="6" r:id="rId10"/>
    <sheet state="visible" name="Detail40-Sawmill" sheetId="7" r:id="rId11"/>
    <sheet state="visible" name="Detail39-Mid Cycle" sheetId="8" r:id="rId12"/>
    <sheet state="visible" name="Detail38-Deep Drain" sheetId="9" r:id="rId13"/>
    <sheet state="visible" name="Detail37-Follow-Up" sheetId="10" r:id="rId14"/>
    <sheet state="visible" name="Detail36-Mixed Phase" sheetId="11" r:id="rId15"/>
    <sheet state="visible" name="Detail35-Minor" sheetId="12" r:id="rId16"/>
    <sheet state="visible" name="Detail34-Minor" sheetId="13" r:id="rId17"/>
    <sheet state="visible" name="Detail33-Mid Cycle" sheetId="14" r:id="rId18"/>
    <sheet state="visible" name="Detail32-Short" sheetId="15" r:id="rId19"/>
    <sheet state="visible" name="Detail31-Cycle" sheetId="16" r:id="rId20"/>
    <sheet state="visible" name="Detail30-Deep Drain" sheetId="17" r:id="rId21"/>
    <sheet state="visible" name="Detail29-Meduim" sheetId="18" r:id="rId22"/>
    <sheet state="visible" name="Detail28-Cycle" sheetId="19" r:id="rId23"/>
    <sheet state="visible" name="Detail27-Mid Cycle" sheetId="20" r:id="rId24"/>
    <sheet state="visible" name="moms version" sheetId="21" r:id="rId25"/>
    <sheet state="visible" name="bar chart duration" sheetId="22" r:id="rId26"/>
    <sheet state="visible" name="scatter duration vs date" sheetId="23" r:id="rId27"/>
    <sheet state="visible" name="Penta Oct 18 2022 " sheetId="24" r:id="rId28"/>
  </sheets>
  <definedNames>
    <definedName hidden="1" localSheetId="1" name="_xlnm._FilterDatabase">'2025 Full Data'!$A$1:$L$234</definedName>
    <definedName hidden="1" localSheetId="8" name="_xlnm._FilterDatabase">'Detail38-Deep Drain'!$H$2:$H$463</definedName>
    <definedName hidden="1" localSheetId="20" name="_xlnm._FilterDatabase">'moms version'!$A$1:$H$101</definedName>
  </definedNames>
  <calcPr/>
  <pivotCaches>
    <pivotCache cacheId="0" r:id="rId29"/>
  </pivotCaches>
</workbook>
</file>

<file path=xl/sharedStrings.xml><?xml version="1.0" encoding="utf-8"?>
<sst xmlns="http://schemas.openxmlformats.org/spreadsheetml/2006/main" count="31655" uniqueCount="424">
  <si>
    <t xml:space="preserve"> </t>
  </si>
  <si>
    <t>earliest Start Time</t>
  </si>
  <si>
    <t>latest start time</t>
  </si>
  <si>
    <t>Start Time</t>
  </si>
  <si>
    <t xml:space="preserve"> earliest end tim</t>
  </si>
  <si>
    <t>latest end time</t>
  </si>
  <si>
    <t>End Time</t>
  </si>
  <si>
    <t>Duration</t>
  </si>
  <si>
    <t xml:space="preserve">Interval (Start to Start) </t>
  </si>
  <si>
    <t>Interval (End to Start)</t>
  </si>
  <si>
    <t>Type</t>
  </si>
  <si>
    <t>Geyser</t>
  </si>
  <si>
    <t>Comments</t>
  </si>
  <si>
    <t>-</t>
  </si>
  <si>
    <t>Deep Drain</t>
  </si>
  <si>
    <t>Sawmill</t>
  </si>
  <si>
    <t>Mixed Phase</t>
  </si>
  <si>
    <t>Penta</t>
  </si>
  <si>
    <t>Strong</t>
  </si>
  <si>
    <t>&gt; 4h 30m Duration</t>
  </si>
  <si>
    <t>Meduim</t>
  </si>
  <si>
    <t>&gt; 40m Duration</t>
  </si>
  <si>
    <t>&gt; 3h Duration</t>
  </si>
  <si>
    <t>Follow-Up</t>
  </si>
  <si>
    <t>Aborted Cycle</t>
  </si>
  <si>
    <t xml:space="preserve">Tardy </t>
  </si>
  <si>
    <t>Aborted Trady Cycle Before</t>
  </si>
  <si>
    <t>&gt; 2h Duration</t>
  </si>
  <si>
    <t>4h Closed interval, likely due to 3 deep drains in a row overnight, Failed cycle w/ spas 1248 to 1324, 36m duration</t>
  </si>
  <si>
    <t>Cam Stuck on GH after this for 1/7 and 1/8 and 1/9</t>
  </si>
  <si>
    <t>Recodings down 1/12</t>
  </si>
  <si>
    <t>&gt; 6h Duration</t>
  </si>
  <si>
    <t>Short</t>
  </si>
  <si>
    <t>Cam Down after this</t>
  </si>
  <si>
    <t>Failed eruption interval, spas on 1641 to 1736, d=55m, Cam down Jan 16, 17</t>
  </si>
  <si>
    <t>&gt; 2h 30m Duration</t>
  </si>
  <si>
    <t>&gt; 4h Duration</t>
  </si>
  <si>
    <t>Failed Cycle on the Moring of Jan 20</t>
  </si>
  <si>
    <t>Cam down + corrupted GOSA recodring lost 1/19 data, Failed Cycle: Spas 0750 to 0828, 38m duration</t>
  </si>
  <si>
    <t>Atemted Trady Cycle Before</t>
  </si>
  <si>
    <t>Failed Cycle: Spas 1452 to 1531, d= 39m</t>
  </si>
  <si>
    <t>Failed Cycle: Spas 1005 to 1102, d=57m</t>
  </si>
  <si>
    <t>Cycle</t>
  </si>
  <si>
    <t>Spas 1457 to ~1558, d=~1h 1m</t>
  </si>
  <si>
    <t>Likely a failed cycle after</t>
  </si>
  <si>
    <t>Quasi Deep Drain</t>
  </si>
  <si>
    <t>Long spasmodic before sawmill styarted</t>
  </si>
  <si>
    <t>No failed cycle</t>
  </si>
  <si>
    <t>Spasmodic 1605 to 1712, d= 1h 7m</t>
  </si>
  <si>
    <t>&gt; 2h Duartion</t>
  </si>
  <si>
    <t>&gt;4h Duration</t>
  </si>
  <si>
    <t>&gt; 5h Duration</t>
  </si>
  <si>
    <t xml:space="preserve">   </t>
  </si>
  <si>
    <t>&gt;3h Duration</t>
  </si>
  <si>
    <t>No trady after seen</t>
  </si>
  <si>
    <t>Attempted Tardy Cycle before</t>
  </si>
  <si>
    <t>LONG asboprted cycle</t>
  </si>
  <si>
    <t>Spas continued for super long untill 0756</t>
  </si>
  <si>
    <t>Mid Cycle</t>
  </si>
  <si>
    <t xml:space="preserve">Spasmodic 0933 to 1125, d= 1h 52m </t>
  </si>
  <si>
    <t>Spasmodic 1308 to 1454, penta and spas quit at the same time, spas d=1h 48m</t>
  </si>
  <si>
    <t>Water Phase</t>
  </si>
  <si>
    <t>LONG Duration penta!!! Started during spasmodic</t>
  </si>
  <si>
    <t>Split Cycle</t>
  </si>
  <si>
    <t>Cam down 2/20, 2/21, 2/22</t>
  </si>
  <si>
    <t>On the 1st cycle after a deep drain, I have never seen that before. Spasmodic Start ~1525 (1518 to 1533), and ~1620 (1615 to 1626), d=~1h 55m. ~45m spasmodic lead time</t>
  </si>
  <si>
    <t>&gt; 1h 30m Duration</t>
  </si>
  <si>
    <t>Tardy and Spas ie at 0844, Spas quit at 0916</t>
  </si>
  <si>
    <t>Super Deep Drain</t>
  </si>
  <si>
    <t>z</t>
  </si>
  <si>
    <t>Spas 1443 to 1623, d= 1h 40m. trady cycle cutoff by sawmill</t>
  </si>
  <si>
    <t>&gt; 5h duration</t>
  </si>
  <si>
    <t xml:space="preserve">  </t>
  </si>
  <si>
    <t>Cam missed 2 cycles</t>
  </si>
  <si>
    <t>1 tardy splash before, not usre if it is enough to call a attempted trady cycle</t>
  </si>
  <si>
    <t>Spas start 1508</t>
  </si>
  <si>
    <t>Spas start ~1546, to 1651, ~1h 5m duration. This appears to be what a failed cycle cuases when trady actulay starts</t>
  </si>
  <si>
    <t>Failed Cycle during intreval</t>
  </si>
  <si>
    <t>Strong Mixed Phase</t>
  </si>
  <si>
    <t>Spas ie 1830, quit 1932, d= &gt;1h 2m</t>
  </si>
  <si>
    <t>Spasmodic ie since the start of the meduim, cuasing the very short interval</t>
  </si>
  <si>
    <t>Failed Cycle after</t>
  </si>
  <si>
    <t>&gt; 4h duration</t>
  </si>
  <si>
    <t>Date</t>
  </si>
  <si>
    <t>Assumed overnight Tardy Cycle based on snowmenlt</t>
  </si>
  <si>
    <t>Tardy cycle over 2 spasmodic cycles, sawmill stated on the 2nd one</t>
  </si>
  <si>
    <t>Deep Drain eruption w/almost penta steam phase</t>
  </si>
  <si>
    <t>With Penta Minor</t>
  </si>
  <si>
    <t>Tardy Cycle Cutoff by Sawmill</t>
  </si>
  <si>
    <t>Deep Drain w/ Penta Minor</t>
  </si>
  <si>
    <t>Based on Spasmodic still steamy at 1524</t>
  </si>
  <si>
    <t>Start of more info logging (Added Penta Minors and * + other color to sigify a not exact time)</t>
  </si>
  <si>
    <t>Weak Mixed-Phase</t>
  </si>
  <si>
    <t>Long Spasmodic, Penta water level high, spashing after it droped</t>
  </si>
  <si>
    <t>Middle time caleculator</t>
  </si>
  <si>
    <t>Last seen not ie</t>
  </si>
  <si>
    <t>Seen ie</t>
  </si>
  <si>
    <t>Possibly the 1st long short</t>
  </si>
  <si>
    <t>?? Odd Duration, confirmed</t>
  </si>
  <si>
    <t>Hard to say if short of medium</t>
  </si>
  <si>
    <t>Hard to say if short or medium</t>
  </si>
  <si>
    <t>Tardy eruption at the end, Short??</t>
  </si>
  <si>
    <t>Another weird duration</t>
  </si>
  <si>
    <t>Spasmodic not on at start, proably a medium</t>
  </si>
  <si>
    <t>Pretty Strong, Uncertain Dool</t>
  </si>
  <si>
    <t>Spasmodic ~1h duration 1st, over 2 spasmodic cycles, cuttof by sawmill a few minutes into the 2nd one</t>
  </si>
  <si>
    <t>Entire day a wash due to the cammop very infrequenly panning downbasin all day</t>
  </si>
  <si>
    <t>"Standard" Tardy cycle, 1h of spasmodic</t>
  </si>
  <si>
    <t>!! 2nd tardy cycle, cuttof much later into spasmodic than the ones spanning 2 cyccles</t>
  </si>
  <si>
    <t>Assumed, bassed on snomelt</t>
  </si>
  <si>
    <t>Max 16m Duration, much starter than anything I have seen</t>
  </si>
  <si>
    <t>Another Short eruption</t>
  </si>
  <si>
    <t>Another short eruption</t>
  </si>
  <si>
    <t>long Spasmodic, ~1h 15m duration, quick tardy quit</t>
  </si>
  <si>
    <t>Start time more based on tardy</t>
  </si>
  <si>
    <t>Appers to be closed, ended with atrdy after and ie very downbasin pan</t>
  </si>
  <si>
    <t>??? What</t>
  </si>
  <si>
    <t>Confimed Closed 4h 37m interval</t>
  </si>
  <si>
    <t>???????</t>
  </si>
  <si>
    <t xml:space="preserve">                                                </t>
  </si>
  <si>
    <t>Over 8h duration</t>
  </si>
  <si>
    <t>?? Not enough data</t>
  </si>
  <si>
    <t>Missed medium after this eruptin ue to the cam constantly staying on the hill</t>
  </si>
  <si>
    <t>Hard fight with trady for erution</t>
  </si>
  <si>
    <t>Confimed Closed</t>
  </si>
  <si>
    <t>YAY</t>
  </si>
  <si>
    <t>&gt;5h Duraation</t>
  </si>
  <si>
    <t>Hard Fight with Tardy, 10m tardy @ 1612, 27m after sawmill end</t>
  </si>
  <si>
    <t>~1h 45m, sacifican Churn and Spasmodic Overflow</t>
  </si>
  <si>
    <t>Ie 1613 spasmodic already off</t>
  </si>
  <si>
    <t>-+</t>
  </si>
  <si>
    <t>Spasmodic on continues, between sawmill strong attemed tary cycle start</t>
  </si>
  <si>
    <t>Spasmodic quit just after , but tardy continues</t>
  </si>
  <si>
    <t>CHURN 07:04</t>
  </si>
  <si>
    <t>Churn 0943</t>
  </si>
  <si>
    <t>Churn 1303</t>
  </si>
  <si>
    <t>Sasmodic quit 1758, churn 1806, 1852</t>
  </si>
  <si>
    <t>Churn 2257 and 2253</t>
  </si>
  <si>
    <t>Churn 0123, 0134</t>
  </si>
  <si>
    <t>Another "Deep drain spasmodic", Uncertain after, Churn 0608 0624 0639</t>
  </si>
  <si>
    <t>Churn 1058</t>
  </si>
  <si>
    <t>Churn 1315</t>
  </si>
  <si>
    <t>Spasmodic 1433 to 1822, Churn 1828</t>
  </si>
  <si>
    <t>Sapasmodic 2021 to 2153, Churn  2315, 2329</t>
  </si>
  <si>
    <t>Spasmodic 2354 to 0133, Churn 0138, 0153</t>
  </si>
  <si>
    <t>Spasmodic 0253 to 0447, Churn 0447, 0510</t>
  </si>
  <si>
    <t>Spasmodic 0556 to 0748, Churn 0822</t>
  </si>
  <si>
    <t>Spadmodic 0858 to 1252, Churn 1255, 1320, 1334, 1347</t>
  </si>
  <si>
    <t xml:space="preserve">Spasmodic 1458 to 1718, Churn </t>
  </si>
  <si>
    <t>Spasmodic 1803 to 2000</t>
  </si>
  <si>
    <t>Spasmodic 2043 to 2248, Churn 2254, 2307</t>
  </si>
  <si>
    <t xml:space="preserve">Spasmodic 0024 to 0228, Churn 0244, </t>
  </si>
  <si>
    <t>Spasmodic 0402 to 0611</t>
  </si>
  <si>
    <t>Spasmodic 0741 to 0942, Churn 1020</t>
  </si>
  <si>
    <t>See above</t>
  </si>
  <si>
    <t>Spasmodic 1130 to 1315, Churn 1302 (odd), more proabably missed</t>
  </si>
  <si>
    <t>Spasmodic 1455 to 17:02, Churn 1728, 1750</t>
  </si>
  <si>
    <t>Spasmodic 1840 to 2015, Churn 2019, 2101</t>
  </si>
  <si>
    <t xml:space="preserve">Spasmodic off 0109, Churn 2035, 2050 </t>
  </si>
  <si>
    <t>Spasmodic 0354 to 0745, Churn 0816, (Deep Drain Spasmodic)</t>
  </si>
  <si>
    <t>Spasmodic 0906 to 1220, Churn Missed due to cam out</t>
  </si>
  <si>
    <t>Spasmodic 1238 to 1506, Churn 1314???, 1423, 1512, 1527, 1540</t>
  </si>
  <si>
    <t>Spasmodic 1620 to 1921, Churn 1829, 1923, 1935, 1946, 1955</t>
  </si>
  <si>
    <t xml:space="preserve">Spasmodic on 2055 </t>
  </si>
  <si>
    <t>Spasmodic 0108 to 0243, Churn 0215, 2047, 0312, 1329, 1338, 1359, 1426</t>
  </si>
  <si>
    <t>Spasmodic 0451 to 0710, Churn, 0618, 0704, 0719</t>
  </si>
  <si>
    <t>Spasmodic 0925 to 1119, Churn 0124, 115, 1126, 1137</t>
  </si>
  <si>
    <t>Spasmodic 1304 to 1745, Churn 1635, Churn 1800, 1804</t>
  </si>
  <si>
    <t>See Above</t>
  </si>
  <si>
    <t>Spasmodic on 1906</t>
  </si>
  <si>
    <t>See Above No spasmodic times 4/17 due to snowy conditions</t>
  </si>
  <si>
    <t>&lt;1h Duration</t>
  </si>
  <si>
    <t>Deep drain, Start between 1200 and 1400</t>
  </si>
  <si>
    <t>&gt;2h Duration</t>
  </si>
  <si>
    <t>Ie 0555, dunable to say if long medium or deep drain</t>
  </si>
  <si>
    <t>Based On Uncertain nd Follow up After</t>
  </si>
  <si>
    <t>???</t>
  </si>
  <si>
    <t>GOSA Recodring Issues</t>
  </si>
  <si>
    <t>Based on Follow-up after</t>
  </si>
  <si>
    <t>&gt;1.5h duration</t>
  </si>
  <si>
    <t>tardy on 5m before sawmilll</t>
  </si>
  <si>
    <t>Spasmodic Inbetween withough sawmill or tardy</t>
  </si>
  <si>
    <t>Cam Outage</t>
  </si>
  <si>
    <t>Cam Issues and then outage due to Starlink</t>
  </si>
  <si>
    <t>&lt; 1h 30m Duration</t>
  </si>
  <si>
    <t>&gt;1h 30m Duration</t>
  </si>
  <si>
    <t>&gt;5h Duration</t>
  </si>
  <si>
    <t>Odd Duration</t>
  </si>
  <si>
    <t>&gt; 1h Duration + tardy after saw</t>
  </si>
  <si>
    <t>Gap due to no pans downbasin</t>
  </si>
  <si>
    <t>Odd Interval but Closed</t>
  </si>
  <si>
    <t>Once again Long interval</t>
  </si>
  <si>
    <t>Closed as far as I can tell</t>
  </si>
  <si>
    <t>Once Again Closed w/ failled eruption inbetween</t>
  </si>
  <si>
    <t>Uncertain</t>
  </si>
  <si>
    <t>Closed</t>
  </si>
  <si>
    <t>No Uncertain</t>
  </si>
  <si>
    <t>Yes Uncertain</t>
  </si>
  <si>
    <t>Closed, Spasmodic Cycle inbetwwen withough any sawmill</t>
  </si>
  <si>
    <t>Longest Intervall Seen yet</t>
  </si>
  <si>
    <t>Again Long Closed Interval, resulting maybe from long duration not failed eruption based on follow ups</t>
  </si>
  <si>
    <t>Realy weird Duratin</t>
  </si>
  <si>
    <t>Seems to be a deep drain almost split betwwen two eruptions</t>
  </si>
  <si>
    <t>Spasmodic Cycle inbetween</t>
  </si>
  <si>
    <t>Cam Outage, &gt;4h Duration, strong PEnta mixed pohase after</t>
  </si>
  <si>
    <t>Not clsoed due to 2h when there were no downbasin pans</t>
  </si>
  <si>
    <t>&gt;6h Duration</t>
  </si>
  <si>
    <t>Most liley a missed eru[ptiob between 1444 and 1617</t>
  </si>
  <si>
    <t>Attemted tardy Cycle cuttoff by sawmill</t>
  </si>
  <si>
    <t>Uncertain 1115 ie end, 1112 A. 1h 19m after end of late follow up, about 2h 38m after end of deep drain</t>
  </si>
  <si>
    <t>Uncertain 2103, 1h 51m after end of deep drain</t>
  </si>
  <si>
    <t>1st eruption after deep drain, Uncertain 0836, cam outage missed end of deep drain</t>
  </si>
  <si>
    <t>Spasmodic Continued after saw, Penta start between 1813 and 1826 (20-33m after saw end), Uncertain 1942 (1h 49m after saw end)</t>
  </si>
  <si>
    <t>Short Deep Drain, Spasmodic Continues, Weak Penta start between 1818 and 1829 (21 to 32m aftewr end off deep drain), uncertain before so likely 2nd deep drain in a row, no uncertain after</t>
  </si>
  <si>
    <t>Spasmodic Continues but no penta, Uncertain 1556, 1h 57m after end of deep drain</t>
  </si>
  <si>
    <t>&gt; 4h Duration, Spasmodic Continued, Penta Likey 0813, 9m after deep drain quit, Uncertain 1031, 2h 27m after end fo deep drain, 2h 7m after end fo follow up</t>
  </si>
  <si>
    <t>Mid Cycle Trady 1947 to 2003 to 2021</t>
  </si>
  <si>
    <t>Penta 1242 to 1253 (~11m after end of deep drain), Uncertain 1434, ~2h 3m after the end of deep drain, 1h 32m after end of follow up</t>
  </si>
  <si>
    <t>Penta 2002 ie, looks like no uncertain</t>
  </si>
  <si>
    <t>&gt; 2h Duration, Penta ie 0637 to 0658, Strong. Uncertain 0818, ~1h 58m after end of deep drain</t>
  </si>
  <si>
    <t>Penta 1440 A, No Uncertain, failed eruption interval</t>
  </si>
  <si>
    <t>Spasmodic off, no penta, Uncertain 1713, 2h 27m after enf of deep drain, likely a missed follow up nased on interval</t>
  </si>
  <si>
    <t>&gt; 5h Duration,</t>
  </si>
  <si>
    <t>1647 Spas on, 1934 Spas off, no uncertain by 2h 10m after deep drain, no penta</t>
  </si>
  <si>
    <t>&gt;3h Duration, Spas off by 0740, Penta steam phase 0740 to 0752, Uncertain 0919, 1h 54m after end of deep drain</t>
  </si>
  <si>
    <t>Spas on 0918</t>
  </si>
  <si>
    <t>Spas on 1150</t>
  </si>
  <si>
    <t>Spas on 1417, Spas overflow 1620, Spas off 1701, not a deep drain</t>
  </si>
  <si>
    <t>Intermediate</t>
  </si>
  <si>
    <t>20m after end of 1st tardy cycle</t>
  </si>
  <si>
    <t>Spas on 0749, off 1133</t>
  </si>
  <si>
    <t>Spas on 1329</t>
  </si>
  <si>
    <t>Spas of 1035 to 1054</t>
  </si>
  <si>
    <t>Uncer 2h duration 1h 30m window of end time</t>
  </si>
  <si>
    <t>Spas off 1035 to 1054, no downbasin cam pans so likely one missed eruption</t>
  </si>
  <si>
    <t>Penta 1953ns to 2012, Uncertain 2145</t>
  </si>
  <si>
    <t>No Penta, Uncertain 1157, 2h 12m after end of DD</t>
  </si>
  <si>
    <t>Unsure if Penta</t>
  </si>
  <si>
    <t>No Penta</t>
  </si>
  <si>
    <t>Weak</t>
  </si>
  <si>
    <t xml:space="preserve">GOSA recording outage </t>
  </si>
  <si>
    <t xml:space="preserve">Very Strong </t>
  </si>
  <si>
    <t>No penta</t>
  </si>
  <si>
    <t>Penta Unkown, nextv eruption missed by wc</t>
  </si>
  <si>
    <t>Penta unkown</t>
  </si>
  <si>
    <t>Failed eruption at 1443</t>
  </si>
  <si>
    <t>Very Strong full pools</t>
  </si>
  <si>
    <t>Missed in between eruption</t>
  </si>
  <si>
    <t xml:space="preserve">&gt; 4h Duration </t>
  </si>
  <si>
    <t>sps start betwween 0811 and 0822, quit ~0938, quit times could be debated</t>
  </si>
  <si>
    <t>pretty sure spas start between 1114 1147</t>
  </si>
  <si>
    <t>1st confimed maj seince 2022!!, appears to ahve been a short duration. tracking minors after now</t>
  </si>
  <si>
    <t>&gt; 3h 30m duration</t>
  </si>
  <si>
    <t xml:space="preserve">Unkown if Penta or not </t>
  </si>
  <si>
    <t>Spas off no penta</t>
  </si>
  <si>
    <t>No penta, cam missed next few eruptions</t>
  </si>
  <si>
    <t>Looked pretty strong</t>
  </si>
  <si>
    <t>Steam but no water from penta, Failed eruption at 0801</t>
  </si>
  <si>
    <t>Possible attempted split cycle</t>
  </si>
  <si>
    <t>Penta Unknown</t>
  </si>
  <si>
    <t>Minor</t>
  </si>
  <si>
    <t>Missed due to cam left on OF</t>
  </si>
  <si>
    <t>Likely end of a deep drain startingv after the last eruption, No Penta</t>
  </si>
  <si>
    <t>Penta Unknown, potential failed cycley w/ spasmodic on ~1h 30m in</t>
  </si>
  <si>
    <t>Attempted tardy cycle before</t>
  </si>
  <si>
    <t>2nd deep drain in a row based on uncertain at 0638, penta unknown but likely based on spasmodic continuing</t>
  </si>
  <si>
    <t>1st tardy csplahes seen at 1837, bust possibly started while cam was on gh, last splash seen 1929 with spasmodic quiting at same time</t>
  </si>
  <si>
    <t>&gt; 3h durration</t>
  </si>
  <si>
    <t>Cam Outage fo 8/10, no GOSA recordig for 8/11 and for most of 8/12</t>
  </si>
  <si>
    <t>&gt; 3h 30m Duration</t>
  </si>
  <si>
    <t>Fairly Strong. Likely Closed</t>
  </si>
  <si>
    <t>&gt; 2h Duratioon</t>
  </si>
  <si>
    <t>Very high water levels at 2045, sawmill almost at overflow.</t>
  </si>
  <si>
    <t>Lond dration, starting during a tardy cycle with spas ie. 5th Confimed seince reactivation! Appears to have started after just one tardy cycle, trady not ie 21:30, 22 dyas seince last maj</t>
  </si>
  <si>
    <t>Spasmodic Continues untill ~1600</t>
  </si>
  <si>
    <t>Attemped Tardy Cycle start before, &gt;4h Duration</t>
  </si>
  <si>
    <t>No penta, only steam phase</t>
  </si>
  <si>
    <t>&gt; 3h Duration, Closed</t>
  </si>
  <si>
    <t>Not a split cycle just weird duration</t>
  </si>
  <si>
    <t>Cam missed eruption inbetween</t>
  </si>
  <si>
    <t>Fairly Strong</t>
  </si>
  <si>
    <t xml:space="preserve">&gt; 2h Duration, No penta </t>
  </si>
  <si>
    <t>Mini Deep Drain twilight did not drop</t>
  </si>
  <si>
    <t>started between 1330 and 1530, no downbasin pans, No Penta</t>
  </si>
  <si>
    <t>No penta, Cam likely missed erution inbetween</t>
  </si>
  <si>
    <t>?? Not sure what to call this</t>
  </si>
  <si>
    <t>&gt; 1h 30m Dutation</t>
  </si>
  <si>
    <t>1st ultra long deep drasin in quite some time</t>
  </si>
  <si>
    <t>Another mini deep drain where twilight did not drop</t>
  </si>
  <si>
    <t>Gap in usefull downbasin cam covarage for 6h</t>
  </si>
  <si>
    <t>Penta Steam Phase</t>
  </si>
  <si>
    <t>Weak cutoff by sawmill follow up</t>
  </si>
  <si>
    <t>Attempted penta mixed phase, did not get past steam</t>
  </si>
  <si>
    <t>Appears to be closed</t>
  </si>
  <si>
    <t>gosa catures fail</t>
  </si>
  <si>
    <t>SHORT deeep drain, may only be a mini deep drain</t>
  </si>
  <si>
    <t>Odd durastion, seems to just be a long medium</t>
  </si>
  <si>
    <t>Cam Fail</t>
  </si>
  <si>
    <t>Not enough data to see the tardy cycle after</t>
  </si>
  <si>
    <t xml:space="preserve">Start of Uncertain loggong capaign </t>
  </si>
  <si>
    <t>No Penta, Uncertain 1031, ~ 2h 4m after end of DD</t>
  </si>
  <si>
    <t>OT Maj 1248</t>
  </si>
  <si>
    <t>Wc missed eruption</t>
  </si>
  <si>
    <t>Closed Interval</t>
  </si>
  <si>
    <t xml:space="preserve">No Penta, Uncertain Unkown </t>
  </si>
  <si>
    <t>No Penta, Uncertain 1029, 1h 55m after end of DD</t>
  </si>
  <si>
    <t>Penta, Uncertain 1823, 39m after end of DD</t>
  </si>
  <si>
    <t>&gt;2h duration, Penta, No Uncertain</t>
  </si>
  <si>
    <t>No Penta, No Uncertain Seen</t>
  </si>
  <si>
    <t>Porbably missed eruptin inmbetween by wc, spas seen on</t>
  </si>
  <si>
    <t>Cam left on OF for many hours</t>
  </si>
  <si>
    <t>Govenment Shutdown cused cam on OF then cam off no saw data untill it is done.</t>
  </si>
  <si>
    <t>&gt;30m Duration</t>
  </si>
  <si>
    <t>Short Duration water phase, see GT for comments</t>
  </si>
  <si>
    <t>aTTERMPTED TRADY cYCLE bEFORE</t>
  </si>
  <si>
    <t>Unccertain 1742, 2h 18m after end of DD</t>
  </si>
  <si>
    <t>&gt; 1h 15m Duration</t>
  </si>
  <si>
    <t>Attempted Trady Cycle before</t>
  </si>
  <si>
    <t>Spas continued but no penta</t>
  </si>
  <si>
    <t>&gt; 1h Duration</t>
  </si>
  <si>
    <t>Attempted Trady Cycle Before</t>
  </si>
  <si>
    <t>No usefulll data 11/24, cam veryinfequently went downbasin and snow, cam down most of 11/25</t>
  </si>
  <si>
    <t>&gt;4h Duration, Uncertain 1249, 2h 5m after DD quit</t>
  </si>
  <si>
    <t>Can left on OF fro the rest of the day</t>
  </si>
  <si>
    <t>Failed eruption durimg interval</t>
  </si>
  <si>
    <t>Colsed</t>
  </si>
  <si>
    <t>Spas off ~1524</t>
  </si>
  <si>
    <t xml:space="preserve"> -</t>
  </si>
  <si>
    <t>????</t>
  </si>
  <si>
    <t>&gt; 3h Duration, 2h gam in downbasin cam covverage</t>
  </si>
  <si>
    <t>Attempted Trady cycle before, Cam stuck w/ sawmill out of view</t>
  </si>
  <si>
    <t>Cam Unstuck</t>
  </si>
  <si>
    <t>cam now stuck again on lion</t>
  </si>
  <si>
    <t>To spotty cam coverage on 12/8</t>
  </si>
  <si>
    <t>Spasmodic 1039 to 1222. d= 1h 43m</t>
  </si>
  <si>
    <t>VERY short DD</t>
  </si>
  <si>
    <t xml:space="preserve">Spas quit at 1257, 11m after saw. </t>
  </si>
  <si>
    <t>12/21 a wash due to blizzard conditions all day making sawmill observation very hard, split cycle due to spas continuing, tardy behavior unkown</t>
  </si>
  <si>
    <t>&gt; 3h 30m</t>
  </si>
  <si>
    <t>&gt; 1h 30m</t>
  </si>
  <si>
    <t>Spas and trady ie ay 0715 when they became visable, Spas quit betwwen 0836 and 0908</t>
  </si>
  <si>
    <t>Spas Start betwwen 1023 and 1038, Quit 1236 d= ~2h 6m. penta pools connected and cycling</t>
  </si>
  <si>
    <t>Spasmodic 1411 to 1625, d= 2h 14m. Penta pools connected cycling and bubbling</t>
  </si>
  <si>
    <t>Ie seince start of cycle per korben</t>
  </si>
  <si>
    <t>Cam Down 12/27, 12/28 Cam stuck on OF</t>
  </si>
  <si>
    <t xml:space="preserve">Cam stream corrupted </t>
  </si>
  <si>
    <t>NET Start</t>
  </si>
  <si>
    <t>NLT Start</t>
  </si>
  <si>
    <t>Start time</t>
  </si>
  <si>
    <t>NET End</t>
  </si>
  <si>
    <t>NLT End</t>
  </si>
  <si>
    <t>SSL</t>
  </si>
  <si>
    <t>ESL</t>
  </si>
  <si>
    <t>Definitions:</t>
  </si>
  <si>
    <t>NET No Earlier Than</t>
  </si>
  <si>
    <t>NLT No Later Than</t>
  </si>
  <si>
    <t>ESL End to Start Interval</t>
  </si>
  <si>
    <t>SSL Start to Start</t>
  </si>
  <si>
    <t>--</t>
  </si>
  <si>
    <t>?? Deep drain I guess</t>
  </si>
  <si>
    <t>Medium I guess??</t>
  </si>
  <si>
    <t>&gt;2h Duration, missed eruption inbetween</t>
  </si>
  <si>
    <t>&gt;5h Duration, Closed Interval</t>
  </si>
  <si>
    <t>Atempted tary cycle before</t>
  </si>
  <si>
    <t>&gt;8h Duration</t>
  </si>
  <si>
    <t>&gt; 2h Duration, No Penta</t>
  </si>
  <si>
    <t xml:space="preserve">No donwbasin pan for 2h </t>
  </si>
  <si>
    <t>Attempted tardy Cycle Before</t>
  </si>
  <si>
    <t>&gt;1h Duration</t>
  </si>
  <si>
    <t>??? Not in deep drain, normal Spas</t>
  </si>
  <si>
    <t>Spas on untill next cycle</t>
  </si>
  <si>
    <t>Attempted trady Cycle Before, &gt; 3h duration</t>
  </si>
  <si>
    <t>??</t>
  </si>
  <si>
    <t>Attempted tardy cycle before, &gt; 2h duration</t>
  </si>
  <si>
    <t>Attempted Tardy Start Before</t>
  </si>
  <si>
    <t>&gt;3h Duration, Appeas Closed</t>
  </si>
  <si>
    <t>Chaged logging for short windwo for start of end</t>
  </si>
  <si>
    <t>Odd Short deep drain after the last one was also a deep drain</t>
  </si>
  <si>
    <t>Intresting, 3 deed darins ina  row.</t>
  </si>
  <si>
    <t>Super Short Deep Drain, losing energy it seems</t>
  </si>
  <si>
    <t>1st Medium in a long time</t>
  </si>
  <si>
    <t>Long Medium, spas off no split cycle, break in observation due to snowstorm</t>
  </si>
  <si>
    <t>Not a deep drain</t>
  </si>
  <si>
    <t>Snowstorm untill 2000</t>
  </si>
  <si>
    <t>Cam stuck then snostorm</t>
  </si>
  <si>
    <t>Tardy Cycle over 2 cycles, cuttoff by sawmill</t>
  </si>
  <si>
    <t>Tecinaly under 2h so no deep drain</t>
  </si>
  <si>
    <t>3/1 very snowy, possibler sawmill for m,ost fo the day but to hard to tell</t>
  </si>
  <si>
    <t>To snowy the rest of the day</t>
  </si>
  <si>
    <t>failed Cycle After</t>
  </si>
  <si>
    <t>Spas start not seen, &gt; 1h duration</t>
  </si>
  <si>
    <t>Attempted trady Cycle before</t>
  </si>
  <si>
    <t>No Gosa recodring 3/9</t>
  </si>
  <si>
    <t>&gt; 30m Duration, Spas alreadyt off at 0700 when it became visable</t>
  </si>
  <si>
    <t>attempted trady cycle before</t>
  </si>
  <si>
    <t>&gt; 3h duration</t>
  </si>
  <si>
    <t>Penta Mixed Phase lead</t>
  </si>
  <si>
    <t>Time</t>
  </si>
  <si>
    <t>Avrage Duration</t>
  </si>
  <si>
    <t>Govnt Shutdown</t>
  </si>
  <si>
    <t>For All geysers</t>
  </si>
  <si>
    <t>For Sawmill Only</t>
  </si>
  <si>
    <t>NOT 0.5 imputed for one where no trdy cycles happened to differentate fro no data</t>
  </si>
  <si>
    <t>Tardy Cycles # per month</t>
  </si>
  <si>
    <t>#</t>
  </si>
  <si>
    <t>AVERAGE of Type</t>
  </si>
  <si>
    <t>Grand Total</t>
  </si>
  <si>
    <t>average</t>
  </si>
  <si>
    <t>Duration (minutes)</t>
  </si>
  <si>
    <t>Deep Drain Eruption</t>
  </si>
  <si>
    <t>Not a Deep Drain (Based on no tardy eruptions at end)</t>
  </si>
  <si>
    <t>&gt;0:28</t>
  </si>
  <si>
    <t>&gt;2:42</t>
  </si>
  <si>
    <t xml:space="preserve">       </t>
  </si>
  <si>
    <t>Tardy Cycle</t>
  </si>
  <si>
    <t>Sawmill ie</t>
  </si>
  <si>
    <t>Sawmill Quit</t>
  </si>
  <si>
    <t>Deep Drain, based on tardy solo after sawmill</t>
  </si>
  <si>
    <t>Start betwen 1302 and 1319, D = 32m &lt; d &lt; 15m, Short</t>
  </si>
  <si>
    <t xml:space="preserve">Sawmill Quit </t>
  </si>
  <si>
    <t>Penta ie</t>
  </si>
  <si>
    <t>Start between 1508 and 1636, Tardy NOT ie</t>
  </si>
  <si>
    <t>Penta Quiet</t>
  </si>
  <si>
    <t>Quit between 1746 and 1819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</si>
</sst>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7">
    <numFmt numFmtId="164" formatCode="m/d/yyyy"/>
    <numFmt numFmtId="165" formatCode="M/d/yyyy"/>
    <numFmt numFmtId="166" formatCode="m/d"/>
    <numFmt numFmtId="167" formatCode="h&quot;:&quot;mm"/>
    <numFmt numFmtId="168" formatCode="hmm"/>
    <numFmt numFmtId="169" formatCode="mmm yyyy"/>
    <numFmt numFmtId="170" formatCode="h:mm:ss am/pm"/>
  </numFmts>
  <fonts count="9">
    <font>
      <sz val="10.0"/>
      <color rgb="FF000000"/>
      <name val="Arial"/>
      <scheme val="minor"/>
    </font>
    <font>
      <b/>
      <color theme="1"/>
      <name val="Arial"/>
      <scheme val="minor"/>
    </font>
    <font>
      <color theme="1"/>
      <name val="Arial"/>
      <scheme val="minor"/>
    </font>
    <font>
      <color rgb="FFFF0000"/>
      <name val="Arial"/>
      <scheme val="minor"/>
    </font>
    <font>
      <color rgb="FFFF9900"/>
      <name val="Arial"/>
      <scheme val="minor"/>
    </font>
    <font>
      <color rgb="FF000000"/>
      <name val="Arial"/>
      <scheme val="minor"/>
    </font>
    <font>
      <strike/>
      <color theme="1"/>
      <name val="Arial"/>
      <scheme val="minor"/>
    </font>
    <font>
      <color rgb="FF434343"/>
      <name val="Arial"/>
      <scheme val="minor"/>
    </font>
    <font>
      <b/>
      <color rgb="FFFFFFFF"/>
      <name val="Arial"/>
      <scheme val="minor"/>
    </font>
  </fonts>
  <fills count="15">
    <fill>
      <patternFill patternType="none"/>
    </fill>
    <fill>
      <patternFill patternType="lightGray"/>
    </fill>
    <fill>
      <patternFill patternType="solid">
        <fgColor rgb="FFCCCCCC"/>
        <bgColor rgb="FFCCCCCC"/>
      </patternFill>
    </fill>
    <fill>
      <patternFill patternType="solid">
        <fgColor rgb="FFD9D9D9"/>
        <bgColor rgb="FFD9D9D9"/>
      </patternFill>
    </fill>
    <fill>
      <patternFill patternType="solid">
        <fgColor rgb="FF93C47D"/>
        <bgColor rgb="FF93C47D"/>
      </patternFill>
    </fill>
    <fill>
      <patternFill patternType="solid">
        <fgColor rgb="FFB6D7A8"/>
        <bgColor rgb="FFB6D7A8"/>
      </patternFill>
    </fill>
    <fill>
      <patternFill patternType="solid">
        <fgColor rgb="FF00FF00"/>
        <bgColor rgb="FF00FF00"/>
      </patternFill>
    </fill>
    <fill>
      <patternFill patternType="solid">
        <fgColor rgb="FFFF9900"/>
        <bgColor rgb="FFFF9900"/>
      </patternFill>
    </fill>
    <fill>
      <patternFill patternType="solid">
        <fgColor rgb="FF999999"/>
        <bgColor rgb="FF999999"/>
      </patternFill>
    </fill>
    <fill>
      <patternFill patternType="solid">
        <fgColor rgb="FFFFFFFF"/>
        <bgColor rgb="FFFFFFFF"/>
      </patternFill>
    </fill>
    <fill>
      <patternFill patternType="solid">
        <fgColor rgb="FFF6B26B"/>
        <bgColor rgb="FFF6B26B"/>
      </patternFill>
    </fill>
    <fill>
      <patternFill patternType="solid">
        <fgColor rgb="FFF3F3F3"/>
        <bgColor rgb="FFF3F3F3"/>
      </patternFill>
    </fill>
    <fill>
      <patternFill patternType="solid">
        <fgColor rgb="FF6C7687"/>
        <bgColor rgb="FF6C7687"/>
      </patternFill>
    </fill>
    <fill>
      <patternFill patternType="solid">
        <fgColor rgb="FFEBEFF1"/>
        <bgColor rgb="FFEBEFF1"/>
      </patternFill>
    </fill>
    <fill>
      <patternFill patternType="solid">
        <fgColor rgb="FF4A86E8"/>
        <bgColor rgb="FF4A86E8"/>
      </patternFill>
    </fill>
  </fills>
  <borders count="7">
    <border/>
    <border>
      <left style="thin">
        <color rgb="FFFFFFFF"/>
      </left>
      <right style="thin">
        <color rgb="FFFFFFFF"/>
      </right>
      <top style="thin">
        <color rgb="FFA3B2CC"/>
      </top>
      <bottom style="thin">
        <color rgb="FFA3B2CC"/>
      </bottom>
    </border>
    <border>
      <right style="thin">
        <color rgb="FFFFFFFF"/>
      </right>
      <bottom style="thin">
        <color rgb="FFA3B2CC"/>
      </bottom>
    </border>
    <border>
      <left style="thin">
        <color rgb="FFFFFFFF"/>
      </left>
      <right style="thin">
        <color rgb="FFFFFFFF"/>
      </right>
      <bottom style="thin">
        <color rgb="FFA3B2CC"/>
      </bottom>
    </border>
    <border>
      <left style="thin">
        <color rgb="FFFFFFFF"/>
      </left>
      <bottom style="thin">
        <color rgb="FFA3B2CC"/>
      </bottom>
    </border>
    <border>
      <right style="thin">
        <color rgb="FFFFFFFF"/>
      </right>
      <top style="thin">
        <color rgb="FFA3B2CC"/>
      </top>
      <bottom style="thin">
        <color rgb="FFA3B2CC"/>
      </bottom>
    </border>
    <border>
      <left style="thin">
        <color rgb="FFFFFFFF"/>
      </left>
      <top style="thin">
        <color rgb="FFA3B2CC"/>
      </top>
      <bottom style="thin">
        <color rgb="FFA3B2CC"/>
      </bottom>
    </border>
  </borders>
  <cellStyleXfs count="1">
    <xf borderId="0" fillId="0" fontId="0" numFmtId="0" applyAlignment="1" applyFont="1"/>
  </cellStyleXfs>
  <cellXfs count="16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2" fontId="1" numFmtId="0" xfId="0" applyAlignment="1" applyFill="1" applyFont="1">
      <alignment readingOrder="0"/>
    </xf>
    <xf borderId="0" fillId="0" fontId="1" numFmtId="0" xfId="0" applyAlignment="1" applyFont="1">
      <alignment readingOrder="0" shrinkToFit="0" wrapText="1"/>
    </xf>
    <xf borderId="0" fillId="3" fontId="1" numFmtId="0" xfId="0" applyAlignment="1" applyFill="1" applyFont="1">
      <alignment readingOrder="0" shrinkToFit="0" wrapText="1"/>
    </xf>
    <xf borderId="0" fillId="0" fontId="2" numFmtId="164" xfId="0" applyAlignment="1" applyFont="1" applyNumberFormat="1">
      <alignment readingOrder="0"/>
    </xf>
    <xf borderId="0" fillId="0" fontId="2" numFmtId="0" xfId="0" applyAlignment="1" applyFont="1">
      <alignment readingOrder="0"/>
    </xf>
    <xf borderId="0" fillId="2" fontId="2" numFmtId="20" xfId="0" applyAlignment="1" applyFont="1" applyNumberFormat="1">
      <alignment readingOrder="0"/>
    </xf>
    <xf borderId="0" fillId="0" fontId="2" numFmtId="20" xfId="0" applyAlignment="1" applyFont="1" applyNumberFormat="1">
      <alignment readingOrder="0"/>
    </xf>
    <xf borderId="0" fillId="2" fontId="3" numFmtId="20" xfId="0" applyFont="1" applyNumberFormat="1"/>
    <xf borderId="0" fillId="2" fontId="4" numFmtId="20" xfId="0" applyFont="1" applyNumberFormat="1"/>
    <xf borderId="0" fillId="0" fontId="2" numFmtId="20" xfId="0" applyFont="1" applyNumberFormat="1"/>
    <xf borderId="0" fillId="3" fontId="4" numFmtId="20" xfId="0" applyFont="1" applyNumberFormat="1"/>
    <xf borderId="0" fillId="2" fontId="2" numFmtId="20" xfId="0" applyFont="1" applyNumberFormat="1"/>
    <xf borderId="0" fillId="3" fontId="2" numFmtId="20" xfId="0" applyFont="1" applyNumberFormat="1"/>
    <xf borderId="0" fillId="2" fontId="2" numFmtId="0" xfId="0" applyAlignment="1" applyFont="1">
      <alignment readingOrder="0"/>
    </xf>
    <xf borderId="0" fillId="3" fontId="2" numFmtId="0" xfId="0" applyAlignment="1" applyFont="1">
      <alignment readingOrder="0"/>
    </xf>
    <xf borderId="0" fillId="0" fontId="4" numFmtId="20" xfId="0" applyFont="1" applyNumberFormat="1"/>
    <xf borderId="0" fillId="4" fontId="2" numFmtId="164" xfId="0" applyAlignment="1" applyFill="1" applyFont="1" applyNumberFormat="1">
      <alignment readingOrder="0"/>
    </xf>
    <xf borderId="0" fillId="4" fontId="2" numFmtId="0" xfId="0" applyAlignment="1" applyFont="1">
      <alignment readingOrder="0"/>
    </xf>
    <xf borderId="0" fillId="4" fontId="2" numFmtId="20" xfId="0" applyAlignment="1" applyFont="1" applyNumberFormat="1">
      <alignment readingOrder="0"/>
    </xf>
    <xf borderId="0" fillId="4" fontId="2" numFmtId="20" xfId="0" applyFont="1" applyNumberFormat="1"/>
    <xf borderId="0" fillId="3" fontId="3" numFmtId="20" xfId="0" applyFont="1" applyNumberFormat="1"/>
    <xf borderId="0" fillId="2" fontId="3" numFmtId="20" xfId="0" applyAlignment="1" applyFont="1" applyNumberFormat="1">
      <alignment readingOrder="0"/>
    </xf>
    <xf borderId="0" fillId="5" fontId="2" numFmtId="164" xfId="0" applyAlignment="1" applyFill="1" applyFont="1" applyNumberFormat="1">
      <alignment readingOrder="0"/>
    </xf>
    <xf borderId="0" fillId="5" fontId="2" numFmtId="0" xfId="0" applyAlignment="1" applyFont="1">
      <alignment readingOrder="0"/>
    </xf>
    <xf borderId="0" fillId="5" fontId="2" numFmtId="20" xfId="0" applyAlignment="1" applyFont="1" applyNumberFormat="1">
      <alignment readingOrder="0"/>
    </xf>
    <xf borderId="0" fillId="5" fontId="2" numFmtId="20" xfId="0" applyFont="1" applyNumberFormat="1"/>
    <xf borderId="0" fillId="4" fontId="3" numFmtId="20" xfId="0" applyFont="1" applyNumberFormat="1"/>
    <xf borderId="0" fillId="4" fontId="4" numFmtId="20" xfId="0" applyFont="1" applyNumberFormat="1"/>
    <xf borderId="0" fillId="6" fontId="2" numFmtId="164" xfId="0" applyAlignment="1" applyFill="1" applyFont="1" applyNumberFormat="1">
      <alignment readingOrder="0"/>
    </xf>
    <xf borderId="0" fillId="6" fontId="2" numFmtId="0" xfId="0" applyAlignment="1" applyFont="1">
      <alignment readingOrder="0"/>
    </xf>
    <xf borderId="0" fillId="6" fontId="2" numFmtId="20" xfId="0" applyAlignment="1" applyFont="1" applyNumberFormat="1">
      <alignment readingOrder="0"/>
    </xf>
    <xf borderId="0" fillId="6" fontId="2" numFmtId="20" xfId="0" applyFont="1" applyNumberFormat="1"/>
    <xf borderId="0" fillId="6" fontId="4" numFmtId="20" xfId="0" applyFont="1" applyNumberFormat="1"/>
    <xf borderId="0" fillId="0" fontId="3" numFmtId="20" xfId="0" applyFont="1" applyNumberFormat="1"/>
    <xf borderId="0" fillId="0" fontId="3" numFmtId="20" xfId="0" applyAlignment="1" applyFont="1" applyNumberFormat="1">
      <alignment readingOrder="0"/>
    </xf>
    <xf borderId="0" fillId="7" fontId="2" numFmtId="164" xfId="0" applyAlignment="1" applyFill="1" applyFont="1" applyNumberFormat="1">
      <alignment readingOrder="0"/>
    </xf>
    <xf borderId="0" fillId="7" fontId="2" numFmtId="0" xfId="0" applyAlignment="1" applyFont="1">
      <alignment readingOrder="0"/>
    </xf>
    <xf borderId="0" fillId="7" fontId="2" numFmtId="20" xfId="0" applyAlignment="1" applyFont="1" applyNumberFormat="1">
      <alignment readingOrder="0"/>
    </xf>
    <xf borderId="0" fillId="7" fontId="2" numFmtId="20" xfId="0" applyFont="1" applyNumberFormat="1"/>
    <xf borderId="0" fillId="6" fontId="3" numFmtId="20" xfId="0" applyFont="1" applyNumberFormat="1"/>
    <xf borderId="0" fillId="2" fontId="3" numFmtId="0" xfId="0" applyAlignment="1" applyFont="1">
      <alignment readingOrder="0"/>
    </xf>
    <xf borderId="0" fillId="2" fontId="5" numFmtId="20" xfId="0" applyAlignment="1" applyFont="1" applyNumberFormat="1">
      <alignment readingOrder="0"/>
    </xf>
    <xf borderId="0" fillId="2" fontId="5" numFmtId="0" xfId="0" applyAlignment="1" applyFont="1">
      <alignment readingOrder="0"/>
    </xf>
    <xf borderId="0" fillId="6" fontId="5" numFmtId="164" xfId="0" applyAlignment="1" applyFont="1" applyNumberFormat="1">
      <alignment readingOrder="0"/>
    </xf>
    <xf borderId="0" fillId="6" fontId="5" numFmtId="0" xfId="0" applyAlignment="1" applyFont="1">
      <alignment readingOrder="0"/>
    </xf>
    <xf borderId="0" fillId="6" fontId="5" numFmtId="20" xfId="0" applyAlignment="1" applyFont="1" applyNumberFormat="1">
      <alignment readingOrder="0"/>
    </xf>
    <xf borderId="0" fillId="0" fontId="5" numFmtId="164" xfId="0" applyAlignment="1" applyFont="1" applyNumberFormat="1">
      <alignment readingOrder="0"/>
    </xf>
    <xf borderId="0" fillId="2" fontId="2" numFmtId="0" xfId="0" applyFont="1"/>
    <xf borderId="0" fillId="0" fontId="2" numFmtId="0" xfId="0" applyFont="1"/>
    <xf borderId="0" fillId="3" fontId="2" numFmtId="0" xfId="0" applyFont="1"/>
    <xf borderId="0" fillId="0" fontId="2" numFmtId="0" xfId="0" applyAlignment="1" applyFont="1">
      <alignment readingOrder="0" shrinkToFit="0" wrapText="1"/>
    </xf>
    <xf borderId="0" fillId="3" fontId="2" numFmtId="0" xfId="0" applyAlignment="1" applyFont="1">
      <alignment readingOrder="0" shrinkToFit="0" wrapText="1"/>
    </xf>
    <xf borderId="0" fillId="0" fontId="2" numFmtId="165" xfId="0" applyAlignment="1" applyFont="1" applyNumberFormat="1">
      <alignment readingOrder="0"/>
    </xf>
    <xf borderId="0" fillId="0" fontId="2" numFmtId="166" xfId="0" applyAlignment="1" applyFont="1" applyNumberFormat="1">
      <alignment readingOrder="0"/>
    </xf>
    <xf borderId="0" fillId="2" fontId="5" numFmtId="20" xfId="0" applyFont="1" applyNumberFormat="1"/>
    <xf borderId="0" fillId="6" fontId="5" numFmtId="20" xfId="0" applyFont="1" applyNumberFormat="1"/>
    <xf borderId="0" fillId="3" fontId="5" numFmtId="0" xfId="0" applyAlignment="1" applyFont="1">
      <alignment readingOrder="0"/>
    </xf>
    <xf borderId="0" fillId="3" fontId="2" numFmtId="20" xfId="0" applyAlignment="1" applyFont="1" applyNumberFormat="1">
      <alignment readingOrder="0"/>
    </xf>
    <xf borderId="0" fillId="8" fontId="2" numFmtId="165" xfId="0" applyAlignment="1" applyFill="1" applyFont="1" applyNumberFormat="1">
      <alignment readingOrder="0"/>
    </xf>
    <xf borderId="0" fillId="8" fontId="2" numFmtId="166" xfId="0" applyAlignment="1" applyFont="1" applyNumberFormat="1">
      <alignment readingOrder="0"/>
    </xf>
    <xf borderId="0" fillId="8" fontId="2" numFmtId="0" xfId="0" applyAlignment="1" applyFont="1">
      <alignment readingOrder="0"/>
    </xf>
    <xf borderId="0" fillId="8" fontId="2" numFmtId="0" xfId="0" applyFont="1"/>
    <xf borderId="0" fillId="9" fontId="3" numFmtId="20" xfId="0" applyAlignment="1" applyFill="1" applyFont="1" applyNumberFormat="1">
      <alignment readingOrder="0"/>
    </xf>
    <xf borderId="0" fillId="0" fontId="2" numFmtId="167" xfId="0" applyFont="1" applyNumberFormat="1"/>
    <xf borderId="0" fillId="3" fontId="2" numFmtId="167" xfId="0" applyFont="1" applyNumberFormat="1"/>
    <xf borderId="0" fillId="2" fontId="2" numFmtId="167" xfId="0" applyAlignment="1" applyFont="1" applyNumberFormat="1">
      <alignment readingOrder="0"/>
    </xf>
    <xf borderId="0" fillId="0" fontId="2" numFmtId="167" xfId="0" applyAlignment="1" applyFont="1" applyNumberFormat="1">
      <alignment readingOrder="0"/>
    </xf>
    <xf borderId="0" fillId="3" fontId="5" numFmtId="20" xfId="0" applyFont="1" applyNumberFormat="1"/>
    <xf borderId="0" fillId="2" fontId="6" numFmtId="0" xfId="0" applyAlignment="1" applyFont="1">
      <alignment readingOrder="0"/>
    </xf>
    <xf borderId="0" fillId="0" fontId="6" numFmtId="0" xfId="0" applyAlignment="1" applyFont="1">
      <alignment readingOrder="0"/>
    </xf>
    <xf borderId="0" fillId="6" fontId="2" numFmtId="165" xfId="0" applyAlignment="1" applyFont="1" applyNumberFormat="1">
      <alignment readingOrder="0"/>
    </xf>
    <xf borderId="0" fillId="6" fontId="2" numFmtId="166" xfId="0" applyAlignment="1" applyFont="1" applyNumberFormat="1">
      <alignment readingOrder="0"/>
    </xf>
    <xf borderId="0" fillId="0" fontId="5" numFmtId="0" xfId="0" applyAlignment="1" applyFont="1">
      <alignment readingOrder="0"/>
    </xf>
    <xf borderId="0" fillId="3" fontId="3" numFmtId="20" xfId="0" applyAlignment="1" applyFont="1" applyNumberFormat="1">
      <alignment readingOrder="0"/>
    </xf>
    <xf borderId="0" fillId="2" fontId="4" numFmtId="20" xfId="0" applyAlignment="1" applyFont="1" applyNumberFormat="1">
      <alignment readingOrder="0"/>
    </xf>
    <xf borderId="0" fillId="6" fontId="3" numFmtId="20" xfId="0" applyAlignment="1" applyFont="1" applyNumberFormat="1">
      <alignment readingOrder="0"/>
    </xf>
    <xf borderId="0" fillId="6" fontId="5" numFmtId="165" xfId="0" applyAlignment="1" applyFont="1" applyNumberFormat="1">
      <alignment readingOrder="0"/>
    </xf>
    <xf borderId="0" fillId="6" fontId="5" numFmtId="166" xfId="0" applyAlignment="1" applyFont="1" applyNumberFormat="1">
      <alignment readingOrder="0"/>
    </xf>
    <xf borderId="0" fillId="0" fontId="5" numFmtId="20" xfId="0" applyAlignment="1" applyFont="1" applyNumberFormat="1">
      <alignment readingOrder="0"/>
    </xf>
    <xf borderId="0" fillId="0" fontId="5" numFmtId="20" xfId="0" applyFont="1" applyNumberFormat="1"/>
    <xf borderId="1" fillId="0" fontId="2" numFmtId="20" xfId="0" applyAlignment="1" applyBorder="1" applyFont="1" applyNumberFormat="1">
      <alignment readingOrder="0"/>
    </xf>
    <xf borderId="0" fillId="0" fontId="2" numFmtId="20" xfId="0" applyFont="1" applyNumberFormat="1"/>
    <xf borderId="0" fillId="4" fontId="2" numFmtId="165" xfId="0" applyAlignment="1" applyFont="1" applyNumberFormat="1">
      <alignment readingOrder="0"/>
    </xf>
    <xf borderId="0" fillId="4" fontId="5" numFmtId="20" xfId="0" applyFont="1" applyNumberFormat="1"/>
    <xf borderId="0" fillId="6" fontId="2" numFmtId="0" xfId="0" applyFont="1"/>
    <xf borderId="0" fillId="2" fontId="7" numFmtId="20" xfId="0" applyAlignment="1" applyFont="1" applyNumberFormat="1">
      <alignment readingOrder="0"/>
    </xf>
    <xf borderId="0" fillId="3" fontId="4" numFmtId="20" xfId="0" applyAlignment="1" applyFont="1" applyNumberFormat="1">
      <alignment readingOrder="0"/>
    </xf>
    <xf borderId="0" fillId="10" fontId="2" numFmtId="165" xfId="0" applyAlignment="1" applyFill="1" applyFont="1" applyNumberFormat="1">
      <alignment readingOrder="0"/>
    </xf>
    <xf borderId="0" fillId="10" fontId="2" numFmtId="0" xfId="0" applyAlignment="1" applyFont="1">
      <alignment readingOrder="0"/>
    </xf>
    <xf borderId="0" fillId="10" fontId="2" numFmtId="20" xfId="0" applyAlignment="1" applyFont="1" applyNumberFormat="1">
      <alignment readingOrder="0"/>
    </xf>
    <xf borderId="0" fillId="10" fontId="2" numFmtId="20" xfId="0" applyFont="1" applyNumberFormat="1"/>
    <xf borderId="0" fillId="2" fontId="4" numFmtId="0" xfId="0" applyAlignment="1" applyFont="1">
      <alignment readingOrder="0"/>
    </xf>
    <xf borderId="0" fillId="7" fontId="2" numFmtId="165" xfId="0" applyAlignment="1" applyFont="1" applyNumberFormat="1">
      <alignment readingOrder="0"/>
    </xf>
    <xf borderId="0" fillId="7" fontId="3" numFmtId="20" xfId="0" applyFont="1" applyNumberFormat="1"/>
    <xf borderId="0" fillId="7" fontId="4" numFmtId="0" xfId="0" applyAlignment="1" applyFont="1">
      <alignment readingOrder="0"/>
    </xf>
    <xf borderId="0" fillId="4" fontId="3" numFmtId="20" xfId="0" applyAlignment="1" applyFont="1" applyNumberFormat="1">
      <alignment readingOrder="0"/>
    </xf>
    <xf borderId="0" fillId="7" fontId="4" numFmtId="20" xfId="0" applyFont="1" applyNumberFormat="1"/>
    <xf borderId="0" fillId="2" fontId="4" numFmtId="0" xfId="0" applyFont="1"/>
    <xf borderId="0" fillId="7" fontId="2" numFmtId="0" xfId="0" applyFont="1"/>
    <xf borderId="0" fillId="11" fontId="2" numFmtId="164" xfId="0" applyAlignment="1" applyFill="1" applyFont="1" applyNumberFormat="1">
      <alignment readingOrder="0"/>
    </xf>
    <xf borderId="0" fillId="11" fontId="2" numFmtId="0" xfId="0" applyFont="1"/>
    <xf borderId="0" fillId="3" fontId="5" numFmtId="20" xfId="0" applyAlignment="1" applyFont="1" applyNumberFormat="1">
      <alignment readingOrder="0"/>
    </xf>
    <xf borderId="0" fillId="5" fontId="3" numFmtId="20" xfId="0" applyFont="1" applyNumberFormat="1"/>
    <xf borderId="0" fillId="5" fontId="4" numFmtId="20" xfId="0" applyFont="1" applyNumberFormat="1"/>
    <xf borderId="0" fillId="3" fontId="4" numFmtId="0" xfId="0" applyAlignment="1" applyFont="1">
      <alignment readingOrder="0"/>
    </xf>
    <xf borderId="0" fillId="6" fontId="3" numFmtId="0" xfId="0" applyAlignment="1" applyFont="1">
      <alignment readingOrder="0"/>
    </xf>
    <xf borderId="0" fillId="2" fontId="2" numFmtId="167" xfId="0" applyFont="1" applyNumberFormat="1"/>
    <xf borderId="0" fillId="0" fontId="2" numFmtId="168" xfId="0" applyFont="1" applyNumberFormat="1"/>
    <xf borderId="0" fillId="0" fontId="2" numFmtId="169" xfId="0" applyAlignment="1" applyFont="1" applyNumberFormat="1">
      <alignment readingOrder="0"/>
    </xf>
    <xf borderId="0" fillId="0" fontId="2" numFmtId="169" xfId="0" applyFont="1" applyNumberFormat="1"/>
    <xf borderId="0" fillId="0" fontId="2" numFmtId="46" xfId="0" applyFont="1" applyNumberFormat="1"/>
    <xf borderId="0" fillId="0" fontId="2" numFmtId="46" xfId="0" applyAlignment="1" applyFont="1" applyNumberFormat="1">
      <alignment readingOrder="0"/>
    </xf>
    <xf borderId="0" fillId="0" fontId="2" numFmtId="21" xfId="0" applyAlignment="1" applyFont="1" applyNumberFormat="1">
      <alignment readingOrder="0"/>
    </xf>
    <xf borderId="0" fillId="0" fontId="2" numFmtId="0" xfId="0" applyFont="1"/>
    <xf borderId="0" fillId="0" fontId="2" numFmtId="170" xfId="0" applyFont="1" applyNumberFormat="1"/>
    <xf borderId="0" fillId="0" fontId="2" numFmtId="4" xfId="0" applyFont="1" applyNumberFormat="1"/>
    <xf borderId="2" fillId="0" fontId="8" numFmtId="0" xfId="0" applyAlignment="1" applyBorder="1" applyFont="1">
      <alignment horizontal="center" readingOrder="0"/>
    </xf>
    <xf borderId="3" fillId="0" fontId="8" numFmtId="0" xfId="0" applyAlignment="1" applyBorder="1" applyFont="1">
      <alignment horizontal="center" readingOrder="0"/>
    </xf>
    <xf borderId="3" fillId="0" fontId="8" numFmtId="0" xfId="0" applyAlignment="1" applyBorder="1" applyFont="1">
      <alignment horizontal="center"/>
    </xf>
    <xf borderId="4" fillId="0" fontId="8" numFmtId="0" xfId="0" applyAlignment="1" applyBorder="1" applyFont="1">
      <alignment horizontal="center"/>
    </xf>
    <xf borderId="5" fillId="0" fontId="2" numFmtId="165" xfId="0" applyAlignment="1" applyBorder="1" applyFont="1" applyNumberFormat="1">
      <alignment readingOrder="0"/>
    </xf>
    <xf borderId="1" fillId="0" fontId="2" numFmtId="0" xfId="0" applyBorder="1" applyFont="1"/>
    <xf borderId="1" fillId="0" fontId="2" numFmtId="0" xfId="0" applyAlignment="1" applyBorder="1" applyFont="1">
      <alignment readingOrder="0"/>
    </xf>
    <xf borderId="6" fillId="0" fontId="2" numFmtId="0" xfId="0" applyBorder="1" applyFont="1"/>
    <xf borderId="1" fillId="0" fontId="2" numFmtId="167" xfId="0" applyAlignment="1" applyBorder="1" applyFont="1" applyNumberFormat="1">
      <alignment readingOrder="0"/>
    </xf>
    <xf borderId="5" fillId="0" fontId="2" numFmtId="164" xfId="0" applyAlignment="1" applyBorder="1" applyFont="1" applyNumberFormat="1">
      <alignment readingOrder="0"/>
    </xf>
    <xf borderId="6" fillId="0" fontId="2" numFmtId="0" xfId="0" applyAlignment="1" applyBorder="1" applyFont="1">
      <alignment readingOrder="0"/>
    </xf>
    <xf borderId="2" fillId="12" fontId="8" numFmtId="0" xfId="0" applyAlignment="1" applyBorder="1" applyFill="1" applyFont="1">
      <alignment horizontal="center" readingOrder="0"/>
    </xf>
    <xf borderId="3" fillId="12" fontId="8" numFmtId="0" xfId="0" applyAlignment="1" applyBorder="1" applyFont="1">
      <alignment horizontal="center" readingOrder="0"/>
    </xf>
    <xf borderId="3" fillId="12" fontId="8" numFmtId="0" xfId="0" applyAlignment="1" applyBorder="1" applyFont="1">
      <alignment horizontal="center"/>
    </xf>
    <xf borderId="4" fillId="12" fontId="8" numFmtId="0" xfId="0" applyAlignment="1" applyBorder="1" applyFont="1">
      <alignment horizontal="center"/>
    </xf>
    <xf borderId="5" fillId="13" fontId="2" numFmtId="165" xfId="0" applyAlignment="1" applyBorder="1" applyFill="1" applyFont="1" applyNumberFormat="1">
      <alignment readingOrder="0"/>
    </xf>
    <xf borderId="1" fillId="13" fontId="2" numFmtId="0" xfId="0" applyBorder="1" applyFont="1"/>
    <xf borderId="1" fillId="13" fontId="2" numFmtId="0" xfId="0" applyAlignment="1" applyBorder="1" applyFont="1">
      <alignment readingOrder="0"/>
    </xf>
    <xf borderId="1" fillId="13" fontId="2" numFmtId="20" xfId="0" applyAlignment="1" applyBorder="1" applyFont="1" applyNumberFormat="1">
      <alignment readingOrder="0"/>
    </xf>
    <xf borderId="1" fillId="13" fontId="2" numFmtId="46" xfId="0" applyBorder="1" applyFont="1" applyNumberFormat="1"/>
    <xf borderId="6" fillId="13" fontId="2" numFmtId="0" xfId="0" applyBorder="1" applyFont="1"/>
    <xf borderId="5" fillId="9" fontId="2" numFmtId="165" xfId="0" applyAlignment="1" applyBorder="1" applyFont="1" applyNumberFormat="1">
      <alignment readingOrder="0"/>
    </xf>
    <xf borderId="1" fillId="9" fontId="2" numFmtId="0" xfId="0" applyBorder="1" applyFont="1"/>
    <xf borderId="1" fillId="9" fontId="2" numFmtId="20" xfId="0" applyAlignment="1" applyBorder="1" applyFont="1" applyNumberFormat="1">
      <alignment readingOrder="0"/>
    </xf>
    <xf borderId="1" fillId="9" fontId="2" numFmtId="46" xfId="0" applyBorder="1" applyFont="1" applyNumberFormat="1"/>
    <xf borderId="1" fillId="9" fontId="2" numFmtId="0" xfId="0" applyAlignment="1" applyBorder="1" applyFont="1">
      <alignment readingOrder="0"/>
    </xf>
    <xf borderId="6" fillId="9" fontId="2" numFmtId="0" xfId="0" applyBorder="1" applyFont="1"/>
    <xf borderId="1" fillId="9" fontId="2" numFmtId="46" xfId="0" applyAlignment="1" applyBorder="1" applyFont="1" applyNumberFormat="1">
      <alignment readingOrder="0"/>
    </xf>
    <xf borderId="1" fillId="13" fontId="2" numFmtId="46" xfId="0" applyAlignment="1" applyBorder="1" applyFont="1" applyNumberFormat="1">
      <alignment readingOrder="0"/>
    </xf>
    <xf borderId="1" fillId="9" fontId="2" numFmtId="167" xfId="0" applyAlignment="1" applyBorder="1" applyFont="1" applyNumberFormat="1">
      <alignment readingOrder="0"/>
    </xf>
    <xf borderId="1" fillId="14" fontId="2" numFmtId="46" xfId="0" applyBorder="1" applyFill="1" applyFont="1" applyNumberFormat="1"/>
    <xf borderId="5" fillId="9" fontId="2" numFmtId="164" xfId="0" applyAlignment="1" applyBorder="1" applyFont="1" applyNumberFormat="1">
      <alignment readingOrder="0"/>
    </xf>
    <xf borderId="5" fillId="13" fontId="2" numFmtId="164" xfId="0" applyAlignment="1" applyBorder="1" applyFont="1" applyNumberFormat="1">
      <alignment readingOrder="0"/>
    </xf>
    <xf borderId="1" fillId="14" fontId="2" numFmtId="46" xfId="0" applyAlignment="1" applyBorder="1" applyFont="1" applyNumberFormat="1">
      <alignment readingOrder="0"/>
    </xf>
    <xf borderId="6" fillId="13" fontId="2" numFmtId="0" xfId="0" applyAlignment="1" applyBorder="1" applyFont="1">
      <alignment readingOrder="0"/>
    </xf>
    <xf borderId="0" fillId="13" fontId="2" numFmtId="0" xfId="0" applyAlignment="1" applyFont="1">
      <alignment readingOrder="0"/>
    </xf>
    <xf borderId="0" fillId="13" fontId="2" numFmtId="0" xfId="0" applyFont="1"/>
    <xf borderId="1" fillId="0" fontId="2" numFmtId="46" xfId="0" applyAlignment="1" applyBorder="1" applyFont="1" applyNumberFormat="1">
      <alignment readingOrder="0"/>
    </xf>
    <xf borderId="0" fillId="0" fontId="2" numFmtId="46" xfId="0" applyAlignment="1" applyFont="1" applyNumberFormat="1">
      <alignment readingOrder="0"/>
    </xf>
    <xf borderId="1" fillId="0" fontId="2" numFmtId="46" xfId="0" applyBorder="1" applyFont="1" applyNumberFormat="1"/>
    <xf borderId="0" fillId="0" fontId="2" numFmtId="0" xfId="0" applyAlignment="1" applyFont="1">
      <alignment readingOrder="0"/>
    </xf>
    <xf borderId="2" fillId="0" fontId="8" numFmtId="46" xfId="0" applyAlignment="1" applyBorder="1" applyFont="1" applyNumberFormat="1">
      <alignment horizontal="center" readingOrder="0"/>
    </xf>
    <xf borderId="3" fillId="0" fontId="8" numFmtId="46" xfId="0" applyAlignment="1" applyBorder="1" applyFont="1" applyNumberFormat="1">
      <alignment horizontal="center" readingOrder="0"/>
    </xf>
    <xf borderId="3" fillId="0" fontId="8" numFmtId="46" xfId="0" applyAlignment="1" applyBorder="1" applyFont="1" applyNumberFormat="1">
      <alignment horizontal="center"/>
    </xf>
    <xf borderId="4" fillId="0" fontId="8" numFmtId="46" xfId="0" applyAlignment="1" applyBorder="1" applyFont="1" applyNumberFormat="1">
      <alignment horizontal="center"/>
    </xf>
    <xf borderId="5" fillId="0" fontId="2" numFmtId="46" xfId="0" applyAlignment="1" applyBorder="1" applyFont="1" applyNumberFormat="1">
      <alignment readingOrder="0"/>
    </xf>
    <xf borderId="6" fillId="0" fontId="2" numFmtId="46" xfId="0" applyBorder="1" applyFont="1" applyNumberFormat="1"/>
    <xf borderId="6" fillId="0" fontId="2" numFmtId="46" xfId="0" applyAlignment="1" applyBorder="1" applyFont="1" applyNumberFormat="1">
      <alignment readingOrder="0"/>
    </xf>
    <xf borderId="0" fillId="0" fontId="2" numFmtId="46" xfId="0" applyFont="1" applyNumberFormat="1"/>
    <xf borderId="0" fillId="0" fontId="2" numFmtId="0" xfId="0" applyFont="1"/>
    <xf borderId="0" fillId="9" fontId="5" numFmtId="0" xfId="0" applyFont="1"/>
  </cellXfs>
  <cellStyles count="1">
    <cellStyle xfId="0" name="Normal" builtinId="0"/>
  </cellStyles>
  <dxfs count="5">
    <dxf>
      <font/>
      <fill>
        <patternFill patternType="solid">
          <fgColor rgb="FFB7E1CD"/>
          <bgColor rgb="FFB7E1CD"/>
        </patternFill>
      </fill>
      <border/>
    </dxf>
    <dxf>
      <font/>
      <fill>
        <patternFill patternType="none"/>
      </fill>
      <border/>
    </dxf>
    <dxf>
      <font/>
      <fill>
        <patternFill patternType="solid">
          <fgColor rgb="FFEBEFF1"/>
          <bgColor rgb="FFEBEFF1"/>
        </patternFill>
      </fill>
      <border/>
    </dxf>
    <dxf>
      <font/>
      <fill>
        <patternFill patternType="solid">
          <fgColor rgb="FFFFFFFF"/>
          <bgColor rgb="FFFFFFFF"/>
        </patternFill>
      </fill>
      <border/>
    </dxf>
    <dxf>
      <font/>
      <fill>
        <patternFill patternType="solid">
          <fgColor rgb="FF6C7687"/>
          <bgColor rgb="FF6C7687"/>
        </patternFill>
      </fill>
      <border/>
    </dxf>
  </dxfs>
  <tableStyles count="22">
    <tableStyle count="2" pivot="0" name="2025 Full Data-style">
      <tableStyleElement dxfId="2" type="firstRowStripe"/>
      <tableStyleElement dxfId="3" type="secondRowStripe"/>
    </tableStyle>
    <tableStyle count="3" pivot="0" name="Detail40-Sawmill-style">
      <tableStyleElement dxfId="4" type="headerRow"/>
      <tableStyleElement dxfId="2" type="firstRowStripe"/>
      <tableStyleElement dxfId="3" type="secondRowStripe"/>
    </tableStyle>
    <tableStyle count="3" pivot="0" name="Detail39-Mid Cycle-style">
      <tableStyleElement dxfId="4" type="headerRow"/>
      <tableStyleElement dxfId="2" type="firstRowStripe"/>
      <tableStyleElement dxfId="3" type="secondRowStripe"/>
    </tableStyle>
    <tableStyle count="3" pivot="0" name="Detail37-Follow-Up-style">
      <tableStyleElement dxfId="4" type="headerRow"/>
      <tableStyleElement dxfId="2" type="firstRowStripe"/>
      <tableStyleElement dxfId="3" type="secondRowStripe"/>
    </tableStyle>
    <tableStyle count="2" pivot="0" name="Detail37-Follow-Up-style 2">
      <tableStyleElement dxfId="2" type="firstRowStripe"/>
      <tableStyleElement dxfId="3" type="secondRowStripe"/>
    </tableStyle>
    <tableStyle count="2" pivot="0" name="Detail37-Follow-Up-style 3">
      <tableStyleElement dxfId="3" type="firstRowStripe"/>
      <tableStyleElement dxfId="2" type="secondRowStripe"/>
    </tableStyle>
    <tableStyle count="3" pivot="0" name="Detail36-Mixed Phase-style">
      <tableStyleElement dxfId="4" type="headerRow"/>
      <tableStyleElement dxfId="2" type="firstRowStripe"/>
      <tableStyleElement dxfId="3" type="secondRowStripe"/>
    </tableStyle>
    <tableStyle count="3" pivot="0" name="Detail35-Minor-style">
      <tableStyleElement dxfId="4" type="headerRow"/>
      <tableStyleElement dxfId="2" type="firstRowStripe"/>
      <tableStyleElement dxfId="3" type="secondRowStripe"/>
    </tableStyle>
    <tableStyle count="3" pivot="0" name="Detail34-Minor-style">
      <tableStyleElement dxfId="4" type="headerRow"/>
      <tableStyleElement dxfId="2" type="firstRowStripe"/>
      <tableStyleElement dxfId="3" type="secondRowStripe"/>
    </tableStyle>
    <tableStyle count="3" pivot="0" name="Detail33-Mid Cycle-style">
      <tableStyleElement dxfId="4" type="headerRow"/>
      <tableStyleElement dxfId="2" type="firstRowStripe"/>
      <tableStyleElement dxfId="3" type="secondRowStripe"/>
    </tableStyle>
    <tableStyle count="3" pivot="0" name="Detail32-Short-style">
      <tableStyleElement dxfId="4" type="headerRow"/>
      <tableStyleElement dxfId="2" type="firstRowStripe"/>
      <tableStyleElement dxfId="3" type="secondRowStripe"/>
    </tableStyle>
    <tableStyle count="2" pivot="0" name="Detail32-Short-style 2">
      <tableStyleElement dxfId="2" type="firstRowStripe"/>
      <tableStyleElement dxfId="3" type="secondRowStripe"/>
    </tableStyle>
    <tableStyle count="2" pivot="0" name="Detail32-Short-style 3">
      <tableStyleElement dxfId="2" type="firstRowStripe"/>
      <tableStyleElement dxfId="3" type="secondRowStripe"/>
    </tableStyle>
    <tableStyle count="3" pivot="0" name="Detail31-Cycle-style">
      <tableStyleElement dxfId="4" type="headerRow"/>
      <tableStyleElement dxfId="2" type="firstRowStripe"/>
      <tableStyleElement dxfId="3" type="secondRowStripe"/>
    </tableStyle>
    <tableStyle count="2" pivot="0" name="Detail31-Cycle-style 2">
      <tableStyleElement dxfId="2" type="firstRowStripe"/>
      <tableStyleElement dxfId="3" type="secondRowStripe"/>
    </tableStyle>
    <tableStyle count="2" pivot="0" name="Detail31-Cycle-style 3">
      <tableStyleElement dxfId="2" type="firstRowStripe"/>
      <tableStyleElement dxfId="3" type="secondRowStripe"/>
    </tableStyle>
    <tableStyle count="3" pivot="0" name="Detail30-Deep Drain-style">
      <tableStyleElement dxfId="4" type="headerRow"/>
      <tableStyleElement dxfId="2" type="firstRowStripe"/>
      <tableStyleElement dxfId="3" type="secondRowStripe"/>
    </tableStyle>
    <tableStyle count="2" pivot="0" name="Detail30-Deep Drain-style 2">
      <tableStyleElement dxfId="2" type="firstRowStripe"/>
      <tableStyleElement dxfId="3" type="secondRowStripe"/>
    </tableStyle>
    <tableStyle count="3" pivot="0" name="Detail29-Meduim-style">
      <tableStyleElement dxfId="4" type="headerRow"/>
      <tableStyleElement dxfId="2" type="firstRowStripe"/>
      <tableStyleElement dxfId="3" type="secondRowStripe"/>
    </tableStyle>
    <tableStyle count="2" pivot="0" name="Detail29-Meduim-style 2">
      <tableStyleElement dxfId="2" type="firstRowStripe"/>
      <tableStyleElement dxfId="3" type="secondRowStripe"/>
    </tableStyle>
    <tableStyle count="3" pivot="0" name="Detail28-Cycle-style">
      <tableStyleElement dxfId="4" type="headerRow"/>
      <tableStyleElement dxfId="2" type="firstRowStripe"/>
      <tableStyleElement dxfId="3" type="secondRowStripe"/>
    </tableStyle>
    <tableStyle count="3" pivot="0" name="Detail27-Mid Cycle-style">
      <tableStyleElement dxfId="4" type="headerRow"/>
      <tableStyleElement dxfId="2" type="firstRowStripe"/>
      <tableStyleElement dxfId="3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6.xml"/><Relationship Id="rId22" Type="http://schemas.openxmlformats.org/officeDocument/2006/relationships/worksheet" Target="worksheets/sheet18.xml"/><Relationship Id="rId21" Type="http://schemas.openxmlformats.org/officeDocument/2006/relationships/worksheet" Target="worksheets/sheet17.xml"/><Relationship Id="rId24" Type="http://schemas.openxmlformats.org/officeDocument/2006/relationships/worksheet" Target="worksheets/sheet20.xml"/><Relationship Id="rId23" Type="http://schemas.openxmlformats.org/officeDocument/2006/relationships/worksheet" Target="worksheets/sheet1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26" Type="http://schemas.openxmlformats.org/officeDocument/2006/relationships/worksheet" Target="worksheets/sheet22.xml"/><Relationship Id="rId25" Type="http://schemas.openxmlformats.org/officeDocument/2006/relationships/worksheet" Target="worksheets/sheet21.xml"/><Relationship Id="rId28" Type="http://schemas.openxmlformats.org/officeDocument/2006/relationships/worksheet" Target="worksheets/sheet23.xml"/><Relationship Id="rId27" Type="http://schemas.openxmlformats.org/officeDocument/2006/relationships/chartsheet" Target="chartsheets/sheet1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29" Type="http://schemas.openxmlformats.org/officeDocument/2006/relationships/pivotCacheDefinition" Target="pivotCache/pivotCacheDefinition1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13" Type="http://schemas.openxmlformats.org/officeDocument/2006/relationships/worksheet" Target="worksheets/sheet9.xml"/><Relationship Id="rId12" Type="http://schemas.openxmlformats.org/officeDocument/2006/relationships/worksheet" Target="worksheets/sheet8.xml"/><Relationship Id="rId15" Type="http://schemas.openxmlformats.org/officeDocument/2006/relationships/worksheet" Target="worksheets/sheet11.xml"/><Relationship Id="rId14" Type="http://schemas.openxmlformats.org/officeDocument/2006/relationships/worksheet" Target="worksheets/sheet10.xml"/><Relationship Id="rId17" Type="http://schemas.openxmlformats.org/officeDocument/2006/relationships/worksheet" Target="worksheets/sheet13.xml"/><Relationship Id="rId16" Type="http://schemas.openxmlformats.org/officeDocument/2006/relationships/worksheet" Target="worksheets/sheet12.xml"/><Relationship Id="rId19" Type="http://schemas.openxmlformats.org/officeDocument/2006/relationships/worksheet" Target="worksheets/sheet15.xml"/><Relationship Id="rId18" Type="http://schemas.openxmlformats.org/officeDocument/2006/relationships/worksheet" Target="worksheets/sheet14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r>
              <a:rPr b="0">
                <a:solidFill>
                  <a:srgbClr val="000000"/>
                </a:solidFill>
                <a:latin typeface="+mn-lt"/>
              </a:rPr>
              <a:t>Month vs. Average Duration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dPt>
            <c:idx val="15"/>
            <c:spPr>
              <a:solidFill>
                <a:srgbClr val="00FF00"/>
              </a:solidFill>
              <a:ln cmpd="sng">
                <a:solidFill>
                  <a:srgbClr val="000000"/>
                </a:solidFill>
              </a:ln>
            </c:spPr>
          </c:dPt>
          <c:dPt>
            <c:idx val="18"/>
            <c:spPr>
              <a:solidFill>
                <a:srgbClr val="FF9900"/>
              </a:solidFill>
              <a:ln cmpd="sng">
                <a:solidFill>
                  <a:srgbClr val="000000"/>
                </a:solidFill>
              </a:ln>
            </c:spPr>
          </c:dPt>
          <c:dPt>
            <c:idx val="19"/>
            <c:spPr>
              <a:solidFill>
                <a:srgbClr val="FF9900"/>
              </a:solidFill>
              <a:ln cmpd="sng">
                <a:solidFill>
                  <a:srgbClr val="000000"/>
                </a:solidFill>
              </a:ln>
            </c:spPr>
          </c:dPt>
          <c:dPt>
            <c:idx val="25"/>
            <c:spPr>
              <a:solidFill>
                <a:srgbClr val="FF9900"/>
              </a:solidFill>
              <a:ln cmpd="sng">
                <a:solidFill>
                  <a:srgbClr val="000000"/>
                </a:solidFill>
              </a:ln>
            </c:spPr>
          </c:dPt>
          <c:cat>
            <c:strRef>
              <c:f>'Data Analisis'!$AK$2:$AK$27</c:f>
            </c:strRef>
          </c:cat>
          <c:val>
            <c:numRef>
              <c:f>'Data Analisis'!$AL$2:$AL$27</c:f>
              <c:numCache/>
            </c:numRef>
          </c:val>
        </c:ser>
        <c:axId val="534555173"/>
        <c:axId val="1577070520"/>
      </c:barChart>
      <c:catAx>
        <c:axId val="53455517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cross"/>
        <c:minorTickMark val="none"/>
        <c:spPr/>
        <c:txPr>
          <a:bodyPr rot="-3600000"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577070520"/>
      </c:catAx>
      <c:valAx>
        <c:axId val="1577070520"/>
        <c:scaling>
          <c:orientation val="minMax"/>
        </c:scaling>
        <c:delete val="0"/>
        <c:axPos val="l"/>
        <c:majorGridlines>
          <c:spPr>
            <a:ln>
              <a:solidFill>
                <a:srgbClr val="000000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>
            <a:solidFill/>
          </a:ln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534555173"/>
      </c:valAx>
    </c:plotArea>
    <c:legend>
      <c:legendPos val="r"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r>
              <a:rPr b="0">
                <a:solidFill>
                  <a:srgbClr val="000000"/>
                </a:solidFill>
                <a:latin typeface="+mn-lt"/>
              </a:rPr>
              <a:t>Number of Tardy Cycles per Month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spPr>
            <a:solidFill>
              <a:srgbClr val="00FF00"/>
            </a:solidFill>
            <a:ln cmpd="sng">
              <a:solidFill>
                <a:srgbClr val="000000"/>
              </a:solidFill>
            </a:ln>
          </c:spPr>
          <c:cat>
            <c:strRef>
              <c:f>'Data Analisis'!$AK$202:$AK$228</c:f>
            </c:strRef>
          </c:cat>
          <c:val>
            <c:numRef>
              <c:f>'Data Analisis'!$AL$202:$AL$228</c:f>
              <c:numCache/>
            </c:numRef>
          </c:val>
        </c:ser>
        <c:axId val="1982588227"/>
        <c:axId val="1551679936"/>
      </c:barChart>
      <c:catAx>
        <c:axId val="198258822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cross"/>
        <c:minorTickMark val="none"/>
        <c:spPr/>
        <c:txPr>
          <a:bodyPr rot="-3600000"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551679936"/>
      </c:catAx>
      <c:valAx>
        <c:axId val="1551679936"/>
        <c:scaling>
          <c:orientation val="minMax"/>
        </c:scaling>
        <c:delete val="0"/>
        <c:axPos val="l"/>
        <c:majorGridlines>
          <c:spPr>
            <a:ln>
              <a:solidFill>
                <a:srgbClr val="000000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982588227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ser>
          <c:idx val="0"/>
          <c:order val="0"/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cat>
            <c:strRef>
              <c:f>'Data Analisis'!$AV$44:$AV$141</c:f>
            </c:strRef>
          </c:cat>
          <c:val>
            <c:numRef>
              <c:f>'Data Analisis'!$AW$44:$AW$141</c:f>
              <c:numCache/>
            </c:numRef>
          </c:val>
        </c:ser>
        <c:axId val="1493700256"/>
        <c:axId val="911213479"/>
      </c:barChart>
      <c:catAx>
        <c:axId val="14937002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911213479"/>
      </c:catAx>
      <c:valAx>
        <c:axId val="911213479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493700256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scatterChart>
        <c:scatterStyle val="lineMarker"/>
        <c:varyColors val="0"/>
        <c:ser>
          <c:idx val="0"/>
          <c:order val="0"/>
          <c:tx>
            <c:strRef>
              <c:f>'moms version'!$I$1</c:f>
            </c:strRef>
          </c:tx>
          <c:spPr>
            <a:ln>
              <a:noFill/>
            </a:ln>
          </c:spPr>
          <c:marker>
            <c:symbol val="circle"/>
            <c:size val="7"/>
            <c:spPr>
              <a:solidFill>
                <a:schemeClr val="accent1"/>
              </a:solidFill>
              <a:ln cmpd="sng">
                <a:solidFill>
                  <a:schemeClr val="accent1"/>
                </a:solidFill>
              </a:ln>
            </c:spPr>
          </c:marker>
          <c:xVal>
            <c:numRef>
              <c:f>'moms version'!$A$2:$A$97</c:f>
            </c:numRef>
          </c:xVal>
          <c:yVal>
            <c:numRef>
              <c:f>'moms version'!$I$2:$I$97</c:f>
              <c:numCache/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1833070"/>
        <c:axId val="117418519"/>
      </c:scatterChart>
      <c:valAx>
        <c:axId val="231833070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17418519"/>
      </c:valAx>
      <c:valAx>
        <c:axId val="117418519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231833070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3.xml"/></Relationships>
</file>

<file path=xl/chartsheets/sheet1.xml><?xml version="1.0" encoding="utf-8"?>
<chart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Views>
    <sheetView workbookViewId="0"/>
  </sheetViews>
  <drawing r:id="rId1"/>
</chartsheet>
</file>

<file path=xl/drawings/_rels/drawing22.xml.rels><?xml version="1.0" encoding="UTF-8" standalone="yes"?><Relationships xmlns="http://schemas.openxmlformats.org/package/2006/relationships"><Relationship Id="rId1" Type="http://schemas.openxmlformats.org/officeDocument/2006/relationships/image" Target="../media/Chart4.png"/></Relationships>
</file>

<file path=xl/drawings/_rels/drawing23.xml.rels><?xml version="1.0" encoding="UTF-8" standalone="yes"?>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absoluteAnchor>
    <xdr:pos x="0" y="0"/>
    <xdr:ext cx="8610600" cy="6276975"/>
    <xdr:pic>
      <xdr:nvPicPr>
        <xdr:cNvPr id="782079346" name="Chart4" title="Chart">
          <a:extLst>
            <a:ext uri="GoogleSheetsCustomDataVersion1">
              <go:sheetsCustomData xmlns:go="http://customooxmlschemas.google.com/" pictureOfChart="1"/>
            </a:ext>
          </a:extLst>
        </xdr:cNvPr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absoluteAnchor>
</xdr:wsDr>
</file>

<file path=xl/drawings/drawing2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absoluteAnchor>
    <xdr:pos x="0" y="0"/>
    <xdr:ext cx="8610600" cy="6276975"/>
    <xdr:graphicFrame>
      <xdr:nvGraphicFramePr>
        <xdr:cNvPr id="5" name="Chart 5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absoluteAnchor>
</xdr:wsDr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40</xdr:col>
      <xdr:colOff>657225</xdr:colOff>
      <xdr:row>0</xdr:row>
      <xdr:rowOff>0</xdr:rowOff>
    </xdr:from>
    <xdr:ext cx="5715000" cy="3533775"/>
    <xdr:graphicFrame>
      <xdr:nvGraphicFramePr>
        <xdr:cNvPr id="1" name="Chart 1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40</xdr:col>
      <xdr:colOff>657225</xdr:colOff>
      <xdr:row>19</xdr:row>
      <xdr:rowOff>28575</xdr:rowOff>
    </xdr:from>
    <xdr:ext cx="5715000" cy="4695825"/>
    <xdr:graphicFrame>
      <xdr:nvGraphicFramePr>
        <xdr:cNvPr id="2" name="Chart 2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40</xdr:col>
      <xdr:colOff>733425</xdr:colOff>
      <xdr:row>43</xdr:row>
      <xdr:rowOff>57150</xdr:rowOff>
    </xdr:from>
    <xdr:ext cx="5715000" cy="3533775"/>
    <xdr:graphicFrame>
      <xdr:nvGraphicFramePr>
        <xdr:cNvPr id="3" name="Chart 3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"/>
        </a:graphicData>
      </a:graphic>
    </xdr:graphicFrame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pivotCache/_rels/pivotCacheDefinition1.xml.rels><?xml version="1.0" encoding="UTF-8" standalone="yes"?><Relationships xmlns="http://schemas.openxmlformats.org/package/2006/relationships"><Relationship Type="http://schemas.openxmlformats.org/officeDocument/2006/relationships/externalLinkPath" TargetMode="Externa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 invalid="1" refreshOnLoad="1">
  <cacheSource type="worksheet">
    <worksheetSource ref="A1:Q1495" sheet="2025 Full Data"/>
  </cacheSource>
  <cacheFields>
    <cacheField name="Date" numFmtId="165">
      <sharedItems containsDate="1" containsString="0" containsBlank="1">
        <d v="2025-01-02T00:00:00Z"/>
        <d v="2025-01-03T00:00:00Z"/>
        <d v="2025-01-04T00:00:00Z"/>
        <d v="2025-01-05T00:00:00Z"/>
        <d v="2025-01-07T00:00:00Z"/>
        <d v="2025-01-08T00:00:00Z"/>
        <d v="2025-01-09T00:00:00Z"/>
        <d v="2025-01-10T00:00:00Z"/>
        <d v="2025-01-11T00:00:00Z"/>
        <d v="2025-01-12T00:00:00Z"/>
        <d v="2025-01-13T00:00:00Z"/>
        <d v="2025-01-14T00:00:00Z"/>
        <d v="2025-01-15T00:00:00Z"/>
        <d v="2025-01-16T00:00:00Z"/>
        <d v="2025-01-17T00:00:00Z"/>
        <d v="2025-01-18T00:00:00Z"/>
        <d v="2025-01-19T00:00:00Z"/>
        <d v="2025-01-20T00:00:00Z"/>
        <d v="2025-01-21T00:00:00Z"/>
        <d v="2025-01-22T00:00:00Z"/>
        <d v="2025-01-23T00:00:00Z"/>
        <d v="2025-01-24T00:00:00Z"/>
        <d v="2025-01-25T00:00:00Z"/>
        <d v="2025-01-26T00:00:00Z"/>
        <d v="2025-01-27T00:00:00Z"/>
        <d v="2025-01-28T00:00:00Z"/>
        <d v="2025-01-29T00:00:00Z"/>
        <d v="2025-01-30T00:00:00Z"/>
        <d v="2025-01-31T00:00:00Z"/>
        <d v="2025-02-01T00:00:00Z"/>
        <d v="2025-02-02T00:00:00Z"/>
        <d v="2025-02-03T00:00:00Z"/>
        <d v="2025-02-04T00:00:00Z"/>
        <d v="2025-02-05T00:00:00Z"/>
        <d v="2025-02-06T00:00:00Z"/>
        <d v="2025-02-07T00:00:00Z"/>
        <d v="2025-02-08T00:00:00Z"/>
        <d v="2025-02-09T00:00:00Z"/>
        <d v="2025-02-10T00:00:00Z"/>
        <d v="2025-02-11T00:00:00Z"/>
        <d v="2025-02-12T00:00:00Z"/>
        <d v="2025-02-13T00:00:00Z"/>
        <d v="2025-02-14T00:00:00Z"/>
        <d v="2025-02-15T00:00:00Z"/>
        <d v="2025-02-16T00:00:00Z"/>
        <d v="2025-02-17T00:00:00Z"/>
        <d v="2025-02-18T00:00:00Z"/>
        <d v="2025-02-19T00:00:00Z"/>
        <d v="2025-02-20T00:00:00Z"/>
        <d v="2025-02-21T00:00:00Z"/>
        <d v="2025-02-22T00:00:00Z"/>
        <d v="2025-02-23T00:00:00Z"/>
        <d v="2025-02-24T00:00:00Z"/>
        <d v="2025-02-25T00:00:00Z"/>
        <d v="2025-02-26T00:00:00Z"/>
        <d v="2025-02-27T00:00:00Z"/>
        <d v="2025-02-28T00:00:00Z"/>
        <d v="2024-03-01T00:00:00Z"/>
        <d v="2024-03-02T00:00:00Z"/>
        <d v="2025-03-03T00:00:00Z"/>
        <d v="2025-03-04T00:00:00Z"/>
        <d v="2025-03-05T00:00:00Z"/>
        <d v="2025-03-06T00:00:00Z"/>
        <d v="2025-03-07T00:00:00Z"/>
        <d v="2025-03-08T00:00:00Z"/>
        <d v="2025-03-09T00:00:00Z"/>
        <d v="2025-03-10T00:00:00Z"/>
        <d v="2025-03-11T00:00:00Z"/>
        <d v="2025-03-12T00:00:00Z"/>
        <d v="2025-03-13T00:00:00Z"/>
        <d v="2025-03-14T00:00:00Z"/>
        <d v="2025-03-15T00:00:00Z"/>
        <d v="2025-03-16T00:00:00Z"/>
        <d v="2025-03-17T00:00:00Z"/>
        <d v="2025-03-18T00:00:00Z"/>
        <d v="2025-03-19T00:00:00Z"/>
        <d v="2025-03-21T00:00:00Z"/>
        <d v="2025-03-22T00:00:00Z"/>
        <d v="2025-03-23T00:00:00Z"/>
        <d v="2025-03-24T00:00:00Z"/>
        <d v="2025-03-25T00:00:00Z"/>
        <d v="2025-03-26T00:00:00Z"/>
        <d v="2025-03-27T00:00:00Z"/>
        <d v="2025-03-28T00:00:00Z"/>
        <d v="2025-03-29T00:00:00Z"/>
        <d v="2025-03-30T00:00:00Z"/>
        <d v="2025-03-31T00:00:00Z"/>
        <d v="2025-04-01T00:00:00Z"/>
        <d v="2025-04-02T00:00:00Z"/>
        <d v="2025-04-03T00:00:00Z"/>
        <d v="2025-04-04T00:00:00Z"/>
        <d v="2025-04-08T00:00:00Z"/>
        <d v="2025-04-09T00:00:00Z"/>
        <d v="2025-04-10T00:00:00Z"/>
        <d v="2025-04-11T00:00:00Z"/>
        <d v="2025-04-12T00:00:00Z"/>
        <d v="2025-04-13T00:00:00Z"/>
        <d v="2025-04-14T00:00:00Z"/>
        <d v="2025-04-15T00:00:00Z"/>
        <d v="2025-04-16T00:00:00Z"/>
        <d v="2025-04-17T00:00:00Z"/>
        <d v="2025-04-18T00:00:00Z"/>
        <d v="2025-04-19T00:00:00Z"/>
        <d v="2025-04-20T00:00:00Z"/>
        <d v="2025-04-21T00:00:00Z"/>
        <d v="2025-04-22T00:00:00Z"/>
        <d v="2025-04-23T00:00:00Z"/>
        <d v="2025-04-24T00:00:00Z"/>
        <d v="2025-04-25T00:00:00Z"/>
        <d v="2025-04-26T00:00:00Z"/>
        <d v="2025-04-27T00:00:00Z"/>
        <d v="2025-04-28T00:00:00Z"/>
        <d v="2025-04-29T00:00:00Z"/>
        <d v="2025-04-30T00:00:00Z"/>
        <d v="2025-05-01T00:00:00Z"/>
        <d v="2025-05-02T00:00:00Z"/>
        <d v="2025-05-03T00:00:00Z"/>
        <d v="2025-05-04T00:00:00Z"/>
        <d v="2025-05-05T00:00:00Z"/>
        <d v="2025-05-06T00:00:00Z"/>
        <d v="2025-05-07T00:00:00Z"/>
        <d v="2025-05-08T00:00:00Z"/>
        <d v="2025-05-09T00:00:00Z"/>
        <d v="2025-05-10T00:00:00Z"/>
        <d v="2025-05-11T00:00:00Z"/>
        <d v="2025-05-24T00:00:00Z"/>
        <d v="2025-05-25T00:00:00Z"/>
        <d v="2025-05-26T00:00:00Z"/>
        <d v="2025-05-27T00:00:00Z"/>
        <d v="2025-05-28T00:00:00Z"/>
        <d v="2025-05-29T00:00:00Z"/>
        <d v="2025-05-30T00:00:00Z"/>
        <d v="2025-05-31T00:00:00Z"/>
        <d v="2025-06-01T00:00:00Z"/>
        <d v="2025-06-02T00:00:00Z"/>
        <d v="2025-06-03T00:00:00Z"/>
        <d v="2025-06-04T00:00:00Z"/>
        <d v="2025-06-05T00:00:00Z"/>
        <d v="2025-06-06T00:00:00Z"/>
        <d v="2025-06-07T00:00:00Z"/>
        <d v="2025-06-08T00:00:00Z"/>
        <d v="2025-06-09T00:00:00Z"/>
        <d v="2025-06-10T00:00:00Z"/>
        <d v="2025-06-11T00:00:00Z"/>
        <d v="2025-06-12T00:00:00Z"/>
        <d v="2025-06-13T00:00:00Z"/>
        <d v="2025-06-14T00:00:00Z"/>
        <d v="2025-06-15T00:00:00Z"/>
        <d v="2025-06-16T00:00:00Z"/>
        <d v="2025-06-17T00:00:00Z"/>
        <d v="2025-06-18T00:00:00Z"/>
        <d v="2025-06-19T00:00:00Z"/>
        <d v="2025-06-20T00:00:00Z"/>
        <d v="2025-06-21T00:00:00Z"/>
        <d v="2025-06-22T00:00:00Z"/>
        <d v="2025-06-23T00:00:00Z"/>
        <d v="2025-06-24T00:00:00Z"/>
        <d v="2025-06-25T00:00:00Z"/>
        <d v="2025-06-26T00:00:00Z"/>
        <d v="2025-06-27T00:00:00Z"/>
        <d v="2025-06-28T00:00:00Z"/>
        <d v="2025-06-29T00:00:00Z"/>
        <d v="2025-06-30T00:00:00Z"/>
        <d v="2025-07-01T00:00:00Z"/>
        <d v="2025-07-02T00:00:00Z"/>
        <d v="2025-07-03T00:00:00Z"/>
        <d v="2025-07-04T00:00:00Z"/>
        <d v="2025-07-05T00:00:00Z"/>
        <d v="2025-07-06T00:00:00Z"/>
        <d v="2025-07-07T00:00:00Z"/>
        <d v="2025-07-08T00:00:00Z"/>
        <d v="2025-07-09T00:00:00Z"/>
        <d v="2025-07-10T00:00:00Z"/>
        <d v="2025-07-11T00:00:00Z"/>
        <d v="2025-07-12T00:00:00Z"/>
        <d v="2025-07-13T00:00:00Z"/>
        <d v="2025-07-14T00:00:00Z"/>
        <d v="2025-07-15T00:00:00Z"/>
        <d v="2025-07-16T00:00:00Z"/>
        <d v="2025-07-17T00:00:00Z"/>
        <d v="2025-07-18T00:00:00Z"/>
        <d v="2025-07-19T00:00:00Z"/>
        <d v="2025-07-20T00:00:00Z"/>
        <d v="2025-07-21T00:00:00Z"/>
        <d v="2025-07-22T00:00:00Z"/>
        <d v="2025-07-23T00:00:00Z"/>
        <d v="2025-07-24T00:00:00Z"/>
        <d v="2025-07-25T00:00:00Z"/>
        <d v="2025-07-26T00:00:00Z"/>
        <d v="2025-07-27T00:00:00Z"/>
        <d v="2025-07-28T00:00:00Z"/>
        <d v="2025-07-29T00:00:00Z"/>
        <d v="2025-07-30T00:00:00Z"/>
        <d v="2025-07-31T00:00:00Z"/>
        <d v="2025-08-01T00:00:00Z"/>
        <d v="2025-08-02T00:00:00Z"/>
        <d v="2025-08-03T00:00:00Z"/>
        <d v="2025-08-04T00:00:00Z"/>
        <d v="2025-08-05T00:00:00Z"/>
        <d v="2025-08-06T00:00:00Z"/>
        <d v="2025-08-07T00:00:00Z"/>
        <d v="2025-08-08T00:00:00Z"/>
        <d v="2025-08-09T00:00:00Z"/>
        <d v="2025-08-10T00:00:00Z"/>
        <d v="2025-08-12T00:00:00Z"/>
        <d v="2025-08-13T00:00:00Z"/>
        <d v="2025-08-14T00:00:00Z"/>
        <d v="2025-08-15T00:00:00Z"/>
        <d v="2025-08-16T00:00:00Z"/>
        <d v="2025-08-17T00:00:00Z"/>
        <d v="2025-08-18T00:00:00Z"/>
        <d v="2025-08-19T00:00:00Z"/>
        <d v="2025-08-20T00:00:00Z"/>
        <d v="2025-08-21T00:00:00Z"/>
        <d v="2025-08-22T00:00:00Z"/>
        <d v="2025-08-23T00:00:00Z"/>
        <d v="2025-08-24T00:00:00Z"/>
        <d v="2025-08-25T00:00:00Z"/>
        <d v="2025-08-26T00:00:00Z"/>
        <d v="2025-08-27T00:00:00Z"/>
        <d v="2025-08-28T00:00:00Z"/>
        <d v="2025-08-29T00:00:00Z"/>
        <d v="2025-08-30T00:00:00Z"/>
        <d v="2025-08-31T00:00:00Z"/>
        <d v="2025-09-01T00:00:00Z"/>
        <d v="2025-09-02T00:00:00Z"/>
        <d v="2025-09-03T00:00:00Z"/>
        <d v="2025-09-04T00:00:00Z"/>
        <d v="2025-09-05T00:00:00Z"/>
        <d v="2025-09-06T00:00:00Z"/>
        <d v="2025-09-07T00:00:00Z"/>
        <d v="2025-09-08T00:00:00Z"/>
        <d v="2025-09-09T00:00:00Z"/>
        <d v="2025-09-10T00:00:00Z"/>
        <d v="2025-09-11T00:00:00Z"/>
        <d v="2025-09-12T00:00:00Z"/>
        <d v="2025-09-13T00:00:00Z"/>
        <d v="2025-09-14T00:00:00Z"/>
        <d v="2025-09-15T00:00:00Z"/>
        <d v="2025-09-16T00:00:00Z"/>
        <d v="2025-09-17T00:00:00Z"/>
        <d v="2025-09-18T00:00:00Z"/>
        <d v="2025-09-19T00:00:00Z"/>
        <d v="2025-09-20T00:00:00Z"/>
        <d v="2025-09-21T00:00:00Z"/>
        <d v="2025-09-22T00:00:00Z"/>
        <d v="2025-09-23T00:00:00Z"/>
        <d v="2025-09-24T00:00:00Z"/>
        <d v="2025-09-25T00:00:00Z"/>
        <d v="2025-09-26T00:00:00Z"/>
        <d v="2025-09-27T00:00:00Z"/>
        <d v="2025-09-28T00:00:00Z"/>
        <d v="2025-09-29T00:00:00Z"/>
        <d v="2025-09-30T00:00:00Z"/>
        <d v="2025-10-19T00:00:00Z"/>
        <m/>
        <d v="2025-11-13T00:00:00Z"/>
        <d v="2025-11-14T00:00:00Z"/>
        <d v="2025-11-15T00:00:00Z"/>
        <d v="2025-11-16T00:00:00Z"/>
        <d v="2025-11-17T00:00:00Z"/>
        <d v="2025-11-18T00:00:00Z"/>
        <d v="2025-11-19T00:00:00Z"/>
        <d v="2025-11-20T00:00:00Z"/>
        <d v="2025-11-21T00:00:00Z"/>
        <d v="2025-11-22T00:00:00Z"/>
        <d v="2025-11-23T00:00:00Z"/>
        <d v="2025-11-25T00:00:00Z"/>
        <d v="2025-11-26T00:00:00Z"/>
        <d v="2025-11-27T00:00:00Z"/>
        <d v="2025-11-28T00:00:00Z"/>
        <d v="2025-11-29T00:00:00Z"/>
        <d v="2025-11-30T00:00:00Z"/>
        <d v="2025-12-01T00:00:00Z"/>
        <d v="2025-12-02T00:00:00Z"/>
        <d v="2025-12-04T00:00:00Z"/>
        <d v="2025-12-05T00:00:00Z"/>
        <d v="2025-12-06T00:00:00Z"/>
        <d v="2025-12-07T00:00:00Z"/>
        <d v="2025-12-09T00:00:00Z"/>
        <d v="2025-12-10T00:00:00Z"/>
        <d v="2025-12-11T00:00:00Z"/>
        <d v="2025-12-12T00:00:00Z"/>
        <d v="2025-12-13T00:00:00Z"/>
        <d v="2025-12-14T00:00:00Z"/>
        <d v="2025-12-15T00:00:00Z"/>
        <d v="2025-12-16T00:00:00Z"/>
        <d v="2025-12-17T00:00:00Z"/>
        <d v="2025-12-18T00:00:00Z"/>
        <d v="2025-12-19T00:00:00Z"/>
        <d v="2025-12-20T00:00:00Z"/>
        <d v="2025-12-22T00:00:00Z"/>
        <d v="2025-12-23T00:00:00Z"/>
        <d v="2025-12-24T00:00:00Z"/>
        <d v="2025-12-25T00:00:00Z"/>
        <d v="2025-12-26T00:00:00Z"/>
        <d v="2025-12-29T00:00:00Z"/>
        <d v="2025-12-30T00:00:00Z"/>
        <d v="2025-12-31T00:00:00Z"/>
      </sharedItems>
    </cacheField>
    <cacheField name="earliest Start Time">
      <sharedItems containsDate="1" containsBlank="1" containsMixedTypes="1">
        <m/>
        <s v="-"/>
        <d v="1899-12-30T06:59:00Z"/>
        <d v="1899-12-30T09:55:00Z"/>
        <d v="1899-12-30T16:32:00Z"/>
        <d v="1899-12-30T11:16:00Z"/>
        <d v="1899-12-30T17:09:00Z"/>
        <d v="1899-12-30T09:37:00Z"/>
        <d v="1899-12-30T15:09:00Z"/>
        <s v="-+"/>
        <d v="1899-12-30T08:27:00Z"/>
        <d v="1899-12-30T12:01:00Z"/>
        <d v="1899-12-30T17:06:00Z"/>
        <d v="1899-12-30T08:59:00Z"/>
        <d v="1899-12-30T15:02:00Z"/>
        <d v="1899-12-30T16:16:00Z"/>
        <d v="1899-12-30T09:24:00Z"/>
        <d v="1899-12-30T16:24:00Z"/>
        <d v="1899-12-30T19:06:00Z"/>
        <d v="1899-12-30T20:04:00Z"/>
        <d v="1899-12-30T09:28:00Z"/>
        <d v="1899-12-30T19:31:00Z"/>
        <d v="1899-12-30T10:26:00Z"/>
        <d v="1899-12-30T10:39:00Z"/>
        <d v="1899-12-30T18:27:00Z"/>
        <d v="1899-12-30T09:32:00Z"/>
        <d v="1899-12-30T17:31:00Z"/>
        <d v="1899-12-30T13:54:00Z"/>
        <d v="1899-12-30T16:31:00Z"/>
        <d v="1899-12-30T10:33:00Z"/>
        <d v="1899-12-30T13:34:00Z"/>
        <d v="1899-12-30T15:51:00Z"/>
        <d v="1899-12-30T17:36:00Z"/>
        <d v="1899-12-30T19:21:00Z"/>
        <d v="1899-12-30T08:35:00Z"/>
        <d v="1899-12-30T14:35:00Z"/>
        <d v="1899-12-30T19:28:00Z"/>
        <d v="1899-12-30T12:11:00Z"/>
        <d v="1899-12-30T18:31:00Z"/>
        <d v="1899-12-30T07:08:00Z"/>
        <d v="1899-12-30T09:26:00Z"/>
        <d v="1899-12-30T18:50:00Z"/>
        <d v="1899-12-30T10:13:00Z"/>
        <d v="1899-12-30T20:18:00Z"/>
        <d v="1899-12-30T20:02:00Z"/>
        <d v="1899-12-30T16:28:00Z"/>
        <d v="1899-12-30T16:58:00Z"/>
        <d v="1899-12-30T20:57:00Z"/>
        <d v="1899-12-30T07:48:00Z"/>
        <d v="1899-12-30T20:48:00Z"/>
        <d v="1899-12-30T13:25:00Z"/>
        <d v="1899-12-30T09:08:00Z"/>
        <d v="1899-12-30T15:10:00Z"/>
        <d v="1899-12-30T15:29:00Z"/>
        <d v="1899-12-30T18:11:00Z"/>
        <d v="1899-12-30T10:18:00Z"/>
        <d v="1899-12-30T11:59:00Z"/>
        <d v="1899-12-30T04:48:00Z"/>
        <d v="1899-12-30T10:31:00Z"/>
        <d v="1899-12-30T07:38:00Z"/>
        <d v="1899-12-30T16:44:00Z"/>
        <d v="1899-12-30T15:25:00Z"/>
        <d v="1899-12-30T10:23:00Z"/>
        <d v="1899-12-30T19:42:00Z"/>
        <d v="1899-12-30T09:25:00Z"/>
        <d v="1899-12-30T06:29:00Z"/>
        <d v="1899-12-30T07:01:00Z"/>
        <d v="1899-12-30T09:38:00Z"/>
        <d v="1899-12-30T15:37:00Z"/>
        <d v="1899-12-30T09:29:00Z"/>
        <d v="1899-12-30T18:19:00Z"/>
        <d v="1899-12-30T13:49:00Z"/>
        <d v="1899-12-30T14:52:00Z"/>
        <d v="1899-12-30T20:34:00Z"/>
        <d v="1899-12-30T06:49:00Z"/>
        <d v="1899-12-30T17:04:00Z"/>
        <d v="1899-12-30T17:13:00Z"/>
        <d v="1899-12-30T10:58:00Z"/>
        <d v="1899-12-30T16:14:00Z"/>
        <d v="1899-12-30T12:25:00Z"/>
        <d v="1899-12-30T15:08:00Z"/>
        <d v="1899-12-30T17:47:00Z"/>
        <d v="1899-12-30T21:38:00Z"/>
        <d v="1899-12-30T08:03:00Z"/>
        <d v="1899-12-30T18:06:00Z"/>
        <d v="1899-12-30T11:32:00Z"/>
        <d v="1899-12-30T14:40:00Z"/>
        <d v="1899-12-30T20:13:00Z"/>
        <d v="1899-12-30T14:03:00Z"/>
        <d v="1899-12-30T16:34:00Z"/>
        <d v="1899-12-30T09:42:00Z"/>
        <d v="1899-12-30T15:15:00Z"/>
        <d v="1899-12-30T12:04:00Z"/>
        <d v="1899-12-30T19:04:00Z"/>
        <d v="1899-12-30T12:28:00Z"/>
        <d v="1899-12-30T15:07:00Z"/>
        <d v="1899-12-30T10:02:00Z"/>
        <d v="1899-12-30T13:16:00Z"/>
        <d v="1899-12-30T15:27:00Z"/>
        <d v="1899-12-30T08:21:00Z"/>
        <d v="1899-12-30T14:00:00Z"/>
        <d v="1899-12-30T20:09:00Z"/>
        <d v="1899-12-30T16:43:00Z"/>
        <d v="1899-12-30T08:11:00Z"/>
        <d v="1899-12-30T11:14:00Z"/>
        <d v="1899-12-30T11:47:00Z"/>
        <d v="1899-12-30T13:11:00Z"/>
        <d v="1899-12-30T12:42:00Z"/>
        <d v="1899-12-30T18:52:00Z"/>
        <d v="1899-12-30T12:37:00Z"/>
        <d v="1899-12-30T14:02:00Z"/>
        <d v="1899-12-30T12:45:00Z"/>
        <d v="1899-12-30T11:38:00Z"/>
        <d v="1899-12-30T09:17:00Z"/>
        <d v="1899-12-30T11:23:00Z"/>
        <d v="1899-12-30T16:01:00Z"/>
        <d v="1899-12-30T07:02:00Z"/>
        <d v="1899-12-30T18:25:00Z"/>
        <d v="1899-12-30T19:49:00Z"/>
        <d v="1899-12-30T07:11:00Z"/>
        <d v="1899-12-30T19:18:00Z"/>
        <d v="1899-12-30T16:06:00Z"/>
        <d v="1899-12-30T07:57:00Z"/>
        <d v="1899-12-30T15:26:00Z"/>
        <d v="1899-12-30T18:30:00Z"/>
        <d v="1899-12-30T21:30:00Z"/>
        <d v="1899-12-30T22:30:00Z"/>
        <d v="1899-12-30T06:40:00Z"/>
        <d v="1899-12-30T14:47:00Z"/>
        <d v="1899-12-30T11:46:00Z"/>
        <d v="1899-12-30T14:24:00Z"/>
        <d v="1899-12-30T07:49:00Z"/>
        <d v="1899-12-30T10:55:00Z"/>
        <d v="1899-12-30T18:51:00Z"/>
        <d v="1899-12-30T12:36:00Z"/>
        <d v="1899-12-30T07:36:00Z"/>
        <d v="1899-12-30T16:39:00Z"/>
        <d v="1899-12-30T06:48:00Z"/>
        <d v="1899-12-30T13:47:00Z"/>
        <d v="1899-12-30T10:14:00Z"/>
        <d v="1899-12-30T16:00:00Z"/>
        <d v="1899-12-30T09:53:00Z"/>
        <d v="1899-12-30T11:45:00Z"/>
        <d v="1899-12-30T19:22:00Z"/>
        <d v="1899-12-30T11:01:00Z"/>
        <d v="1899-12-30T09:10:00Z"/>
        <d v="1899-12-30T09:40:00Z"/>
        <d v="1899-12-30T19:59:00Z"/>
        <d v="1899-12-30T09:50:00Z"/>
        <d v="1899-12-30T11:30:00Z"/>
        <d v="1899-12-30T18:57:00Z"/>
        <d v="1899-12-30T10:54:00Z"/>
        <d v="1899-12-30T08:29:00Z"/>
        <d v="1899-12-30T18:36:00Z"/>
        <d v="1899-12-30T10:10:00Z"/>
        <d v="1899-12-30T11:21:00Z"/>
        <d v="1899-12-30T06:53:00Z"/>
        <d v="1899-12-30T16:47:00Z"/>
        <d v="1899-12-30T14:46:00Z"/>
        <d v="1899-12-30T09:30:00Z"/>
        <d v="1899-12-30T07:18:00Z"/>
        <d v="1899-12-30T13:27:00Z"/>
        <d v="1899-12-30T11:10:00Z"/>
        <d v="1899-12-30T07:34:00Z"/>
        <d v="1899-12-30T14:06:00Z"/>
        <d v="1899-12-30T09:04:00Z"/>
        <d v="1899-12-30T10:47:00Z"/>
        <d v="1899-12-30T15:42:00Z"/>
        <d v="1899-12-30T16:19:00Z"/>
        <d v="1899-12-30T14:55:00Z"/>
        <d v="1899-12-30T10:51:00Z"/>
        <d v="1899-12-30T15:12:00Z"/>
        <d v="1899-12-30T08:49:00Z"/>
        <d v="1899-12-30T11:54:00Z"/>
        <d v="1899-12-30T11:29:00Z"/>
        <d v="1899-12-30T13:21:00Z"/>
        <d v="1899-12-30T07:44:00Z"/>
        <d v="1899-12-30T10:17:00Z"/>
        <d v="1899-12-30T17:52:00Z"/>
        <d v="1899-12-30T11:15:00Z"/>
        <d v="1899-12-30T13:46:00Z"/>
      </sharedItems>
    </cacheField>
    <cacheField name="latest start time">
      <sharedItems containsDate="1" containsBlank="1" containsMixedTypes="1">
        <m/>
        <s v="-"/>
        <d v="1899-12-30T07:21:00Z"/>
        <d v="1899-12-30T10:15:00Z"/>
        <d v="1899-12-30T17:14:00Z"/>
        <d v="1899-12-30T11:39:00Z"/>
        <d v="1899-12-30T18:04:00Z"/>
        <d v="1899-12-30T10:09:00Z"/>
        <d v="1899-12-30T16:02:00Z"/>
        <d v="1899-12-30T09:05:00Z"/>
        <d v="1899-12-30T12:25:00Z"/>
        <d v="1899-12-30T17:12:00Z"/>
        <d v="1899-12-30T09:38:00Z"/>
        <d v="1899-12-30T15:20:00Z"/>
        <d v="1899-12-30T16:56:00Z"/>
        <d v="1899-12-30T09:42:00Z"/>
        <d v="1899-12-30T16:33:00Z"/>
        <d v="1899-12-30T19:23:00Z"/>
        <d v="1899-12-30T20:36:00Z"/>
        <d v="1899-12-30T10:01:00Z"/>
        <d v="1899-12-30T19:42:00Z"/>
        <d v="1899-12-30T15:29:00Z"/>
        <d v="1899-12-30T10:45:00Z"/>
        <d v="1899-12-30T11:03:00Z"/>
        <d v="1899-12-30T18:47:00Z"/>
        <d v="1899-12-30T09:43:00Z"/>
        <d v="1899-12-30T17:50:00Z"/>
        <d v="1899-12-30T14:03:00Z"/>
        <d v="1899-12-30T16:47:00Z"/>
        <d v="1899-12-30T11:07:00Z"/>
        <d v="1899-12-30T13:55:00Z"/>
        <d v="1899-12-30T17:55:00Z"/>
        <d v="1899-12-30T19:45:00Z"/>
        <d v="1899-12-30T08:49:00Z"/>
        <d v="1899-12-30T14:45:00Z"/>
        <d v="1899-12-30T19:46:00Z"/>
        <d v="1899-12-30T12:32:00Z"/>
        <d v="1899-12-30T18:36:00Z"/>
        <d v="1899-12-30T07:31:00Z"/>
        <d v="1899-12-30T09:57:00Z"/>
        <d v="1899-12-30T20:07:00Z"/>
        <d v="1899-12-30T10:46:00Z"/>
        <d v="1899-12-30T20:33:00Z"/>
        <d v="1899-12-30T20:43:00Z"/>
        <d v="1899-12-30T16:40:00Z"/>
        <d v="1899-12-30T17:26:00Z"/>
        <d v="1899-12-30T21:16:00Z"/>
        <d v="1899-12-30T08:05:00Z"/>
        <d v="1899-12-30T20:55:00Z"/>
        <d v="1899-12-30T13:43:00Z"/>
        <d v="1899-12-30T09:18:00Z"/>
        <d v="1899-12-30T15:31:00Z"/>
        <d v="1899-12-30T15:38:00Z"/>
        <d v="1899-12-30T18:46:00Z"/>
        <d v="1899-12-30T11:05:00Z"/>
        <d v="1899-12-30T13:23:00Z"/>
        <d v="1899-12-30T05:07:00Z"/>
        <d v="1899-12-30T11:02:00Z"/>
        <d v="1899-12-30T07:51:00Z"/>
        <d v="1899-12-30T17:23:00Z"/>
        <d v="1899-12-30T16:01:00Z"/>
        <d v="1899-12-30T10:41:00Z"/>
        <d v="1899-12-30T20:04:00Z"/>
        <d v="1899-12-30T17:10:00Z"/>
        <d v="1899-12-30T06:39:00Z"/>
        <d v="1899-12-30T07:14:00Z"/>
        <d v="1899-12-30T10:14:00Z"/>
        <d v="1899-12-30T16:07:00Z"/>
        <d v="1899-12-30T10:07:00Z"/>
        <d v="1899-12-30T19:01:00Z"/>
        <d v="1899-12-30T10:47:00Z"/>
        <d v="1899-12-30T14:09:00Z"/>
        <d v="1899-12-30T17:00:00Z"/>
        <d v="1899-12-30T15:07:00Z"/>
        <d v="1899-12-30T06:59:00Z"/>
        <d v="1899-12-30T17:21:00Z"/>
        <d v="1899-12-30T11:21:00Z"/>
        <d v="1899-12-30T16:32:00Z"/>
        <d v="1899-12-30T13:05:00Z"/>
        <d v="1899-12-30T15:32:00Z"/>
        <d v="1899-12-30T18:25:00Z"/>
        <d v="1899-12-30T22:01:00Z"/>
        <d v="1899-12-30T08:16:00Z"/>
        <d v="1899-12-30T18:24:00Z"/>
        <d v="1899-12-30T11:49:00Z"/>
        <d v="1899-12-30T15:59:00Z"/>
        <d v="1899-12-30T20:51:00Z"/>
        <d v="1899-12-30T14:29:00Z"/>
        <d v="1899-12-30T16:51:00Z"/>
        <d v="1899-12-30T10:19:00Z"/>
        <d v="1899-12-30T16:04:00Z"/>
        <d v="1899-12-30T12:20:00Z"/>
        <d v="1899-12-30T19:37:00Z"/>
        <d v="1899-12-30T12:59:00Z"/>
        <d v="1899-12-30T15:44:00Z"/>
        <d v="1899-12-30T10:24:00Z"/>
        <d v="1899-12-30T13:48:00Z"/>
        <d v="1899-12-30T16:06:00Z"/>
        <d v="1899-12-30T08:34:00Z"/>
        <d v="1899-12-30T14:11:00Z"/>
        <d v="1899-12-30T20:31:00Z"/>
        <d v="1899-12-30T17:08:00Z"/>
        <d v="1899-12-30T08:22:00Z"/>
        <d v="1899-12-30T11:47:00Z"/>
        <d v="1899-12-30T12:48:00Z"/>
        <d v="1899-12-30T15:42:00Z"/>
        <d v="1899-12-30T13:08:00Z"/>
        <d v="1899-12-30T19:06:00Z"/>
        <d v="1899-12-30T12:54:00Z"/>
        <d v="1899-12-30T14:47:00Z"/>
        <d v="1899-12-30T13:26:00Z"/>
        <d v="1899-12-30T12:05:00Z"/>
        <d v="1899-12-30T09:54:00Z"/>
        <d v="1899-12-30T11:42:00Z"/>
        <d v="1899-12-30T14:20:00Z"/>
        <d v="1899-12-30T16:17:00Z"/>
        <d v="1899-12-30T07:30:00Z"/>
        <d v="1899-12-30T17:07:00Z"/>
        <d v="1899-12-30T18:37:00Z"/>
        <d v="1899-12-30T20:18:00Z"/>
        <d v="1899-12-30T07:52:00Z"/>
        <d v="1899-12-30T19:48:00Z"/>
        <d v="1899-12-30T16:53:00Z"/>
        <d v="1899-12-30T08:12:00Z"/>
        <d v="1899-12-30T15:57:00Z"/>
        <d v="1899-12-30T19:04:00Z"/>
        <d v="1899-12-30T22:00:00Z"/>
        <d v="1899-12-30T23:00:00Z"/>
        <d v="1899-12-30T07:06:00Z"/>
        <d v="1899-12-30T15:18:00Z"/>
        <d v="1899-12-30T11:11:00Z"/>
        <d v="1899-12-30T12:01:00Z"/>
        <d v="1899-12-30T14:44:00Z"/>
        <d v="1899-12-30T13:01:00Z"/>
        <d v="1899-12-30T11:26:00Z"/>
        <d v="1899-12-30T19:19:00Z"/>
        <d v="1899-12-30T13:00:00Z"/>
        <d v="1899-12-30T07:59:00Z"/>
        <d v="1899-12-30T16:54:00Z"/>
        <d v="1899-12-30T07:24:00Z"/>
        <d v="1899-12-30T10:42:00Z"/>
        <d v="1899-12-30T16:21:00Z"/>
        <d v="1899-12-30T10:33:00Z"/>
        <d v="1899-12-30T11:40:00Z"/>
        <d v="1899-12-30T09:36:00Z"/>
        <d v="1899-12-30T12:24:00Z"/>
        <d v="1899-12-30T20:23:00Z"/>
        <d v="1899-12-30T10:28:00Z"/>
        <d v="1899-12-30T11:46:00Z"/>
        <d v="1899-12-30T19:17:00Z"/>
        <d v="1899-12-30T18:01:00Z"/>
        <d v="1899-12-30T11:25:00Z"/>
        <d v="1899-12-30T16:13:00Z"/>
        <d v="1899-12-30T08:52:00Z"/>
        <d v="1899-12-30T19:13:00Z"/>
        <d v="1899-12-30T17:39:00Z"/>
        <d v="1899-12-30T15:23:00Z"/>
        <d v="1899-12-30T08:26:00Z"/>
        <d v="1899-12-30T11:10:00Z"/>
        <d v="1899-12-30T07:19:00Z"/>
        <d v="1899-12-30T14:10:00Z"/>
        <d v="1899-12-30T17:20:00Z"/>
        <d v="1899-12-30T13:29:00Z"/>
        <d v="1899-12-30T15:35:00Z"/>
        <d v="1899-12-30T09:51:00Z"/>
        <d v="1899-12-30T14:14:00Z"/>
        <d v="1899-12-30T07:47:00Z"/>
        <d v="1899-12-30T14:24:00Z"/>
        <d v="1899-12-30T09:19:00Z"/>
        <d v="1899-12-30T16:36:00Z"/>
        <d v="1899-12-30T15:41:00Z"/>
        <d v="1899-12-30T11:13:00Z"/>
        <d v="1899-12-30T09:31:00Z"/>
        <d v="1899-12-30T11:43:00Z"/>
        <d v="1899-12-30T13:56:00Z"/>
        <d v="1899-12-30T07:57:00Z"/>
        <d v="1899-12-30T10:44:00Z"/>
        <d v="1899-12-30T19:36:00Z"/>
      </sharedItems>
    </cacheField>
    <cacheField name="Start Time">
      <sharedItems containsDate="1" containsBlank="1" containsMixedTypes="1">
        <s v="-"/>
        <d v="1899-12-30T09:18:00Z"/>
        <d v="1899-12-30T12:38:00Z"/>
        <d v="1899-12-30T15:33:00Z"/>
        <d v="1899-12-30T08:27:00Z"/>
        <d v="1899-12-30T14:47:00Z"/>
        <d v="1899-12-30T17:29:00Z"/>
        <d v="1899-12-30T08:34:00Z"/>
        <d v="1899-12-30T11:08:00Z"/>
        <d v="1899-12-30T19:04:00Z"/>
        <d v="1899-12-30T21:26:00Z"/>
        <d v="1899-12-30T23:55:00Z"/>
        <d v="1899-12-30T10:57:00Z"/>
        <d v="1899-12-30T13:37:00Z"/>
        <d v="1899-12-30T18:50:00Z"/>
        <d v="1899-12-30T21:05:00Z"/>
        <d v="1899-12-30T00:04:00Z"/>
        <d v="1899-12-30T10:00:00Z"/>
        <d v="1899-12-30T12:26:00Z"/>
        <d v="1899-12-30T15:05:00Z"/>
        <d v="1899-12-30T22:23:00Z"/>
        <d v="1899-12-30T10:54:00Z"/>
        <d v="1899-12-30T13:27:00Z"/>
        <d v="1899-12-30T17:59:00Z"/>
        <d v="1899-12-30T20:59:00Z"/>
        <d v="1899-12-30T23:38:00Z"/>
        <d v="1899-12-30T04:01:00Z"/>
        <d v="1899-12-30T08:07:00Z"/>
        <d v="1899-12-30T11:05:00Z"/>
        <d v="1899-12-30T17:23:00Z"/>
        <d v="1899-12-30T22:10:00Z"/>
        <d v="1899-12-30T01:06:00Z"/>
        <d v="1899-12-30T08:58:00Z"/>
        <d v="1899-12-30T11:41:00Z"/>
        <d v="1899-12-30T14:39:00Z"/>
        <d v="1899-12-30T17:09:00Z"/>
        <d v="1899-12-30T05:07:00Z"/>
        <d v="1899-12-30T11:47:00Z"/>
        <d v="1899-12-30T14:14:00Z"/>
        <d v="1899-12-30T17:11:00Z"/>
        <d v="1899-12-30T23:09:00Z"/>
        <d v="1899-12-30T01:33:00Z"/>
        <d v="1899-12-30T04:00:00Z"/>
        <d v="1899-12-30T11:39:00Z"/>
        <d v="1899-12-30T14:24:00Z"/>
        <d v="1899-12-30T17:05:00Z"/>
        <d v="1899-12-30T01:02:00Z"/>
        <d v="1899-12-30T03:43:00Z"/>
        <d v="1899-12-30T11:59:00Z"/>
        <d v="1899-12-30T14:26:00Z"/>
        <d v="1899-12-30T17:13:00Z"/>
        <d v="1899-12-30T12:22:00Z"/>
        <d v="1899-12-30T16:38:00Z"/>
        <d v="1899-12-30T23:29:00Z"/>
        <d v="1899-12-30T05:04:00Z"/>
        <d v="1899-12-30T13:18:00Z"/>
        <d v="1899-12-30T15:34:00Z"/>
        <d v="1899-12-30T23:33:00Z"/>
        <d v="1899-12-30T08:05:00Z"/>
        <d v="1899-12-30T10:26:00Z"/>
        <d v="1899-12-30T14:50:00Z"/>
        <d v="1899-12-30T16:25:00Z"/>
        <d v="1899-12-30T19:07:00Z"/>
        <d v="1899-12-30T03:25:00Z"/>
        <d v="1899-12-30T05:33:00Z"/>
        <d v="1899-12-30T14:58:00Z"/>
        <d v="1899-12-30T17:15:00Z"/>
        <d v="1899-12-30T12:43:00Z"/>
        <d v="1899-12-30T08:50:00Z"/>
        <d v="1899-12-30T12:45:00Z"/>
        <d v="1899-12-30T14:33:00Z"/>
        <d v="1899-12-30T17:10:00Z"/>
        <d v="1899-12-30T16:01:00Z"/>
        <d v="1899-12-30T12:09:00Z"/>
        <d v="1899-12-30T12:32:00Z"/>
        <d v="1899-12-30T16:13:00Z"/>
        <d v="1899-12-30T13:39:00Z"/>
        <d v="1899-12-30T15:59:00Z"/>
        <d v="1899-12-30T10:46:00Z"/>
        <d v="1899-12-30T13:07:00Z"/>
        <d v="1899-12-30T07:32:00Z"/>
        <d v="1899-12-30T10:40:00Z"/>
        <d v="1899-12-30T13:53:00Z"/>
        <d v="1899-12-30T09:36:00Z"/>
        <d v="1899-12-30T11:54:00Z"/>
        <d v="1899-12-30T10:21:00Z"/>
        <d v="1899-12-30T08:04:00Z"/>
        <d v="1899-12-30T16:06:00Z"/>
        <d v="1899-12-30T09:30:00Z"/>
        <d v="1899-12-30T12:21:00Z"/>
        <d v="1899-12-30T09:35:00Z"/>
        <d v="1899-12-30T17:45:00Z"/>
        <d v="1899-12-30T13:36:00Z"/>
        <d v="1899-12-30T10:50:00Z"/>
        <d v="1899-12-30T16:48:00Z"/>
        <d v="1899-12-30T11:16:00Z"/>
        <d v="1899-12-30T19:02:00Z"/>
        <d v="1899-12-30T21:52:00Z"/>
        <d v="1899-12-30T08:25:00Z"/>
        <d v="1899-12-30T19:00:00Z"/>
        <d v="1899-12-30T14:48:00Z"/>
        <d v="1899-12-30T14:59:00Z"/>
        <d v="1899-12-30T07:04:00Z"/>
        <d v="1899-12-30T09:31:00Z"/>
        <d v="1899-12-30T18:00:00Z"/>
        <d v="1899-12-30T20:24:00Z"/>
        <d v="1899-12-30T06:32:00Z"/>
        <d v="1899-12-30T11:21:00Z"/>
        <d v="1899-12-30T18:14:00Z"/>
        <d v="1899-12-30T20:39:00Z"/>
        <d v="1899-12-30T23:25:00Z"/>
        <d v="1899-12-30T07:43:00Z"/>
        <d v="1899-12-30T15:48:00Z"/>
        <d v="1899-12-30T18:04:00Z"/>
        <d v="1899-12-30T03:53:00Z"/>
        <d v="1899-12-30T06:35:00Z"/>
        <d v="1899-12-30T08:53:00Z"/>
        <d v="1899-12-30T14:52:00Z"/>
        <d v="1899-12-30T06:48:00Z"/>
        <d v="1899-12-30T18:03:00Z"/>
        <d v="1899-12-30T21:02:00Z"/>
        <d v="1899-12-30T23:48:00Z"/>
        <d v="1899-12-30T10:53:00Z"/>
        <d v="1899-12-30T18:46:00Z"/>
        <d v="1899-12-30T04:03:00Z"/>
        <d v="1899-12-30T00:14:00Z"/>
        <d v="1899-12-30T02:37:00Z"/>
        <d v="1899-12-30T05:31:00Z"/>
        <d v="1899-12-30T11:58:00Z"/>
        <d v="1899-12-30T14:29:00Z"/>
        <d v="1899-12-30T16:56:00Z"/>
        <d v="1899-12-30T23:07:00Z"/>
        <d v="1899-12-30T02:19:00Z"/>
        <d v="1899-12-30T07:47:00Z"/>
        <d v="1899-12-30T10:38:00Z"/>
        <d v="1899-12-30T17:52:00Z"/>
        <d v="1899-12-30T09:21:00Z"/>
        <d v="1899-12-30T12:29:00Z"/>
        <d v="1899-12-30T18:15:00Z"/>
        <d v="1899-12-30T05:14:00Z"/>
        <d v="1899-12-30T10:48:00Z"/>
        <d v="1899-12-30T16:55:00Z"/>
        <d v="1899-12-30T08:26:00Z"/>
        <d v="1899-12-30T18:34:00Z"/>
        <d v="1899-12-30T06:08:00Z"/>
        <d v="1899-12-30T08:41:00Z"/>
        <d v="1899-12-30T17:00:00Z"/>
        <d v="1899-12-30T09:03:00Z"/>
        <d v="1899-12-30T08:00:00Z"/>
        <d v="1899-12-30T10:27:00Z"/>
        <d v="1899-12-30T13:02:00Z"/>
        <d v="1899-12-30T06:26:00Z"/>
        <d v="1899-12-30T09:39:00Z"/>
        <d v="1899-12-30T09:57:00Z"/>
        <d v="1899-12-30T15:17:00Z"/>
        <d v="1899-12-30T18:26:00Z"/>
        <d v="1899-12-30T00:00:00Z"/>
        <d v="1899-12-30T11:57:00Z"/>
        <d v="1899-12-30T08:19:00Z"/>
        <d v="1899-12-30T10:47:00Z"/>
        <d v="1899-12-30T13:24:00Z"/>
        <d v="1899-12-30T16:16:00Z"/>
        <d v="1899-12-30T12:01:00Z"/>
        <d v="1899-12-30T14:20:00Z"/>
        <d v="1899-12-30T16:29:00Z"/>
        <d v="1899-12-30T07:30:00Z"/>
        <d v="1899-12-30T16:47:00Z"/>
        <d v="1899-12-30T07:49:00Z"/>
        <d v="1899-12-30T13:28:00Z"/>
        <d v="1899-12-30T07:10:00Z"/>
        <d v="1899-12-30T10:05:00Z"/>
        <d v="1899-12-30T15:58:00Z"/>
        <d v="1899-12-30T18:24:00Z"/>
        <d v="1899-12-30T07:28:00Z"/>
        <d v="1899-12-30T13:17:00Z"/>
        <d v="1899-12-30T10:10:00Z"/>
        <d v="1899-12-30T12:50:00Z"/>
        <d v="1899-12-30T16:04:00Z"/>
        <d v="1899-12-30T06:45:00Z"/>
        <d v="1899-12-30T09:14:00Z"/>
        <d v="1899-12-30T12:33:00Z"/>
        <d v="1899-12-30T07:14:00Z"/>
        <d v="1899-12-30T17:37:00Z"/>
        <d v="1899-12-30T20:35:00Z"/>
        <d v="1899-12-30T09:50:00Z"/>
        <d v="1899-12-30T16:28:00Z"/>
        <d v="1899-12-30T18:36:00Z"/>
        <d v="1899-12-30T21:14:00Z"/>
        <d v="1899-12-30T00:17:00Z"/>
        <d v="1899-12-30T15:16:00Z"/>
        <d v="1899-12-30T17:03:00Z"/>
        <d v="1899-12-30T19:37:00Z"/>
        <d v="1899-12-30T03:09:00Z"/>
        <d v="1899-12-30T17:25:00Z"/>
        <d v="1899-12-30T19:36:00Z"/>
        <d v="1899-12-30T02:54:00Z"/>
        <d v="1899-12-30T08:56:00Z"/>
        <d v="1899-12-30T12:04:00Z"/>
        <d v="1899-12-30T20:44:00Z"/>
        <d v="1899-12-30T23:01:00Z"/>
        <d v="1899-12-30T02:14:00Z"/>
        <d v="1899-12-30T10:11:00Z"/>
        <d v="1899-12-30T16:17:00Z"/>
        <d v="1899-12-30T21:39:00Z"/>
        <d v="1899-12-30T21:57:00Z"/>
        <d v="1899-12-30T22:20:00Z"/>
        <d v="1899-12-30T02:57:00Z"/>
        <d v="1899-12-30T05:59:00Z"/>
        <d v="1899-12-30T11:51:00Z"/>
        <d v="1899-12-30T01:24:00Z"/>
        <d v="1899-12-30T08:20:00Z"/>
        <d v="1899-12-30T12:31:00Z"/>
        <d v="1899-12-30T14:15:00Z"/>
        <d v="1899-12-30T16:23:00Z"/>
        <d v="1899-12-30T22:48:00Z"/>
        <d v="1899-12-30T07:46:00Z"/>
        <d v="1899-12-30T10:03:00Z"/>
        <d v="1899-12-30T13:13:00Z"/>
        <d v="1899-12-30T18:31:00Z"/>
        <d v="1899-12-30T20:45:00Z"/>
        <d v="1899-12-30T06:24:00Z"/>
        <d v="1899-12-30T13:21:00Z"/>
        <d v="1899-12-30T16:10:00Z"/>
        <d v="1899-12-30T19:03:00Z"/>
        <d v="1899-12-30T01:05:00Z"/>
        <d v="1899-12-30T03:23:00Z"/>
        <d v="1899-12-30T09:52:00Z"/>
        <d v="1899-12-30T13:23:00Z"/>
        <d v="1899-12-30T19:53:00Z"/>
        <d v="1899-12-30T16:50:00Z"/>
        <d v="1899-12-30T08:44:00Z"/>
        <d v="1899-12-30T06:54:00Z"/>
        <d v="1899-12-30T07:23:00Z"/>
        <d v="1899-12-30T10:29:00Z"/>
        <d v="1899-12-30T13:08:00Z"/>
        <d v="1899-12-30T16:21:00Z"/>
        <d v="1899-12-30T11:35:00Z"/>
        <d v="1899-12-30T13:48:00Z"/>
        <d v="1899-12-30T16:30:00Z"/>
        <d v="1899-12-30T13:31:00Z"/>
        <d v="1899-12-30T19:28:00Z"/>
        <d v="1899-12-30T08:14:00Z"/>
        <d v="1899-12-30T11:25:00Z"/>
        <d v="1899-12-30T19:16:00Z"/>
        <d v="1899-12-30T11:17:00Z"/>
        <d v="1899-12-30T13:58:00Z"/>
        <d v="1899-12-30T18:53:00Z"/>
        <d v="1899-12-30T09:24:00Z"/>
        <d v="1899-12-30T10:22:00Z"/>
        <d v="1899-12-30T16:27:00Z"/>
        <d v="1899-12-30T07:51:00Z"/>
        <d v="1899-12-30T13:51:00Z"/>
        <d v="1899-12-30T08:30:00Z"/>
        <d v="1899-12-30T12:46:00Z"/>
        <d v="1899-12-30T16:37:00Z"/>
        <d v="1899-12-30T09:43:00Z"/>
        <d v="1899-12-30T13:29:00Z"/>
        <d v="1899-12-30T15:44:00Z"/>
        <d v="1899-12-30T18:42:00Z"/>
        <d v="1899-12-30T12:18:00Z"/>
        <d v="1899-12-30T16:53:00Z"/>
        <d v="1899-12-30T11:27:30Z"/>
        <d v="1899-12-30T14:57:00Z"/>
        <d v="1899-12-30T21:32:00Z"/>
        <d v="1899-12-30T09:13:00Z"/>
        <d v="1899-12-30T17:36:30Z"/>
        <d v="1899-12-30T01:08:00Z"/>
        <d v="1899-12-30T03:46:00Z"/>
        <d v="1899-12-30T09:53:00Z"/>
        <d v="1899-12-30T15:35:30Z"/>
        <d v="1899-12-30T23:47:00Z"/>
        <d v="1899-12-30T02:20:00Z"/>
        <d v="1899-12-30T05:21:00Z"/>
        <d v="1899-12-30T06:40:00Z"/>
        <d v="1899-12-30T08:46:00Z"/>
        <d v="1899-12-30T10:44:00Z"/>
        <d v="1899-12-30T12:13:00Z"/>
        <d v="1899-12-30T16:20:00Z"/>
        <d v="1899-12-30T17:51:00Z"/>
        <d v="1899-12-30T18:44:00Z"/>
        <d v="1899-12-30T20:06:00Z"/>
        <d v="1899-12-30T20:41:00Z"/>
        <d v="1899-12-30T23:17:00Z"/>
        <d v="1899-12-30T23:54:00Z"/>
        <d v="1899-12-30T00:39:00Z"/>
        <d v="1899-12-30T04:43:00Z"/>
        <d v="1899-12-30T07:54:00Z"/>
        <d v="1899-12-30T11:07:00Z"/>
        <d v="1899-12-30T14:25:00Z"/>
        <d v="1899-12-30T20:20:00Z"/>
        <d v="1899-12-30T23:42:00Z"/>
        <d v="1899-12-30T02:12:00Z"/>
        <d v="1899-12-30T08:02:00Z"/>
        <d v="1899-12-30T08:45:00Z"/>
        <d v="1899-12-30T09:34:00Z"/>
        <d v="1899-12-30T11:22:00Z"/>
        <d v="1899-12-30T12:06:00Z"/>
        <d v="1899-12-30T14:42:00Z"/>
        <d v="1899-12-30T20:28:00Z"/>
        <d v="1899-12-30T23:57:00Z"/>
        <d v="1899-12-30T02:56:00Z"/>
        <d v="1899-12-30T09:18:30Z"/>
        <d v="1899-12-30T15:13:00Z"/>
        <d v="1899-12-30T21:01:00Z"/>
        <d v="1899-12-30T00:32:00Z"/>
        <d v="1899-12-30T04:06:00Z"/>
        <d v="1899-12-30T11:32:00Z"/>
        <d v="1899-12-30T15:11:00Z"/>
        <d v="1899-12-30T18:57:00Z"/>
        <d v="1899-12-30T03:59:00Z"/>
        <d v="1899-12-30T13:09:00Z"/>
        <d v="1899-12-30T13:50:00Z"/>
        <d v="1899-12-30T16:36:00Z"/>
        <d v="1899-12-30T21:03:00Z"/>
        <d v="1899-12-30T01:20:00Z"/>
        <d v="1899-12-30T05:10:00Z"/>
        <d v="1899-12-30T09:33:00Z"/>
        <d v="1899-12-30T16:28:30Z"/>
        <d v="1899-12-30T19:14:30Z"/>
        <d v="1899-12-30T06:17:00Z"/>
        <d v="1899-12-30T09:44:30Z"/>
        <s v=" "/>
        <d v="1899-12-30T19:40:00Z"/>
        <d v="1899-12-30T08:24:00Z"/>
        <d v="1899-12-30T11:28:00Z"/>
        <d v="1899-12-30T19:36:30Z"/>
        <d v="1899-12-30T05:56:00Z"/>
        <d v="1899-12-30T07:24:00Z"/>
        <d v="1899-12-30T09:28:00Z"/>
        <d v="1899-12-30T15:01:00Z"/>
        <d v="1899-12-30T06:05:00Z"/>
        <d v="1899-12-30T09:48:00Z"/>
        <d v="1899-12-30T15:19:00Z"/>
        <d v="1899-12-30T18:21:00Z"/>
        <d v="1899-12-30T10:35:30Z"/>
        <d v="1899-12-30T17:49:00Z"/>
        <d v="1899-12-30T19:45:00Z"/>
        <d v="1899-12-30T06:36:00Z"/>
        <d v="1899-12-30T14:37:00Z"/>
        <d v="1899-12-30T16:58:00Z"/>
        <d v="1899-12-30T19:54:00Z"/>
        <d v="1899-12-30T12:34:00Z"/>
        <d v="1899-12-30T17:30:00Z"/>
        <d v="1899-12-30T18:56:00Z"/>
        <d v="1899-12-30T07:52:00Z"/>
        <d v="1899-12-30T10:51:00Z"/>
        <d v="1899-12-30T18:37:00Z"/>
        <d v="1899-12-30T09:37:30Z"/>
        <d v="1899-12-30T14:11:00Z"/>
        <d v="1899-12-30T15:32:00Z"/>
        <d v="1899-12-30T17:40:30Z"/>
        <d v="1899-12-30T11:30:00Z"/>
        <d v="1899-12-30T13:58:30Z"/>
        <d v="1899-12-30T16:42:00Z"/>
        <d v="1899-12-30T06:37:00Z"/>
        <d v="1899-12-30T11:15:00Z"/>
        <d v="1899-12-30T14:04:00Z"/>
        <d v="1899-12-30T16:39:00Z"/>
        <d v="1899-12-30T09:23:00Z"/>
        <d v="1899-12-30T11:33:00Z"/>
        <d v="1899-12-30T05:52:00Z"/>
        <d v="1899-12-30T13:44:30Z"/>
        <d v="1899-12-30T16:32:30Z"/>
        <d v="1899-12-30T17:45:30Z"/>
        <d v="1899-12-30T19:06:00Z"/>
        <d v="1899-12-30T19:33:00Z"/>
        <d v="1899-12-30T14:05:00Z"/>
        <d v="1899-12-30T16:32:00Z"/>
        <d v="1899-12-30T19:12:00Z"/>
        <d v="1899-12-30T05:44:00Z"/>
        <d v="1899-12-30T08:42:00Z"/>
        <d v="1899-12-30T13:12:00Z"/>
        <d v="1899-12-30T14:40:00Z"/>
        <d v="1899-12-30T09:46:00Z"/>
        <d v="1899-12-30T12:21:30Z"/>
        <d v="1899-12-30T15:20:00Z"/>
        <d v="1899-12-30T07:44:00Z"/>
        <d v="1899-12-30T12:40:00Z"/>
        <d v="1899-12-30T18:33:30Z"/>
        <d v="1899-12-30T21:08:00Z"/>
        <d v="1899-12-30T07:19:30Z"/>
        <d v="1899-12-30T10:13:00Z"/>
        <d v="1899-12-30T18:45:00Z"/>
        <d v="1899-12-30T21:29:00Z"/>
        <d v="1899-12-30T20:13:00Z"/>
        <d v="1899-12-30T23:19:00Z"/>
        <d v="1899-12-30T16:54:00Z"/>
        <d v="1899-12-30T20:09:00Z"/>
        <d v="1899-12-30T09:41:30Z"/>
        <d v="1899-12-30T16:49:00Z"/>
        <d v="1899-12-30T19:28:30Z"/>
        <d v="1899-12-30T01:22:00Z"/>
        <d v="1899-12-30T06:13:00Z"/>
        <d v="1899-12-30T15:36:00Z"/>
        <d v="1899-12-30T20:55:00Z"/>
        <d v="1899-12-30T02:25:00Z"/>
        <d v="1899-12-30T07:42:00Z"/>
        <d v="1899-12-30T10:29:30Z"/>
        <d v="1899-12-30T18:18:00Z"/>
        <d v="1899-12-30T18:39:00Z"/>
        <d v="1899-12-30T23:36:00Z"/>
        <d v="1899-12-30T13:45:00Z"/>
        <d v="1899-12-30T15:38:00Z"/>
        <d v="1899-12-30T17:54:00Z"/>
        <d v="1899-12-30T20:25:30Z"/>
        <d v="1899-12-30T05:27:00Z"/>
        <d v="1899-12-30T07:50:00Z"/>
        <d v="1899-12-30T10:35:00Z"/>
        <d v="1899-12-30T17:08:00Z"/>
        <d v="1899-12-30T19:56:00Z"/>
        <d v="1899-12-30T20:22:30Z"/>
        <d v="1899-12-30T13:38:00Z"/>
        <d v="1899-12-30T16:34:00Z"/>
        <d v="1899-12-30T06:10:00Z"/>
        <d v="1899-12-30T17:12:00Z"/>
        <d v="1899-12-30T20:21:00Z"/>
        <d v="1899-12-30T07:07:00Z"/>
        <d v="1899-12-30T09:56:00Z"/>
        <d v="1899-12-30T18:20:00Z"/>
        <d v="1899-12-30T21:06:30Z"/>
        <d v="1899-12-30T05:02:00Z"/>
        <d v="1899-12-30T07:56:30Z"/>
        <d v="1899-12-30T14:54:00Z"/>
        <d v="1899-12-30T20:51:30Z"/>
        <d v="1899-12-30T06:23:00Z"/>
        <d v="1899-12-30T13:47:00Z"/>
        <d v="1899-12-30T19:25:00Z"/>
        <d v="1899-12-30T04:54:00Z"/>
        <d v="1899-12-30T07:41:00Z"/>
        <d v="1899-12-30T10:25:00Z"/>
        <d v="1899-12-30T13:34:00Z"/>
        <d v="1899-12-30T04:51:00Z"/>
        <d v="1899-12-30T06:29:00Z"/>
        <d v="1899-12-30T15:20:30Z"/>
        <d v="1899-12-30T15:51:00Z"/>
        <d v="1899-12-30T21:19:00Z"/>
        <d v="1899-12-30T13:00:00Z"/>
        <d v="1899-12-30T15:33:30Z"/>
        <d v="1899-12-30T04:46:00Z"/>
        <d v="1899-12-30T11:55:00Z"/>
        <d v="1899-12-30T15:24:00Z"/>
        <d v="1899-12-30T18:28:30Z"/>
        <d v="1899-12-30T10:41:30Z"/>
        <d v="1899-12-30T12:41:00Z"/>
        <d v="1899-12-30T20:18:00Z"/>
        <d v="1899-12-30T06:57:00Z"/>
        <d v="1899-12-30T12:15:00Z"/>
        <d v="1899-12-30T15:04:00Z"/>
        <d v="1899-12-30T04:57:30Z"/>
        <d v="1899-12-30T10:46:30Z"/>
        <d v="1899-12-30T05:15:00Z"/>
        <d v="1899-12-30T11:36:00Z"/>
        <d v="1899-12-30T17:56:00Z"/>
        <d v="1899-12-30T09:32:00Z"/>
        <d v="1899-12-30T12:19:00Z"/>
        <d v="1899-12-30T15:09:00Z"/>
        <d v="1899-12-30T21:35:00Z"/>
        <d v="1899-12-30T23:49:00Z"/>
        <d v="1899-12-30T02:27:00Z"/>
        <d v="1899-12-30T05:24:00Z"/>
        <d v="1899-12-30T11:45:00Z"/>
        <d v="1899-12-30T20:19:00Z"/>
        <d v="1899-12-30T03:05:00Z"/>
        <d v="1899-12-30T04:50:00Z"/>
        <d v="1899-12-30T07:44:30Z"/>
        <d v="1899-12-30T10:49:00Z"/>
        <d v="1899-12-30T17:03:30Z"/>
        <d v="1899-12-30T22:58:00Z"/>
        <d v="1899-12-30T05:00:00Z"/>
        <d v="1899-12-30T07:21:00Z"/>
        <d v="1899-12-30T13:55:00Z"/>
        <d v="1899-12-30T15:43:00Z"/>
        <d v="1899-12-30T18:17:00Z"/>
        <d v="1899-12-30T21:13:00Z"/>
        <d v="1899-12-30T00:08:00Z"/>
        <d v="1899-12-30T10:32:00Z"/>
        <d v="1899-12-30T06:33:00Z"/>
        <d v="1899-12-30T05:23:00Z"/>
        <d v="1899-12-30T10:39:00Z"/>
        <d v="1899-12-30T22:00:00Z"/>
        <d v="1899-12-30T09:33:30Z"/>
        <d v="1899-12-30T17:04:00Z"/>
        <d v="1899-12-30T21:58:00Z"/>
        <d v="1899-12-30T07:20:00Z"/>
        <d v="1899-12-30T13:49:00Z"/>
        <d v="1899-12-30T06:34:00Z"/>
        <d v="1899-12-30T14:07:00Z"/>
        <d v="1899-12-30T20:53:00Z"/>
        <d v="1899-12-30T07:07:30Z"/>
        <d v="1899-12-30T20:47:00Z"/>
        <d v="1899-12-30T05:09:00Z"/>
        <d v="1899-12-30T15:52:00Z"/>
        <d v="1899-12-30T05:03:00Z"/>
        <d v="1899-12-30T18:40:00Z"/>
        <d v="1899-12-30T05:51:00Z"/>
        <d v="1899-12-30T06:09:00Z"/>
        <d v="1899-12-30T09:19:00Z"/>
        <d v="1899-12-30T06:55:00Z"/>
        <d v="1899-12-30T10:43:00Z"/>
        <d v="1899-12-30T08:22:00Z"/>
        <d v="1899-12-30T13:59:00Z"/>
        <d v="1899-12-30T14:59:30Z"/>
        <d v="1899-12-30T20:44:30Z"/>
        <d v="1899-12-30T17:12:30Z"/>
        <d v="1899-12-30T06:12:00Z"/>
        <d v="1899-12-30T08:48:00Z"/>
        <d v="1899-12-30T17:19:30Z"/>
        <d v="1899-12-30T14:43:00Z"/>
        <d v="1899-12-30T17:24:00Z"/>
        <d v="1899-12-30T20:25:00Z"/>
        <d v="1899-12-30T14:45:00Z"/>
        <d v="1899-12-30T21:18:00Z"/>
        <d v="1899-12-30T11:09:30Z"/>
        <d v="1899-12-30T10:33:00Z"/>
        <d v="1899-12-30T08:15:00Z"/>
        <d v="1899-12-30T10:04:00Z"/>
        <d v="1899-12-30T18:06:00Z"/>
        <d v="1899-12-30T21:49:30Z"/>
        <d v="1899-12-30T08:09:30Z"/>
        <d v="1899-12-30T14:36:00Z"/>
        <d v="1899-12-30T21:43:00Z"/>
        <d v="1899-12-30T00:09:00Z"/>
        <d v="1899-12-30T08:51:00Z"/>
        <d v="1899-12-30T20:54:00Z"/>
        <d v="1899-12-30T07:16:00Z"/>
        <d v="1899-12-30T10:06:00Z"/>
        <d v="1899-12-30T19:05:00Z"/>
        <d v="1899-12-30T21:37:00Z"/>
        <d v="1899-12-30T11:40:30Z"/>
        <d v="1899-12-30T14:00:00Z"/>
        <d v="1899-12-30T21:44:00Z"/>
        <d v="1899-12-30T09:22:00Z"/>
        <d v="1899-12-30T11:53:00Z"/>
        <d v="1899-12-30T17:17:00Z"/>
        <d v="1899-12-30T19:30:00Z"/>
        <d v="1899-12-30T05:20:00Z"/>
        <d v="1899-12-30T07:58:00Z"/>
        <d v="1899-12-30T05:06:00Z"/>
        <d v="1899-12-30T12:24:00Z"/>
        <d v="1899-12-30T15:42:00Z"/>
        <d v="1899-12-30T15:19:30Z"/>
        <d v="1899-12-30T20:32:00Z"/>
        <d v="1899-12-30T14:16:00Z"/>
        <d v="1899-12-30T16:42:30Z"/>
        <d v="1899-12-30T21:06:00Z"/>
        <d v="1899-12-30T17:41:00Z"/>
        <d v="1899-12-30T04:47:00Z"/>
        <d v="1899-12-30T10:00:30Z"/>
        <d v="1899-12-30T15:39:30Z"/>
        <d v="1899-12-30T21:23:00Z"/>
        <d v="1899-12-30T12:12:00Z"/>
        <d v="1899-12-30T19:20:30Z"/>
        <d v="1899-12-30T20:23:00Z"/>
        <d v="1899-12-30T20:26:00Z"/>
        <d v="1899-12-30T12:43:30Z"/>
        <d v="1899-12-30T15:25:30Z"/>
        <d v="1899-12-30T18:41:00Z"/>
        <d v="1899-12-30T05:11:00Z"/>
        <d v="1899-12-30T13:32:00Z"/>
        <d v="1899-12-30T15:46:30Z"/>
        <d v="1899-12-30T20:03:00Z"/>
        <d v="1899-12-30T22:02:00Z"/>
        <d v="1899-12-30T21:27:00Z"/>
        <d v="1899-12-30T08:27:30Z"/>
        <d v="1899-12-30T11:11:00Z"/>
        <d v="1899-12-30T14:05:30Z"/>
        <d v="1899-12-30T12:23:00Z"/>
        <d v="1899-12-30T19:13:00Z"/>
        <d v="1899-12-30T06:04:00Z"/>
        <d v="1899-12-30T10:09:00Z"/>
        <d v="1899-12-30T14:27:00Z"/>
        <d v="1899-12-30T16:55:30Z"/>
        <d v="1899-12-30T21:31:00Z"/>
        <d v="1899-12-30T09:37:00Z"/>
        <d v="1899-12-30T05:29:00Z"/>
        <d v="1899-12-30T08:16:30Z"/>
        <d v="1899-12-30T11:30:30Z"/>
        <d v="1899-12-30T12:17:30Z"/>
        <d v="1899-12-30T14:26:30Z"/>
        <d v="1899-12-30T20:50:00Z"/>
        <d v="1899-12-30T12:55:00Z"/>
        <d v="1899-12-30T15:41:00Z"/>
        <d v="1899-12-30T18:59:00Z"/>
        <d v="1899-12-30T14:32:00Z"/>
        <d v="1899-12-30T20:15:00Z"/>
        <d v="1899-12-30T20:37:00Z"/>
        <d v="1899-12-30T05:40:00Z"/>
        <d v="1899-12-30T13:43:00Z"/>
        <d v="1899-12-30T16:22:00Z"/>
        <d v="1899-12-30T21:38:00Z"/>
        <d v="1899-12-30T05:36:00Z"/>
        <d v="1899-12-30T16:33:00Z"/>
        <d v="1899-12-30T05:12:00Z"/>
        <d v="1899-12-30T08:08:00Z"/>
        <d v="1899-12-30T11:04:00Z"/>
        <d v="1899-12-30T12:45:30Z"/>
        <d v="1899-12-30T14:24:30Z"/>
        <d v="1899-12-30T20:40:00Z"/>
        <d v="1899-12-30T13:05:30Z"/>
        <d v="1899-12-30T11:27:00Z"/>
        <d v="1899-12-30T19:19:00Z"/>
        <d v="1899-12-30T21:17:00Z"/>
        <d v="1899-12-30T08:38:00Z"/>
        <d v="1899-12-30T11:51:30Z"/>
        <d v="1899-12-30T14:53:00Z"/>
        <d v="1899-12-30T19:09:00Z"/>
        <d v="1899-12-30T19:18:00Z"/>
        <d v="1899-12-30T09:35:30Z"/>
        <d v="1899-12-30T15:26:00Z"/>
        <d v="1899-12-30T20:04:00Z"/>
        <d v="1899-12-30T20:49:00Z"/>
        <d v="1899-12-30T11:32:30Z"/>
        <d v="1899-12-30T13:41:00Z"/>
        <d v="1899-12-30T20:34:00Z"/>
        <d v="1899-12-30T07:08:00Z"/>
        <d v="1899-12-30T10:08:00Z"/>
        <d v="1899-12-30T16:09:00Z"/>
        <d v="1899-12-30T18:23:00Z"/>
        <d v="1899-12-30T20:52:00Z"/>
        <d v="1899-12-30T07:59:00Z"/>
        <d v="1899-12-30T20:03:30Z"/>
        <d v="1899-12-30T07:31:30Z"/>
        <d v="1899-12-30T12:44:00Z"/>
        <d v="1899-12-30T21:04:00Z"/>
        <d v="1899-12-30T16:29:30Z"/>
        <d v="1899-12-30T16:52:00Z"/>
        <d v="1899-12-30T19:39:00Z"/>
        <d v="1899-12-30T08:04:30Z"/>
        <d v="1899-12-30T10:15:00Z"/>
        <d v="1899-12-30T12:51:00Z"/>
        <d v="1899-12-30T15:41:30Z"/>
        <d v="1899-12-30T18:47:00Z"/>
        <d v="1899-12-30T21:45:00Z"/>
        <d v="1899-12-30T22:45:00Z"/>
        <d v="1899-12-30T06:53:00Z"/>
        <d v="1899-12-30T15:02:30Z"/>
        <d v="1899-12-30T17:43:00Z"/>
        <d v="1899-12-30T10:52:00Z"/>
        <d v="1899-12-30T16:40:00Z"/>
        <d v="1899-12-30T11:53:30Z"/>
        <d v="1899-12-30T14:34:00Z"/>
        <d v="1899-12-30T07:57:00Z"/>
        <d v="1899-12-30T18:55:00Z"/>
        <d v="1899-12-30T07:11:00Z"/>
        <d v="1899-12-30T19:21:00Z"/>
        <d v="1899-12-30T11:10:30Z"/>
        <d v="1899-12-30T14:18:00Z"/>
        <d v="1899-12-30T18:13:00Z"/>
        <d v="1899-12-30T09:40:00Z"/>
        <d v="1899-12-30T09:58:00Z"/>
        <d v="1899-12-30T12:48:00Z"/>
        <d v="1899-12-30T20:31:00Z"/>
        <d v="1899-12-30T07:47:30Z"/>
        <d v="1899-12-30T08:55:00Z"/>
        <d v="1899-12-30T13:03:00Z"/>
        <d v="1899-12-30T16:46:30Z"/>
        <d v="1899-12-30T19:22:00Z"/>
        <d v="1899-12-30T07:06:00Z"/>
        <d v="1899-12-30T10:02:00Z"/>
        <d v="1899-12-30T18:30:00Z"/>
        <d v="1899-12-30T19:24:00Z"/>
        <d v="1899-12-30T08:31:00Z"/>
        <d v="1899-12-30T11:24:00Z"/>
        <d v="1899-12-30T18:02:00Z"/>
        <d v="1899-12-30T20:17:00Z"/>
        <d v="1899-12-30T08:17:00Z"/>
        <d v="1899-12-30T10:28:00Z"/>
        <d v="1899-12-30T05:54:00Z"/>
        <d v="1899-12-30T13:44:00Z"/>
        <d v="1899-12-30T16:10:30Z"/>
        <d v="1899-12-30T12:08:30Z"/>
        <d v="1899-12-30T14:51:00Z"/>
        <d v="1899-12-30T19:41:00Z"/>
        <d v="1899-12-30T09:15:00Z"/>
        <d v="1899-12-30T07:36:00Z"/>
        <d v="1899-12-30T09:20:00Z"/>
        <d v="1899-12-30T20:16:00Z"/>
        <d v="1899-12-30T16:24:00Z"/>
        <d v="1899-12-30T19:43:00Z"/>
        <d v="1899-12-30T22:29:00Z"/>
        <d v="1899-12-30T10:01:00Z"/>
        <d v="1899-12-30T07:01:00Z"/>
        <d v="1899-12-30T11:20:30Z"/>
        <d v="1899-12-30T12:11:30Z"/>
        <d v="1899-12-30T17:50:00Z"/>
        <d v="1899-12-30T09:53:30Z"/>
        <d v="1899-12-30T14:21:00Z"/>
        <d v="1899-12-30T20:11:00Z"/>
        <d v="1899-12-30T06:02:00Z"/>
        <d v="1899-12-30T19:35:00Z"/>
        <d v="1899-12-30T11:43:00Z"/>
        <d v="1899-12-30T20:27:00Z"/>
        <d v="1899-12-30T11:38:00Z"/>
        <d v="1899-12-30T14:13:00Z"/>
        <d v="1899-12-30T06:53:30Z"/>
        <d v="1899-12-30T16:49:30Z"/>
        <d v="1899-12-30T17:31:00Z"/>
        <d v="1899-12-30T04:19:00Z"/>
        <d v="1899-12-30T16:07:00Z"/>
        <d v="1899-12-30T08:40:30Z"/>
        <d v="1899-12-30T14:09:00Z"/>
        <d v="1899-12-30T16:05:00Z"/>
        <d v="1899-12-30T08:06:00Z"/>
        <d v="1899-12-30T10:12:00Z"/>
        <d v="1899-12-30T13:16:00Z"/>
        <d v="1899-12-30T15:57:00Z"/>
        <d v="1899-12-30T18:54:30Z"/>
        <d v="1899-12-30T11:56:00Z"/>
        <d v="1899-12-30T14:01:00Z"/>
        <d v="1899-12-30T10:31:00Z"/>
        <d v="1899-12-30T12:58:00Z"/>
        <d v="1899-12-30T11:00:00Z"/>
        <d v="1899-12-30T17:11:30Z"/>
        <d v="1899-12-30T19:38:00Z"/>
        <d v="1899-12-30T14:02:00Z"/>
        <d v="1899-12-30T17:20:00Z"/>
        <d v="1899-12-30T11:44:00Z"/>
        <d v="1899-12-30T19:23:00Z"/>
        <d v="1899-12-30T19:55:00Z"/>
        <d v="1899-12-30T11:06:00Z"/>
        <d v="1899-12-30T19:12:30Z"/>
        <d v="1899-12-30T15:15:00Z"/>
        <d v="1899-12-30T15:07:00Z"/>
        <d v="1899-12-30T17:28:00Z"/>
        <d v="1899-12-30T07:03:00Z"/>
        <d v="1899-12-30T07:39:00Z"/>
        <d v="1899-12-30T10:36:00Z"/>
        <d v="1899-12-30T15:50:00Z"/>
        <d v="1899-12-30T08:18:30Z"/>
        <d v="1899-12-30T07:17:00Z"/>
        <d v="1899-12-30T11:34:00Z"/>
        <d v="1899-12-30T15:27:00Z"/>
        <d v="1899-12-30T15:39:00Z"/>
        <d v="1899-12-30T07:55:00Z"/>
        <d v="1899-12-30T06:59:00Z"/>
        <d v="1899-12-30T15:40:00Z"/>
        <d v="1899-12-30T13:20:00Z"/>
        <d v="1899-12-30T15:10:30Z"/>
        <d v="1899-12-30T12:02:00Z"/>
        <d v="1899-12-30T08:16:00Z"/>
        <d v="1899-12-30T12:03:00Z"/>
        <d v="1899-12-30T09:40:30Z"/>
        <d v="1899-12-30T11:49:00Z"/>
        <d v="1899-12-30T08:11:00Z"/>
        <d v="1899-12-30T13:50:30Z"/>
        <d v="1899-12-30T12:53:00Z"/>
        <d v="1899-12-30T16:26:00Z"/>
        <d v="1899-12-30T07:40:00Z"/>
        <d v="1899-12-30T09:11:30Z"/>
        <d v="1899-12-30T13:10:00Z"/>
        <d v="1899-12-30T15:54:30Z"/>
        <d v="1899-12-30T10:45:00Z"/>
        <d v="1899-12-30T13:11:00Z"/>
        <d v="1899-12-30T16:27:30Z"/>
        <d v="1899-12-30T08:10:00Z"/>
        <d v="1899-12-30T15:18:00Z"/>
        <d v="1899-12-30T11:02:00Z"/>
        <d v="1899-12-30T16:44:00Z"/>
        <d v="1899-12-30T09:10:00Z"/>
        <d v="1899-12-30T12:07:00Z"/>
        <d v="1899-12-30T15:00:00Z"/>
        <d v="1899-12-30T09:17:00Z"/>
        <d v="1899-12-30T16:57:00Z"/>
        <d v="1899-12-30T13:38:30Z"/>
        <d v="1899-12-30T07:50:30Z"/>
        <d v="1899-12-30T10:30:30Z"/>
        <d v="1899-12-30T14:17:00Z"/>
        <d v="1899-12-30T14:03:00Z"/>
        <d v="1899-12-30T14:15:30Z"/>
        <d v="1899-12-30T19:47:00Z"/>
        <d v="1899-12-30T15:02:00Z"/>
        <d v="1899-12-30T17:19:00Z"/>
        <d v="1899-12-30T19:50:00Z"/>
        <d v="1899-12-30T11:29:00Z"/>
        <m/>
      </sharedItems>
    </cacheField>
    <cacheField name=" earliest end tim">
      <sharedItems containsDate="1" containsBlank="1" containsMixedTypes="1">
        <m/>
        <s v="-"/>
        <d v="1899-12-30T08:10:00Z"/>
        <d v="1899-12-30T11:20:00Z"/>
        <d v="1899-12-30T07:44:00Z"/>
        <d v="1899-12-30T16:05:00Z"/>
        <d v="1899-12-30T11:33:00Z"/>
        <d v="1899-12-30T19:40:00Z"/>
        <d v="1899-12-30T09:37:00Z"/>
        <d v="1899-12-30T12:12:00Z"/>
        <d v="1899-12-30T16:16:00Z"/>
        <d v="1899-12-30T07:41:00Z"/>
        <d v="1899-12-30T10:28:00Z"/>
        <d v="1899-12-30T11:47:00Z"/>
        <d v="1899-12-30T13:23:00Z"/>
        <d v="1899-12-30T13:05:00Z"/>
        <d v="1899-12-30T19:58:00Z"/>
        <d v="1899-12-30T13:20:00Z"/>
        <d v="1899-12-30T01:53:00Z"/>
        <d v="1899-12-30T11:00:00Z"/>
        <d v="1899-12-30T07:31:00Z"/>
        <d v="1899-12-30T06:38:00Z"/>
        <d v="1899-12-30T07:01:00Z"/>
        <d v="1899-12-30T06:39:00Z"/>
        <d v="1899-12-30T13:45:00Z"/>
        <d v="1899-12-30T08:20:00Z"/>
        <d v="1899-12-30T12:29:00Z"/>
        <d v="1899-12-30T10:00:00Z"/>
        <d v="1899-12-30T15:45:00Z"/>
        <d v="1899-12-30T14:38:00Z"/>
        <d v="1899-12-30T20:08:00Z"/>
        <d v="1899-12-30T14:51:00Z"/>
        <d v="1899-12-30T17:36:00Z"/>
        <d v="1899-12-30T11:54:00Z"/>
        <d v="1899-12-30T13:16:00Z"/>
        <d v="1899-12-30T16:29:00Z"/>
        <d v="1899-12-30T18:59:00Z"/>
        <d v="1899-12-30T17:25:00Z"/>
        <d v="1899-12-30T06:17:00Z"/>
        <d v="1899-12-30T19:48:00Z"/>
        <d v="1899-12-30T18:34:00Z"/>
        <d v="1899-12-30T08:01:00Z"/>
        <d v="1899-12-30T18:29:00Z"/>
        <d v="1899-12-30T20:02:00Z"/>
        <d v="1899-12-30T15:02:00Z"/>
        <d v="1899-12-30T17:40:00Z"/>
        <d v="1899-12-30T10:55:00Z"/>
        <d v="1899-12-30T18:54:00Z"/>
        <d v="1899-12-30T15:59:00Z"/>
        <d v="1899-12-30T17:44:00Z"/>
        <d v="1899-12-30T17:51:00Z"/>
        <d v="1899-12-30T12:50:00Z"/>
        <d v="1899-12-30T08:30:00Z"/>
        <d v="1899-12-30T14:21:00Z"/>
        <d v="1899-12-30T16:25:00Z"/>
        <d v="1899-12-30T17:45:00Z"/>
        <d v="1899-12-30T08:11:00Z"/>
        <d v="1899-12-30T07:32:00Z"/>
        <d v="1899-12-30T18:32:00Z"/>
        <d v="1899-12-30T18:12:00Z"/>
        <d v="1899-12-30T10:15:00Z"/>
        <d v="1899-12-30T16:19:00Z"/>
        <d v="1899-12-30T10:30:00Z"/>
        <d v="1899-12-30T16:46:00Z"/>
        <d v="1899-12-30T11:21:00Z"/>
        <d v="1899-12-30T20:33:00Z"/>
        <d v="1899-12-30T19:36:00Z"/>
        <d v="1899-12-30T18:33:00Z"/>
        <d v="1899-12-30T15:07:00Z"/>
        <d v="1899-12-30T08:19:00Z"/>
        <d v="1899-12-30T09:38:00Z"/>
        <d v="1899-12-30T18:36:00Z"/>
        <d v="1899-12-30T12:23:00Z"/>
        <d v="1899-12-30T19:22:00Z"/>
        <d v="1899-12-30T06:04:00Z"/>
        <d v="1899-12-30T19:07:00Z"/>
        <d v="1899-12-30T13:49:00Z"/>
        <d v="1899-12-30T12:15:00Z"/>
        <d v="1899-12-30T18:44:00Z"/>
        <d v="1899-12-30T11:22:00Z"/>
        <d v="1899-12-30T08:56:00Z"/>
        <d v="1899-12-30T09:47:00Z"/>
        <d v="1899-12-30T12:48:00Z"/>
        <d v="1899-12-30T11:04:00Z"/>
        <d v="1899-12-30T13:08:00Z"/>
        <d v="1899-12-30T14:13:00Z"/>
        <d v="1899-12-30T08:50:00Z"/>
        <d v="1899-12-30T20:46:00Z"/>
        <d v="1899-12-30T11:03:00Z"/>
        <d v="1899-12-30T08:34:00Z"/>
        <d v="1899-12-30T11:27:00Z"/>
        <d v="1899-12-30T19:19:00Z"/>
        <d v="1899-12-30T20:17:00Z"/>
        <d v="1899-12-30T16:08:00Z"/>
        <d v="1899-12-30T08:33:00Z"/>
        <d v="1899-12-30T18:23:00Z"/>
        <d v="1899-12-30T14:02:00Z"/>
        <d v="1899-12-30T14:20:00Z"/>
        <d v="1899-12-30T16:33:00Z"/>
        <d v="1899-12-30T14:11:00Z"/>
        <d v="1899-12-30T17:50:00Z"/>
        <d v="1899-12-30T12:05:00Z"/>
        <d v="1899-12-30T18:30:00Z"/>
        <d v="1899-12-30T14:40:00Z"/>
        <d v="1899-12-30T14:24:00Z"/>
        <d v="1899-12-30T07:15:00Z"/>
        <d v="1899-12-30T16:02:00Z"/>
        <d v="1899-12-30T19:25:00Z"/>
        <d v="1899-12-30T22:00:00Z"/>
        <d v="1899-12-30T12:39:00Z"/>
        <d v="1899-12-30T07:09:00Z"/>
        <d v="1899-12-30T08:35:00Z"/>
        <d v="1899-12-30T12:45:00Z"/>
        <d v="1899-12-30T12:04:00Z"/>
        <d v="1899-12-30T17:43:00Z"/>
        <d v="1899-12-30T10:19:00Z"/>
        <d v="1899-12-30T17:58:00Z"/>
        <d v="1899-12-30T10:33:00Z"/>
        <d v="1899-12-30T17:14:00Z"/>
        <d v="1899-12-30T19:10:00Z"/>
        <d v="1899-12-30T11:16:00Z"/>
        <d v="1899-12-30T09:08:00Z"/>
        <d v="1899-12-30T14:48:00Z"/>
        <d v="1899-12-30T18:01:00Z"/>
        <d v="1899-12-30T15:28:00Z"/>
        <d v="1899-12-30T07:56:00Z"/>
        <d v="1899-12-30T07:27:00Z"/>
        <d v="1899-12-30T08:27:00Z"/>
        <d v="1899-12-30T14:56:00Z"/>
        <d v="1899-12-30T11:26:00Z"/>
        <d v="1899-12-30T12:36:00Z"/>
        <d v="1899-12-30T11:53:00Z"/>
        <d v="1899-12-30T14:35:00Z"/>
        <d v="1899-12-30T18:35:00Z"/>
        <d v="1899-12-30T17:22:00Z"/>
        <d v="1899-12-30T13:27:00Z"/>
        <d v="1899-12-30T16:00:00Z"/>
        <d v="1899-12-30T15:15:00Z"/>
        <d v="1899-12-30T12:56:00Z"/>
        <d v="1899-12-30T13:36:00Z"/>
        <d v="1899-12-30T17:35:00Z"/>
        <d v="1899-12-30T12:20:00Z"/>
        <d v="1899-12-30T15:34:00Z"/>
        <d v="1899-12-30T10:47:00Z"/>
        <d v="1899-12-30T15:20:00Z"/>
        <d v="1899-12-30T11:57:00Z"/>
        <d v="1899-12-30T13:50:00Z"/>
        <d v="1899-12-30T16:49:00Z"/>
        <d v="1899-12-30T12:22:00Z"/>
        <d v="1899-12-30T13:56:00Z"/>
        <d v="1899-12-30T10:27:00Z"/>
        <d v="1899-12-30T14:49:00Z"/>
        <d v="1899-12-30T16:54:00Z"/>
        <d v="1899-12-30T09:27:00Z"/>
        <d v="1899-12-30T16:14:00Z"/>
        <d v="1899-12-30T14:12:00Z"/>
        <d v="1899-12-30T11:56:00Z"/>
        <d v="1899-12-30T09:10:00Z"/>
        <d v="1899-12-30T09:49:00Z"/>
        <d v="1899-12-30T11:41:00Z"/>
        <d v="1899-12-30T17:28:00Z"/>
      </sharedItems>
    </cacheField>
    <cacheField name="latest end time">
      <sharedItems containsDate="1" containsBlank="1" containsMixedTypes="1">
        <m/>
        <s v="-"/>
        <d v="1899-12-30T08:42:00Z"/>
        <d v="1899-12-30T11:45:00Z"/>
        <d v="1899-12-30T08:04:00Z"/>
        <d v="1899-12-30T16:52:00Z"/>
        <d v="1899-12-30T12:05:00Z"/>
        <d v="1899-12-30T20:08:00Z"/>
        <d v="1899-12-30T09:57:00Z"/>
        <d v="1899-12-30T12:42:00Z"/>
        <d v="1899-12-30T16:22:00Z"/>
        <d v="1899-12-30T07:55:00Z"/>
        <d v="1899-12-30T10:44:00Z"/>
        <d v="1899-12-30T11:58:00Z"/>
        <d v="1899-12-30T13:21:00Z"/>
        <d v="1899-12-30T20:12:00Z"/>
        <d v="1899-12-30T13:29:00Z"/>
        <d v="1899-12-30T02:02:00Z"/>
        <d v="1899-12-30T12:06:00Z"/>
        <d v="1899-12-30T08:03:00Z"/>
        <d v="1899-12-30T07:01:00Z"/>
        <d v="1899-12-30T07:15:00Z"/>
        <d v="1899-12-30T06:48:00Z"/>
        <d v="1899-12-30T14:12:00Z"/>
        <d v="1899-12-30T08:29:00Z"/>
        <d v="1899-12-30T12:46:00Z"/>
        <d v="1899-12-30T10:31:00Z"/>
        <d v="1899-12-30T15:56:00Z"/>
        <d v="1899-12-30T14:45:00Z"/>
        <d v="1899-12-30T20:27:00Z"/>
        <d v="1899-12-30T15:20:00Z"/>
        <d v="1899-12-30T17:55:00Z"/>
        <d v="1899-12-30T12:43:00Z"/>
        <d v="1899-12-30T13:31:00Z"/>
        <d v="1899-12-30T08:21:00Z"/>
        <d v="1899-12-30T16:41:00Z"/>
        <d v="1899-12-30T19:41:00Z"/>
        <d v="1899-12-30T18:04:00Z"/>
        <d v="1899-12-30T06:23:00Z"/>
        <d v="1899-12-30T20:28:00Z"/>
        <d v="1899-12-30T18:53:00Z"/>
        <d v="1899-12-30T08:36:00Z"/>
        <d v="1899-12-30T18:45:00Z"/>
        <d v="1899-12-30T20:43:00Z"/>
        <d v="1899-12-30T18:07:00Z"/>
        <d v="1899-12-30T08:50:00Z"/>
        <d v="1899-12-30T11:52:00Z"/>
        <d v="1899-12-30T19:15:00Z"/>
        <d v="1899-12-30T16:06:00Z"/>
        <d v="1899-12-30T18:20:00Z"/>
        <d v="1899-12-30T17:59:00Z"/>
        <d v="1899-12-30T13:06:00Z"/>
        <d v="1899-12-30T09:05:00Z"/>
        <d v="1899-12-30T15:07:00Z"/>
        <d v="1899-12-30T16:47:00Z"/>
        <d v="1899-12-30T08:34:00Z"/>
        <d v="1899-12-30T08:01:00Z"/>
        <d v="1899-12-30T18:52:00Z"/>
        <d v="1899-12-30T18:26:00Z"/>
        <d v="1899-12-30T10:37:00Z"/>
        <d v="1899-12-30T16:31:00Z"/>
        <d v="1899-12-30T10:38:00Z"/>
        <d v="1899-12-30T16:57:00Z"/>
        <d v="1899-12-30T11:39:00Z"/>
        <d v="1899-12-30T20:49:00Z"/>
        <d v="1899-12-30T20:02:00Z"/>
        <d v="1899-12-30T12:01:00Z"/>
        <d v="1899-12-30T19:13:00Z"/>
        <d v="1899-12-30T15:38:00Z"/>
        <d v="1899-12-30T08:48:00Z"/>
        <d v="1899-12-30T10:07:00Z"/>
        <d v="1899-12-30T19:09:00Z"/>
        <d v="1899-12-30T12:40:00Z"/>
        <d v="1899-12-30T06:37:00Z"/>
        <d v="1899-12-30T12:26:00Z"/>
        <d v="1899-12-30T19:25:00Z"/>
        <d v="1899-12-30T09:53:00Z"/>
        <d v="1899-12-30T14:20:00Z"/>
        <d v="1899-12-30T12:37:00Z"/>
        <d v="1899-12-30T19:02:00Z"/>
        <d v="1899-12-30T12:12:00Z"/>
        <d v="1899-12-30T09:30:00Z"/>
        <d v="1899-12-30T10:06:00Z"/>
        <d v="1899-12-30T12:56:00Z"/>
        <d v="1899-12-30T11:13:00Z"/>
        <d v="1899-12-30T13:26:00Z"/>
        <d v="1899-12-30T14:32:00Z"/>
        <d v="1899-12-30T09:02:00Z"/>
        <d v="1899-12-30T21:09:00Z"/>
        <d v="1899-12-30T11:33:00Z"/>
        <d v="1899-12-30T09:36:00Z"/>
        <d v="1899-12-30T12:14:00Z"/>
        <d v="1899-12-30T14:24:00Z"/>
        <d v="1899-12-30T20:31:00Z"/>
        <d v="1899-12-30T11:18:00Z"/>
        <d v="1899-12-30T17:04:00Z"/>
        <d v="1899-12-30T09:04:00Z"/>
        <d v="1899-12-30T18:39:00Z"/>
        <d v="1899-12-30T14:50:00Z"/>
        <d v="1899-12-30T16:59:00Z"/>
        <d v="1899-12-30T09:00:00Z"/>
        <d v="1899-12-30T14:53:00Z"/>
        <d v="1899-12-30T12:28:00Z"/>
        <d v="1899-12-30T18:23:00Z"/>
        <d v="1899-12-30T12:22:00Z"/>
        <d v="1899-12-30T18:44:00Z"/>
        <d v="1899-12-30T14:52:00Z"/>
        <d v="1899-12-30T16:35:00Z"/>
        <d v="1899-12-30T19:52:00Z"/>
        <d v="1899-12-30T23:00:00Z"/>
        <d v="1899-12-30T12:52:00Z"/>
        <d v="1899-12-30T07:25:00Z"/>
        <d v="1899-12-30T09:20:00Z"/>
        <d v="1899-12-30T13:16:00Z"/>
        <d v="1899-12-30T12:19:00Z"/>
        <d v="1899-12-30T17:58:00Z"/>
        <d v="1899-12-30T10:47:00Z"/>
        <d v="1899-12-30T18:12:00Z"/>
        <d v="1899-12-30T10:53:00Z"/>
        <d v="1899-12-30T18:06:00Z"/>
        <d v="1899-12-30T19:35:00Z"/>
        <d v="1899-12-30T12:32:00Z"/>
        <d v="1899-12-30T15:03:00Z"/>
        <d v="1899-12-30T18:54:00Z"/>
        <d v="1899-12-30T12:29:00Z"/>
        <d v="1899-12-30T18:22:00Z"/>
        <d v="1899-12-30T15:43:00Z"/>
        <d v="1899-12-30T08:40:00Z"/>
        <d v="1899-12-30T07:44:00Z"/>
        <d v="1899-12-30T19:04:00Z"/>
        <d v="1899-12-30T11:48:00Z"/>
        <d v="1899-12-30T13:09:00Z"/>
        <d v="1899-12-30T08:35:00Z"/>
        <d v="1899-12-30T12:20:00Z"/>
        <d v="1899-12-30T18:50:00Z"/>
        <d v="1899-12-30T13:03:00Z"/>
        <d v="1899-12-30T16:20:00Z"/>
        <d v="1899-12-30T13:49:00Z"/>
        <d v="1899-12-30T16:23:00Z"/>
        <d v="1899-12-30T16:04:00Z"/>
        <d v="1899-12-30T13:12:00Z"/>
        <d v="1899-12-30T13:53:00Z"/>
        <d v="1899-12-30T12:55:00Z"/>
        <d v="1899-12-30T10:26:00Z"/>
        <d v="1899-12-30T07:54:00Z"/>
        <d v="1899-12-30T11:01:00Z"/>
        <d v="1899-12-30T15:58:00Z"/>
        <d v="1899-12-30T12:13:00Z"/>
        <d v="1899-12-30T14:13:00Z"/>
        <d v="1899-12-30T17:08:00Z"/>
        <d v="1899-12-30T12:39:00Z"/>
        <d v="1899-12-30T14:23:00Z"/>
        <d v="1899-12-30T15:12:00Z"/>
        <d v="1899-12-30T16:03:00Z"/>
        <d v="1899-12-30T09:41:00Z"/>
        <d v="1899-12-30T16:26:00Z"/>
        <d v="1899-12-30T11:56:00Z"/>
        <d v="1899-12-30T16:05:00Z"/>
        <d v="1899-12-30T12:08:00Z"/>
        <d v="1899-12-30T15:37:00Z"/>
        <d v="1899-12-30T09:29:00Z"/>
        <d v="1899-12-30T13:20:00Z"/>
        <d v="1899-12-30T10:58:00Z"/>
        <d v="1899-12-30T12:38:00Z"/>
        <d v="1899-12-30T18:05:00Z"/>
      </sharedItems>
    </cacheField>
    <cacheField name="End Time">
      <sharedItems containsDate="1" containsBlank="1" containsMixedTypes="1">
        <d v="1899-12-30T07:29:00Z"/>
        <d v="1899-12-30T10:08:00Z"/>
        <d v="1899-12-30T09:35:00Z"/>
        <d v="1899-12-30T13:49:00Z"/>
        <s v="-"/>
        <d v="1899-12-30T12:09:00Z"/>
        <d v="1899-12-30T15:39:00Z"/>
        <d v="1899-12-30T09:03:00Z"/>
        <d v="1899-12-30T16:42:00Z"/>
        <d v="1899-12-30T19:40:00Z"/>
        <d v="1899-12-30T22:06:00Z"/>
        <d v="1899-12-30T13:41:00Z"/>
        <d v="1899-12-30T17:57:00Z"/>
        <d v="1899-12-30T19:14:00Z"/>
        <d v="1899-12-30T21:24:00Z"/>
        <d v="1899-12-30T01:02:00Z"/>
        <d v="1899-12-30T08:00:00Z"/>
        <d v="1899-12-30T10:55:00Z"/>
        <d v="1899-12-30T13:18:00Z"/>
        <d v="1899-12-30T19:58:00Z"/>
        <d v="1899-12-30T08:14:00Z"/>
        <d v="1899-12-30T11:39:00Z"/>
        <d v="1899-12-30T17:46:00Z"/>
        <d v="1899-12-30T18:23:00Z"/>
        <d v="1899-12-30T21:34:00Z"/>
        <d v="1899-12-30T03:48:00Z"/>
        <d v="1899-12-30T04:39:00Z"/>
        <d v="1899-12-30T09:02:00Z"/>
        <d v="1899-12-30T11:09:00Z"/>
        <d v="1899-12-30T14:44:00Z"/>
        <d v="1899-12-30T20:58:00Z"/>
        <d v="1899-12-30T22:47:00Z"/>
        <d v="1899-12-30T06:06:00Z"/>
        <d v="1899-12-30T09:48:00Z"/>
        <d v="1899-12-30T12:26:00Z"/>
        <d v="1899-12-30T16:14:00Z"/>
        <d v="1899-12-30T21:23:00Z"/>
        <d v="1899-12-30T09:22:00Z"/>
        <d v="1899-12-30T12:40:00Z"/>
        <d v="1899-12-30T15:03:00Z"/>
        <d v="1899-12-30T21:30:00Z"/>
        <d v="1899-12-30T23:51:00Z"/>
        <d v="1899-12-30T02:22:00Z"/>
        <d v="1899-12-30T09:16:00Z"/>
        <d v="1899-12-30T12:35:00Z"/>
        <d v="1899-12-30T15:14:00Z"/>
        <d v="1899-12-30T21:18:00Z"/>
        <d v="1899-12-30T22:49:00Z"/>
        <d v="1899-12-30T01:57:00Z"/>
        <d v="1899-12-30T08:03:00Z"/>
        <d v="1899-12-30T12:43:00Z"/>
        <d v="1899-12-30T15:13:00Z"/>
        <d v="1899-12-30T22:38:00Z"/>
        <d v="1899-12-30T16:27:00Z"/>
        <d v="1899-12-30T16:49:00Z"/>
        <d v="1899-12-30T02:42:00Z"/>
        <d v="1899-12-30T13:47:00Z"/>
        <d v="1899-12-30T00:18:00Z"/>
        <d v="1899-12-30T08:29:00Z"/>
        <d v="1899-12-30T14:32:00Z"/>
        <d v="1899-12-30T15:17:00Z"/>
        <d v="1899-12-30T17:09:00Z"/>
        <d v="1899-12-30T01:52:00Z"/>
        <d v="1899-12-30T03:42:00Z"/>
        <d v="1899-12-30T15:19:00Z"/>
        <d v="1899-12-30T17:58:00Z"/>
        <d v="1899-12-30T12:23:00Z"/>
        <d v="1899-12-30T13:10:00Z"/>
        <d v="1899-12-30T12:13:00Z"/>
        <d v="1899-12-30T12:55:00Z"/>
        <d v="1899-12-30T15:21:00Z"/>
        <d v="1899-12-30T11:45:00Z"/>
        <d v="1899-12-30T16:48:00Z"/>
        <d v="1899-12-30T07:28:00Z"/>
        <d v="1899-12-30T13:02:00Z"/>
        <d v="1899-12-30T12:19:00Z"/>
        <d v="1899-12-30T13:23:00Z"/>
        <d v="1899-12-30T16:47:00Z"/>
        <d v="1899-12-30T12:10:00Z"/>
        <d v="1899-12-30T14:08:00Z"/>
        <d v="1899-12-30T17:03:00Z"/>
        <d v="1899-12-30T10:25:00Z"/>
        <d v="1899-12-30T11:16:00Z"/>
        <d v="1899-12-30T13:40:00Z"/>
        <d v="1899-12-30T08:10:00Z"/>
        <d v="1899-12-30T12:48:00Z"/>
        <d v="1899-12-30T07:15:00Z"/>
        <d v="1899-12-30T09:57:00Z"/>
        <d v="1899-12-30T17:23:00Z"/>
        <d v="1899-12-30T08:50:00Z"/>
        <d v="1899-12-30T14:50:00Z"/>
        <d v="1899-12-30T12:15:00Z"/>
        <d v="1899-12-30T10:31:00Z"/>
        <d v="1899-12-30T18:09:00Z"/>
        <d v="1899-12-30T07:27:00Z"/>
        <d v="1899-12-30T15:40:00Z"/>
        <d v="1899-12-30T18:20:00Z"/>
        <d v="1899-12-30T11:30:00Z"/>
        <d v="1899-12-30T08:47:00Z"/>
        <d v="1899-12-30T15:10:00Z"/>
        <d v="1899-12-30T17:14:00Z"/>
        <d v="1899-12-30T09:24:00Z"/>
        <d v="1899-12-30T16:24:00Z"/>
        <d v="1899-12-30T19:56:00Z"/>
        <d v="1899-12-30T09:11:00Z"/>
        <d v="1899-12-30T16:10:00Z"/>
        <d v="1899-12-30T23:16:00Z"/>
        <d v="1899-12-30T10:30:00Z"/>
        <d v="1899-12-30T15:02:00Z"/>
        <d v="1899-12-30T07:19:00Z"/>
        <d v="1899-12-30T13:19:00Z"/>
        <d v="1899-12-30T18:49:00Z"/>
        <d v="1899-12-30T02:35:00Z"/>
        <d v="1899-12-30T10:21:00Z"/>
        <d v="1899-12-30T15:37:00Z"/>
        <d v="1899-12-30T18:47:00Z"/>
        <d v="1899-12-30T21:21:00Z"/>
        <d v="1899-12-30T03:28:00Z"/>
        <d v="1899-12-30T08:42:00Z"/>
        <d v="1899-12-30T15:27:00Z"/>
        <d v="1899-12-30T16:09:00Z"/>
        <d v="1899-12-30T18:36:00Z"/>
        <d v="1899-12-30T21:10:00Z"/>
        <d v="1899-12-30T03:41:00Z"/>
        <d v="1899-12-30T04:21:00Z"/>
        <d v="1899-12-30T07:05:00Z"/>
        <d v="1899-12-30T20:29:00Z"/>
        <d v="1899-12-30T07:31:00Z"/>
        <d v="1899-12-30T10:10:00Z"/>
        <d v="1899-12-30T15:01:00Z"/>
        <d v="1899-12-30T19:20:00Z"/>
        <d v="1899-12-30T21:49:00Z"/>
        <d v="1899-12-30T15:50:00Z"/>
        <d v="1899-12-30T01:29:00Z"/>
        <d v="1899-12-30T08:44:00Z"/>
        <d v="1899-12-30T12:42:00Z"/>
        <d v="1899-12-30T15:46:00Z"/>
        <d v="1899-12-30T22:29:00Z"/>
        <d v="1899-12-30T00:56:00Z"/>
        <d v="1899-12-30T03:29:00Z"/>
        <d v="1899-12-30T10:26:00Z"/>
        <d v="1899-12-30T12:37:00Z"/>
        <d v="1899-12-30T15:08:00Z"/>
        <d v="1899-12-30T17:43:00Z"/>
        <d v="1899-12-30T00:19:00Z"/>
        <d v="1899-12-30T06:48:00Z"/>
        <d v="1899-12-30T08:20:00Z"/>
        <d v="1899-12-30T17:32:00Z"/>
        <d v="1899-12-30T18:25:00Z"/>
        <d v="1899-12-30T07:09:00Z"/>
        <d v="1899-12-30T10:17:00Z"/>
        <d v="1899-12-30T16:17:00Z"/>
        <d v="1899-12-30T18:50:00Z"/>
        <d v="1899-12-30T02:50:00Z"/>
        <d v="1899-12-30T08:21:00Z"/>
        <d v="1899-12-30T14:19:00Z"/>
        <d v="1899-12-30T17:21:00Z"/>
        <d v="1899-12-30T06:54:00Z"/>
        <d v="1899-12-30T11:08:00Z"/>
        <d v="1899-12-30T14:48:00Z"/>
        <d v="1899-12-30T09:46:00Z"/>
        <d v="1899-12-30T06:46:00Z"/>
        <d v="1899-12-30T17:25:00Z"/>
        <d v="1899-12-30T16:51:00Z"/>
        <d v="1899-12-30T06:25:00Z"/>
        <d v="1899-12-30T08:37:00Z"/>
        <d v="1899-12-30T11:14:00Z"/>
        <d v="1899-12-30T17:30:00Z"/>
        <d v="1899-12-30T10:00:00Z"/>
        <d v="1899-12-30T14:13:00Z"/>
        <d v="1899-12-30T15:57:00Z"/>
        <d v="1899-12-30T08:59:00Z"/>
        <d v="1899-12-30T15:38:00Z"/>
        <d v="1899-12-30T08:57:00Z"/>
        <d v="1899-12-30T11:34:00Z"/>
        <d v="1899-12-30T14:09:00Z"/>
        <d v="1899-12-30T09:53:00Z"/>
        <d v="1899-12-30T14:41:00Z"/>
        <d v="1899-12-30T18:45:00Z"/>
        <d v="1899-12-30T11:40:00Z"/>
        <d v="1899-12-30T14:47:00Z"/>
        <d v="1899-12-30T08:26:00Z"/>
        <d v="1899-12-30T11:32:30Z"/>
        <d v="1899-12-30T17:41:00Z"/>
        <d v="1899-12-30T07:54:00Z"/>
        <d v="1899-12-30T14:28:00Z"/>
        <d v="1899-12-30T16:28:30Z"/>
        <d v="1899-12-30T19:07:00Z"/>
        <d v="1899-12-30T08:25:00Z"/>
        <d v="1899-12-30T12:25:00Z"/>
        <d v="1899-12-30T17:10:00Z"/>
        <d v="1899-12-30T06:57:00Z"/>
        <d v="1899-12-30T07:38:00Z"/>
        <d v="1899-12-30T10:56:00Z"/>
        <d v="1899-12-30T13:26:00Z"/>
        <d v="1899-12-30T07:24:00Z"/>
        <d v="1899-12-30T10:06:00Z"/>
        <d v="1899-12-30T16:12:00Z"/>
        <d v="1899-12-30T18:15:00Z"/>
        <d v="1899-12-30T00:40:00Z"/>
        <d v="1899-12-30T07:55:00Z"/>
        <d v="1899-12-30T14:16:00Z"/>
        <d v="1899-12-30T16:50:00Z"/>
        <d v="1899-12-30T19:25:00Z"/>
        <d v="1899-12-30T22:00:00Z"/>
        <d v="1899-12-30T09:12:00Z"/>
        <d v="1899-12-30T14:43:00Z"/>
        <d v="1899-12-30T15:24:00Z"/>
        <d v="1899-12-30T17:51:00Z"/>
        <d v="1899-12-30T23:55:00Z"/>
        <d v="1899-12-30T03:45:00Z"/>
        <d v="1899-12-30T14:29:00Z"/>
        <d v="1899-12-30T01:58:00Z"/>
        <d v="1899-12-30T03:04:00Z"/>
        <d v="1899-12-30T09:34:00Z"/>
        <d v="1899-12-30T16:23:00Z"/>
        <d v="1899-12-30T18:13:00Z"/>
        <d v="1899-12-30T23:52:00Z"/>
        <d v="1899-12-30T07:14:00Z"/>
        <d v="1899-12-30T13:45:00Z"/>
        <d v="1899-12-30T21:31:00Z"/>
        <d v="1899-12-30T21:45:00Z"/>
        <d v="1899-12-30T22:10:00Z"/>
        <d v="1899-12-30T22:50:00Z"/>
        <d v="1899-12-30T10:12:00Z"/>
        <d v="1899-12-30T01:17:00Z"/>
        <d v="1899-12-30T01:32:00Z"/>
        <d v="1899-12-30T12:57:00Z"/>
        <d v="1899-12-30T22:23:00Z"/>
        <d v="1899-12-30T22:59:00Z"/>
        <d v="1899-12-30T05:45:00Z"/>
        <d v="1899-12-30T08:08:00Z"/>
        <d v="1899-12-30T10:44:00Z"/>
        <d v="1899-12-30T19:00:00Z"/>
        <d v="1899-12-30T03:52:00Z"/>
        <d v="1899-12-30T10:50:00Z"/>
        <d v="1899-12-30T14:12:00Z"/>
        <d v="1899-12-30T23:11:00Z"/>
        <d v="1899-12-30T01:33:00Z"/>
        <d v="1899-12-30T16:16:00Z"/>
        <d v="1899-12-30T08:28:00Z"/>
        <d v="1899-12-30T11:00:00Z"/>
        <d v="1899-12-30T19:28:00Z"/>
        <d v="1899-12-30T09:07:00Z"/>
        <d v="1899-12-30T17:40:00Z"/>
        <d v="1899-12-30T20:28:00Z"/>
        <d v="1899-12-30T09:45:00Z"/>
        <d v="1899-12-30T19:44:00Z"/>
        <d v="1899-12-30T06:42:00Z"/>
        <d v="1899-12-30T07:47:00Z"/>
        <d v="1899-12-30T11:21:00Z"/>
        <d v="1899-12-30T14:00:00Z"/>
        <d v="1899-12-30T08:52:00Z"/>
        <d v="1899-12-30T12:06:00Z"/>
        <d v="1899-12-30T14:30:00Z"/>
        <d v="1899-12-30T19:42:00Z"/>
        <d v="1899-12-30T07:26:00Z"/>
        <d v="1899-12-30T16:02:00Z"/>
        <d v="1899-12-30T20:45:00Z"/>
        <d v="1899-12-30T08:09:00Z"/>
        <d v="1899-12-30T18:32:00Z"/>
        <d v="1899-12-30T10:39:00Z"/>
        <d v="1899-12-30T14:21:00Z"/>
        <d v="1899-12-30T11:38:00Z"/>
        <d v="1899-12-30T14:05:00Z"/>
        <d v="1899-12-30T16:25:00Z"/>
        <d v="1899-12-30T11:49:00Z"/>
        <d v="1899-12-30T12:31:00Z"/>
        <d v="1899-12-30T19:54:00Z"/>
        <d v="1899-12-30T09:47:00Z"/>
        <d v="1899-12-30T12:27:00Z"/>
        <d v="1899-12-30T15:45:00Z"/>
        <d v="1899-12-30T20:57:00Z"/>
        <d v="1899-12-30T07:13:00Z"/>
        <d v="1899-12-30T16:19:00Z"/>
        <d v="1899-12-30T01:59:00Z"/>
        <d v="1899-12-30T07:48:00Z"/>
        <d v="1899-12-30T22:02:00Z"/>
        <d v="1899-12-30T00:33:00Z"/>
        <d v="1899-12-30T03:13:00Z"/>
        <d v="1899-12-30T06:15:00Z"/>
        <d v="1899-12-30T10:36:00Z"/>
        <d v="1899-12-30T11:52:30Z"/>
        <d v="1899-12-30T14:33:00Z"/>
        <d v="1899-12-30T17:12:00Z"/>
        <d v="1899-12-30T17:26:00Z"/>
        <d v="1899-12-30T18:19:00Z"/>
        <d v="1899-12-30T20:19:00Z"/>
        <d v="1899-12-30T23:17:00Z"/>
        <d v="1899-12-30T23:32:00Z"/>
        <d v="1899-12-30T00:28:00Z"/>
        <d v="1899-12-30T02:29:00Z"/>
        <d v="1899-12-30T07:06:00Z"/>
        <d v="1899-12-30T09:55:00Z"/>
        <d v="1899-12-30T13:22:00Z"/>
        <d v="1899-12-30T18:17:00Z"/>
        <d v="1899-12-30T22:41:00Z"/>
        <d v="1899-12-30T01:35:00Z"/>
        <d v="1899-12-30T06:12:00Z"/>
        <d v="1899-12-30T08:48:00Z"/>
        <d v="1899-12-30T09:06:00Z"/>
        <d v="1899-12-30T11:12:00Z"/>
        <d v="1899-12-30T11:41:00Z"/>
        <d v="1899-12-30T18:30:00Z"/>
        <d v="1899-12-30T23:35:00Z"/>
        <d v="1899-12-30T02:06:00Z"/>
        <d v="1899-12-30T05:00:00Z"/>
        <d v="1899-12-30T08:31:00Z"/>
        <d v="1899-12-30T13:13:00Z"/>
        <d v="1899-12-30T17:20:00Z"/>
        <d v="1899-12-30T20:05:00Z"/>
        <d v="1899-12-30T23:06:00Z"/>
        <d v="1899-12-30T06:51:00Z"/>
        <d v="1899-12-30T07:59:00Z"/>
        <d v="1899-12-30T10:03:00Z"/>
        <d v="1899-12-30T13:24:30Z"/>
        <d v="1899-12-30T17:22:00Z"/>
        <d v="1899-12-30T21:03:00Z"/>
        <d v="1899-12-30T01:57:30Z"/>
        <d v="1899-12-30T08:23:00Z"/>
        <d v="1899-12-30T11:33:00Z"/>
        <d v="1899-12-30T13:29:00Z"/>
        <d v="1899-12-30T15:26:00Z"/>
        <d v="1899-12-30T19:34:00Z"/>
        <d v="1899-12-30T03:22:00Z"/>
        <d v="1899-12-30T11:35:00Z"/>
        <d v="1899-12-30T16:33:00Z"/>
        <d v="1899-12-30T17:01:00Z"/>
        <d v="1899-12-30T19:53:00Z"/>
        <d v="1899-12-30T06:05:00Z"/>
        <d v="1899-12-30T06:49:30Z"/>
        <d v="1899-12-30T18:21:00Z"/>
        <d v="1899-12-30T07:08:00Z"/>
        <d v="1899-12-30T08:55:00Z"/>
        <d v="1899-12-30T17:27:00Z"/>
        <d v="1899-12-30T20:10:00Z"/>
        <d v="1899-12-30T06:26:00Z"/>
        <d v="1899-12-30T07:30:00Z"/>
        <d v="1899-12-30T05:56:00Z"/>
        <d v="1899-12-30T06:43:30Z"/>
        <d v="1899-12-30T13:58:30Z"/>
        <d v="1899-12-30T08:24:30Z"/>
        <d v="1899-12-30T16:35:00Z"/>
        <d v="1899-12-30T12:37:30Z"/>
        <d v="1899-12-30T15:06:00Z"/>
        <d v="1899-12-30T10:15:30Z"/>
        <d v="1899-12-30T17:11:00Z"/>
        <d v="1899-12-30T17:49:00Z"/>
        <d v="1899-12-30T06:07:00Z"/>
        <d v="1899-12-30T08:40:00Z"/>
        <d v="1899-12-30T14:39:00Z"/>
        <d v="1899-12-30T15:50:30Z"/>
        <d v="1899-12-30T12:05:00Z"/>
        <d v="1899-12-30T14:41:30Z"/>
        <d v="1899-12-30T21:05:00Z"/>
        <d v="1899-12-30T11:03:00Z"/>
        <d v="1899-12-30T14:52:00Z"/>
        <d v="1899-12-30T20:17:30Z"/>
        <d v="1899-12-30T09:37:00Z"/>
        <d v="1899-12-30T12:20:00Z"/>
        <d v="1899-12-30T09:52:00Z"/>
        <d v="1899-12-30T11:19:00Z"/>
        <d v="1899-12-30T15:05:30Z"/>
        <d v="1899-12-30T17:45:30Z"/>
        <d v="1899-12-30T09:28:00Z"/>
        <d v="1899-12-30T17:00:00Z"/>
        <d v="1899-12-30T05:51:00Z"/>
        <d v="1899-12-30T12:18:30Z"/>
        <d v="1899-12-30T17:17:00Z"/>
        <d v="1899-12-30T06:45:00Z"/>
        <d v="1899-12-30T13:01:00Z"/>
        <d v="1899-12-30T13:21:00Z"/>
        <d v="1899-12-30T17:39:00Z"/>
        <d v="1899-12-30T08:43:00Z"/>
        <d v="1899-12-30T10:24:00Z"/>
        <d v="1899-12-30T13:23:30Z"/>
        <d v="1899-12-30T06:27:00Z"/>
        <d v="1899-12-30T08:02:30Z"/>
        <d v="1899-12-30T19:15:00Z"/>
        <d v="1899-12-30T08:17:00Z"/>
        <d v="1899-12-30T11:10:00Z"/>
        <d v="1899-12-30T09:50:00Z"/>
        <d v="1899-12-30T02:13:00Z"/>
        <d v="1899-12-30T06:56:00Z"/>
        <d v="1899-12-30T17:42:00Z"/>
        <d v="1899-12-30T21:08:00Z"/>
        <d v="1899-12-30T17:44:30Z"/>
        <d v="1899-12-30T21:36:00Z"/>
        <d v="1899-12-30T15:41:00Z"/>
        <d v="1899-12-30T17:05:00Z"/>
        <d v="1899-12-30T23:18:00Z"/>
        <d v="1899-12-30T06:00:00Z"/>
        <d v="1899-12-30T06:20:00Z"/>
        <d v="1899-12-30T20:08:00Z"/>
        <d v="1899-12-30T21:19:00Z"/>
        <d v="1899-12-30T00:35:00Z"/>
        <d v="1899-12-30T07:32:00Z"/>
        <d v="1899-12-30T08:01:00Z"/>
        <d v="1899-12-30T18:44:00Z"/>
        <d v="1899-12-30T14:15:00Z"/>
        <d v="1899-12-30T16:06:00Z"/>
        <d v="1899-12-30T18:43:30Z"/>
        <d v="1899-12-30T08:18:30Z"/>
        <d v="1899-12-30T11:25:00Z"/>
        <d v="1899-12-30T14:36:00Z"/>
        <d v="1899-12-30T18:37:00Z"/>
        <d v="1899-12-30T20:22:30Z"/>
        <d v="1899-12-30T11:15:00Z"/>
        <d v="1899-12-30T20:55:00Z"/>
        <d v="1899-12-30T10:51:00Z"/>
        <d v="1899-12-30T12:49:00Z"/>
        <d v="1899-12-30T15:11:00Z"/>
        <d v="1899-12-30T17:53:30Z"/>
        <d v="1899-12-30T05:22:00Z"/>
        <d v="1899-12-30T07:51:00Z"/>
        <d v="1899-12-30T10:45:00Z"/>
        <d v="1899-12-30T18:48:00Z"/>
        <d v="1899-12-30T21:57:00Z"/>
        <d v="1899-12-30T05:37:00Z"/>
        <d v="1899-12-30T13:27:00Z"/>
        <d v="1899-12-30T15:29:00Z"/>
        <d v="1899-12-30T16:56:00Z"/>
        <d v="1899-12-30T05:26:00Z"/>
        <d v="1899-12-30T08:30:00Z"/>
        <d v="1899-12-30T11:23:30Z"/>
        <d v="1899-12-30T17:29:00Z"/>
        <d v="1899-12-30T19:10:00Z"/>
        <d v="1899-12-30T22:19:00Z"/>
        <d v="1899-12-30T04:42:00Z"/>
        <d v="1899-12-30T05:05:00Z"/>
        <d v="1899-12-30T15:15:00Z"/>
        <d v="1899-12-30T16:05:00Z"/>
        <d v="1899-12-30T19:04:30Z"/>
        <d v="1899-12-30T10:32:00Z"/>
        <d v="1899-12-30T13:36:00Z"/>
        <d v="1899-12-30T16:02:30Z"/>
        <d v="1899-12-30T13:39:00Z"/>
        <d v="1899-12-30T08:19:00Z"/>
        <d v="1899-12-30T11:56:00Z"/>
        <d v="1899-12-30T18:02:00Z"/>
        <d v="1899-12-30T21:07:00Z"/>
        <d v="1899-12-30T05:41:00Z"/>
        <d v="1899-12-30T07:25:00Z"/>
        <d v="1899-12-30T20:51:00Z"/>
        <d v="1899-12-30T05:28:00Z"/>
        <d v="1899-12-30T08:41:00Z"/>
        <d v="1899-12-30T15:18:00Z"/>
        <d v="1899-12-30T17:55:00Z"/>
        <d v="1899-12-30T20:44:00Z"/>
        <d v="1899-12-30T04:44:00Z"/>
        <d v="1899-12-30T05:34:00Z"/>
        <d v="1899-12-30T10:20:00Z"/>
        <d v="1899-12-30T12:58:00Z"/>
        <d v="1899-12-30T22:04:00Z"/>
        <d v="1899-12-30T03:10:00Z"/>
        <d v="1899-12-30T09:30:00Z"/>
        <d v="1899-12-30T17:54:00Z"/>
        <d v="1899-12-30T02:55:00Z"/>
        <d v="1899-12-30T03:30:00Z"/>
        <d v="1899-12-30T05:12:00Z"/>
        <d v="1899-12-30T08:47:30Z"/>
        <d v="1899-12-30T02:31:00Z"/>
        <d v="1899-12-30T05:40:00Z"/>
        <d v="1899-12-30T16:36:00Z"/>
        <d v="1899-12-30T19:09:00Z"/>
        <d v="1899-12-30T08:35:00Z"/>
        <d v="1899-12-30T01:37:00Z"/>
        <d v="1899-12-30T04:49:00Z"/>
        <d v="1899-12-30T13:28:00Z"/>
        <d v="1899-12-30T17:54:30Z"/>
        <d v="1899-12-30T05:50:00Z"/>
        <d v="1899-12-30T08:22:30Z"/>
        <d v="1899-12-30T11:29:00Z"/>
        <d v="1899-12-30T07:46:30Z"/>
        <d v="1899-12-30T16:08:00Z"/>
        <d v="1899-12-30T16:54:00Z"/>
        <d v="1899-12-30T17:45:00Z"/>
        <d v="1899-12-30T10:58:00Z"/>
        <d v="1899-12-30T18:42:00Z"/>
        <d v="1899-12-30T21:41:00Z"/>
        <d v="1899-12-30T10:33:00Z"/>
        <d v="1899-12-30T21:29:00Z"/>
        <d v="1899-12-30T18:57:00Z"/>
        <d v="1899-12-30T04:55:00Z"/>
        <d v="1899-12-30T05:11:00Z"/>
        <d v="1899-12-30T05:39:00Z"/>
        <d v="1899-12-30T10:34:00Z"/>
        <d v="1899-12-30T16:51:30Z"/>
        <d v="1899-12-30T21:50:00Z"/>
        <d v="1899-12-30T05:15:00Z"/>
        <d v="1899-12-30T05:57:00Z"/>
        <d v="1899-12-30T06:38:00Z"/>
        <d v="1899-12-30T14:06:00Z"/>
        <d v="1899-12-30T16:03:00Z"/>
        <d v="1899-12-30T06:43:00Z"/>
        <d v="1899-12-30T07:11:00Z"/>
        <d v="1899-12-30T20:41:00Z"/>
        <d v="1899-12-30T19:49:00Z"/>
        <d v="1899-12-30T08:11:00Z"/>
        <d v="1899-12-30T08:46:00Z"/>
        <d v="1899-12-30T21:40:00Z"/>
        <d v="1899-12-30T11:47:00Z"/>
        <d v="1899-12-30T15:55:00Z"/>
        <d v="1899-12-30T18:53:00Z"/>
        <d v="1899-12-30T05:04:00Z"/>
        <d v="1899-12-30T12:08:00Z"/>
        <d v="1899-12-30T07:02:00Z"/>
        <d v="1899-12-30T14:46:00Z"/>
        <d v="1899-12-30T22:24:00Z"/>
        <d v="1899-12-30T10:57:00Z"/>
        <d v="1899-12-30T15:22:30Z"/>
        <d v="1899-12-30T18:11:00Z"/>
        <d v="1899-12-30T21:22:00Z"/>
        <d v="1899-12-30T08:33:30Z"/>
        <d v="1899-12-30T09:52:30Z"/>
        <d v="1899-12-30T19:13:00Z"/>
        <d v="1899-12-30T09:32:00Z"/>
        <d v="1899-12-30T17:53:00Z"/>
        <d v="1899-12-30T21:09:00Z"/>
        <d v="1899-12-30T07:57:00Z"/>
        <d v="1899-12-30T13:59:00Z"/>
        <d v="1899-12-30T17:18:00Z"/>
        <d v="1899-12-30T08:04:00Z"/>
        <d v="1899-12-30T08:24:00Z"/>
        <d v="1899-12-30T10:47:00Z"/>
        <d v="1899-12-30T16:04:00Z"/>
        <d v="1899-12-30T18:52:30Z"/>
        <d v="1899-12-30T12:31:30Z"/>
        <d v="1899-12-30T22:28:00Z"/>
        <d v="1899-12-30T06:20:30Z"/>
        <d v="1899-12-30T14:14:00Z"/>
        <d v="1899-12-30T19:05:00Z"/>
        <d v="1899-12-30T17:16:00Z"/>
        <d v="1899-12-30T19:48:00Z"/>
        <d v="1899-12-30T21:04:00Z"/>
        <d v="1899-12-30T21:52:00Z"/>
        <d v="1899-12-30T12:36:00Z"/>
        <d v="1899-12-30T15:49:00Z"/>
        <d v="1899-12-30T06:01:00Z"/>
        <d v="1899-12-30T11:51:00Z"/>
        <d v="1899-12-30T14:17:00Z"/>
        <d v="1899-12-30T16:30:00Z"/>
        <d v="1899-12-30T19:16:00Z"/>
        <d v="1899-12-30T21:11:00Z"/>
        <d v="1899-12-30T09:45:30Z"/>
        <d v="1899-12-30T12:32:30Z"/>
        <d v="1899-12-30T20:46:00Z"/>
        <d v="1899-12-30T13:07:00Z"/>
        <d v="1899-12-30T13:37:00Z"/>
        <d v="1899-12-30T19:32:00Z"/>
        <d v="1899-12-30T21:53:00Z"/>
        <d v="1899-12-30T18:33:00Z"/>
        <d v="1899-12-30T20:02:00Z"/>
        <d v="1899-12-30T20:34:00Z"/>
        <d v="1899-12-30T20:33:00Z"/>
        <d v="1899-12-30T05:53:00Z"/>
        <d v="1899-12-30T05:55:00Z"/>
        <d v="1899-12-30T06:32:00Z"/>
        <d v="1899-12-30T07:18:00Z"/>
        <d v="1899-12-30T13:35:00Z"/>
        <d v="1899-12-30T16:38:00Z"/>
        <d v="1899-12-30T14:04:30Z"/>
        <d v="1899-12-30T19:33:00Z"/>
        <d v="1899-12-30T20:25:00Z"/>
        <d v="1899-12-30T09:20:00Z"/>
        <d v="1899-12-30T18:04:00Z"/>
        <d v="1899-12-30T20:52:00Z"/>
        <d v="1899-12-30T12:07:00Z"/>
        <d v="1899-12-30T12:56:00Z"/>
        <d v="1899-12-30T17:13:00Z"/>
        <d v="1899-12-30T09:56:00Z"/>
        <d v="1899-12-30T12:32:00Z"/>
        <d v="1899-12-30T21:20:00Z"/>
        <d v="1899-12-30T09:13:00Z"/>
        <d v="1899-12-30T09:58:00Z"/>
        <d v="1899-12-30T20:47:00Z"/>
        <d v="1899-12-30T11:46:00Z"/>
        <d v="1899-12-30T06:22:00Z"/>
        <d v="1899-12-30T09:56:30Z"/>
        <d v="1899-12-30T12:52:00Z"/>
        <d v="1899-12-30T13:00:00Z"/>
        <d v="1899-12-30T19:11:00Z"/>
        <d v="1899-12-30T21:26:00Z"/>
        <d v="1899-12-30T07:43:00Z"/>
        <d v="1899-12-30T11:08:30Z"/>
        <d v="1899-12-30T13:17:00Z"/>
        <d v="1899-12-30T05:06:00Z"/>
        <d v="1899-12-30T11:54:00Z"/>
        <d v="1899-12-30T19:59:00Z"/>
        <d v="1899-12-30T20:36:00Z"/>
        <d v="1899-12-30T10:29:00Z"/>
        <d v="1899-12-30T11:48:00Z"/>
        <d v="1899-12-30T14:22:30Z"/>
        <d v="1899-12-30T20:31:00Z"/>
        <d v="1899-12-30T22:05:00Z"/>
        <d v="1899-12-30T10:42:00Z"/>
        <d v="1899-12-30T06:08:00Z"/>
        <d v="1899-12-30T08:56:00Z"/>
        <d v="1899-12-30T12:59:00Z"/>
        <d v="1899-12-30T20:57:30Z"/>
        <d v="1899-12-30T11:18:00Z"/>
        <d v="1899-12-30T21:51:00Z"/>
        <d v="1899-12-30T09:05:00Z"/>
        <d v="1899-12-30T11:50:30Z"/>
        <d v="1899-12-30T18:51:00Z"/>
        <d v="1899-12-30T22:07:00Z"/>
        <d v="1899-12-30T06:28:00Z"/>
        <d v="1899-12-30T09:33:00Z"/>
        <d v="1899-12-30T18:59:00Z"/>
        <d v="1899-12-30T19:30:00Z"/>
        <d v="1899-12-30T06:21:00Z"/>
        <d v="1899-12-30T10:49:00Z"/>
        <d v="1899-12-30T13:46:00Z"/>
        <d v="1899-12-30T20:24:00Z"/>
        <d v="1899-12-30T11:53:00Z"/>
        <d v="1899-12-30T08:48:30Z"/>
        <d v="1899-12-30T18:31:00Z"/>
        <d v="1899-12-30T14:11:00Z"/>
        <d v="1899-12-30T14:35:00Z"/>
        <d v="1899-12-30T16:46:00Z"/>
        <d v="1899-12-30T19:02:00Z"/>
        <d v="1899-12-30T21:42:00Z"/>
        <d v="1899-12-30T08:45:00Z"/>
        <d v="1899-12-30T18:39:00Z"/>
        <d v="1899-12-30T21:15:00Z"/>
        <d v="1899-12-30T12:21:30Z"/>
        <d v="1899-12-30T18:06:30Z"/>
        <d v="1899-12-30T19:29:00Z"/>
        <d v="1899-12-30T12:13:30Z"/>
        <d v="1899-12-30T13:30:00Z"/>
        <d v="1899-12-30T14:46:30Z"/>
        <d v="1899-12-30T10:05:00Z"/>
        <d v="1899-12-30T14:38:00Z"/>
        <d v="1899-12-30T07:35:00Z"/>
        <d v="1899-12-30T11:01:00Z"/>
        <d v="1899-12-30T16:18:30Z"/>
        <d v="1899-12-30T19:38:30Z"/>
        <d v="1899-12-30T22:30:00Z"/>
        <d v="1899-12-30T07:33:00Z"/>
        <d v="1899-12-30T16:00:00Z"/>
        <d v="1899-12-30T07:50:00Z"/>
        <d v="1899-12-30T15:00:00Z"/>
        <d v="1899-12-30T17:38:00Z"/>
        <d v="1899-12-30T20:22:00Z"/>
        <d v="1899-12-30T12:45:30Z"/>
        <d v="1899-12-30T07:17:00Z"/>
        <d v="1899-12-30T08:57:30Z"/>
        <d v="1899-12-30T06:40:00Z"/>
        <d v="1899-12-30T13:00:30Z"/>
        <d v="1899-12-30T13:54:00Z"/>
        <d v="1899-12-30T17:06:00Z"/>
        <d v="1899-12-30T08:02:00Z"/>
        <d v="1899-12-30T10:48:00Z"/>
        <d v="1899-12-30T06:35:00Z"/>
        <d v="1899-12-30T12:11:30Z"/>
        <d v="1899-12-30T17:50:30Z"/>
        <d v="1899-12-30T19:46:00Z"/>
        <d v="1899-12-30T07:49:00Z"/>
        <d v="1899-12-30T18:05:00Z"/>
        <d v="1899-12-30T18:43:00Z"/>
        <d v="1899-12-30T10:43:00Z"/>
        <d v="1899-12-30T12:12:00Z"/>
        <d v="1899-12-30T12:54:00Z"/>
        <d v="1899-12-30T13:32:00Z"/>
        <d v="1899-12-30T14:22:00Z"/>
        <d v="1899-12-30T16:43:00Z"/>
        <d v="1899-12-30T19:22:30Z"/>
        <d v="1899-12-30T11:50:00Z"/>
        <d v="1899-12-30T14:55:00Z"/>
        <d v="1899-12-30T17:36:00Z"/>
        <d v="1899-12-30T06:44:00Z"/>
        <d v="1899-12-30T09:14:00Z"/>
        <d v="1899-12-30T14:55:30Z"/>
        <d v="1899-12-30T16:32:00Z"/>
        <d v="1899-12-30T10:04:00Z"/>
        <d v="1899-12-30T11:57:00Z"/>
        <d v="1899-12-30T16:59:00Z"/>
        <d v="1899-12-30T09:51:00Z"/>
        <d v="1899-12-30T18:05:30Z"/>
        <d v="1899-12-30T19:21:00Z"/>
        <d v="1899-12-30T20:59:00Z"/>
        <d v="1899-12-30T07:44:00Z"/>
        <d v="1899-12-30T09:49:00Z"/>
        <d v="1899-12-30T12:20:30Z"/>
        <d v="1899-12-30T18:11:30Z"/>
        <d v="1899-12-30T16:39:00Z"/>
        <d v="1899-12-30T08:15:00Z"/>
        <d v="1899-12-30T16:41:00Z"/>
        <d v="1899-12-30T21:35:00Z"/>
        <d v="1899-12-30T15:35:30Z"/>
        <d v="1899-12-30T20:14:00Z"/>
        <d v="1899-12-30T05:03:00Z"/>
        <d v="1899-12-30T10:09:00Z"/>
        <d v="1899-12-30T08:18:00Z"/>
        <d v="1899-12-30T04:47:00Z"/>
        <d v="1899-12-30T07:35:30Z"/>
        <d v="1899-12-30T08:37:30Z"/>
        <d v="1899-12-30T20:17:00Z"/>
        <d v="1899-12-30T19:04:00Z"/>
        <d v="1899-12-30T21:00:00Z"/>
        <d v="1899-12-30T06:36:00Z"/>
        <d v="1899-12-30T13:57:00Z"/>
        <d v="1899-12-30T12:29:00Z"/>
        <d v="1899-12-30T15:01:30Z"/>
        <d v="1899-12-30T07:34:00Z"/>
        <d v="1899-12-30T14:31:00Z"/>
        <d v="1899-12-30T17:24:00Z"/>
        <d v="1899-12-30T17:19:00Z"/>
        <d v="1899-12-30T08:33:00Z"/>
        <d v="1899-12-30T11:37:00Z"/>
        <d v="1899-12-30T21:12:00Z"/>
        <d v="1899-12-30T12:52:30Z"/>
        <d v="1899-12-30T09:10:00Z"/>
        <d v="1899-12-30T12:44:00Z"/>
        <d v="1899-12-30T15:30:00Z"/>
        <d v="1899-12-30T08:27:30Z"/>
        <d v="1899-12-30T09:27:00Z"/>
        <d v="1899-12-30T12:06:30Z"/>
        <d v="1899-12-30T14:43:30Z"/>
        <d v="1899-12-30T08:34:00Z"/>
        <d v="1899-12-30T17:44:00Z"/>
        <d v="1899-12-30T09:04:00Z"/>
        <d v="1899-12-30T14:18:00Z"/>
        <d v="1899-12-30T11:52:00Z"/>
        <d v="1899-12-30T18:42:30Z"/>
        <d v="1899-12-30T06:53:00Z"/>
        <d v="1899-12-30T17:40:30Z"/>
        <d v="1899-12-30T17:35:00Z"/>
        <d v="1899-12-30T20:50:00Z"/>
        <d v="1899-12-30T12:51:00Z"/>
        <d v="1899-12-30T14:01:00Z"/>
        <d v="1899-12-30T16:09:30Z"/>
        <d v="1899-12-30T08:51:00Z"/>
        <d v="1899-12-30T13:55:00Z"/>
        <d v="1899-12-30T14:53:00Z"/>
        <d v="1899-12-30T13:38:00Z"/>
        <d v="1899-12-30T16:11:30Z"/>
        <d v="1899-12-30T15:39:30Z"/>
        <d v="1899-12-30T15:53:00Z"/>
        <d v="1899-12-30T06:47:00Z"/>
        <d v="1899-12-30T11:55:00Z"/>
        <d v="1899-12-30T14:49:00Z"/>
        <d v="1899-12-30T13:04:00Z"/>
        <d v="1899-12-30T13:50:00Z"/>
        <d v="1899-12-30T11:13:00Z"/>
        <d v="1899-12-30T13:44:30Z"/>
        <d v="1899-12-30T16:18:00Z"/>
        <d v="1899-12-30T12:24:00Z"/>
        <d v="1899-12-30T18:13:30Z"/>
        <d v="1899-12-30T07:40:00Z"/>
        <d v="1899-12-30T07:53:00Z"/>
        <d v="1899-12-30T09:01:00Z"/>
        <d v="1899-12-30T13:53:00Z"/>
        <d v="1899-12-30T10:13:00Z"/>
        <d v="1899-12-30T21:44:00Z"/>
        <d v="1899-12-30T07:42:30Z"/>
        <d v="1899-12-30T11:42:00Z"/>
        <d v="1899-12-30T10:54:00Z"/>
        <d v="1899-12-30T14:23:00Z"/>
        <d v="1899-12-30T07:52:00Z"/>
        <d v="1899-12-30T21:01:00Z"/>
        <d v="1899-12-30T12:18:00Z"/>
        <d v="1899-12-30T10:46:00Z"/>
        <d v="1899-12-30T11:04:00Z"/>
        <d v="1899-12-30T14:01:30Z"/>
        <d v="1899-12-30T16:58:30Z"/>
        <d v="1899-12-30T12:30:30Z"/>
        <d v="1899-12-30T14:09:30Z"/>
        <d v="1899-12-30T10:37:00Z"/>
        <d v="1899-12-30T15:59:00Z"/>
        <d v="1899-12-30T15:00:30Z"/>
        <d v="1899-12-30T15:41:30Z"/>
        <d v="1899-12-30T07:36:00Z"/>
        <d v="1899-12-30T16:11:00Z"/>
        <d v="1899-12-30T16:45:00Z"/>
        <d v="1899-12-30T16:20:00Z"/>
        <d v="1899-12-30T12:46:00Z"/>
        <d v="1899-12-30T13:33:00Z"/>
        <d v="1899-12-30T11:11:30Z"/>
        <d v="1899-12-30T15:08:30Z"/>
        <d v="1899-12-30T09:42:00Z"/>
        <d v="1899-12-30T12:02:00Z"/>
        <d v="1899-12-30T15:23:00Z"/>
        <d v="1899-12-30T09:19:30Z"/>
        <d v="1899-12-30T13:08:00Z"/>
        <d v="1899-12-30T11:44:00Z"/>
        <d v="1899-12-30T10:23:30Z"/>
        <d v="1899-12-30T12:09:30Z"/>
        <d v="1899-12-30T17:46:30Z"/>
        <m/>
      </sharedItems>
    </cacheField>
    <cacheField name="Duration">
      <sharedItems containsDate="1" containsBlank="1" containsMixedTypes="1">
        <s v="-"/>
        <d v="1899-12-30T00:50:00Z"/>
        <d v="1899-12-30T01:11:00Z"/>
        <d v="1899-12-30T03:42:00Z"/>
        <d v="1899-12-30T00:52:00Z"/>
        <d v="1899-12-30T05:34:00Z"/>
        <d v="1899-12-30T00:36:00Z"/>
        <d v="1899-12-30T00:40:00Z"/>
        <d v="1899-12-30T02:44:00Z"/>
        <d v="1899-12-30T04:20:00Z"/>
        <d v="1899-12-30T00:24:00Z"/>
        <d v="1899-12-30T00:19:00Z"/>
        <d v="1899-12-30T00:58:00Z"/>
        <d v="1899-12-30T00:55:00Z"/>
        <d v="1899-12-30T04:53:00Z"/>
        <n v="-0.8895833333333334"/>
        <d v="1899-12-30T00:45:00Z"/>
        <d v="1899-12-30T04:19:00Z"/>
        <d v="1899-12-30T00:35:00Z"/>
        <n v="-0.826388888888889"/>
        <d v="1899-12-30T00:38:00Z"/>
        <d v="1899-12-30T00:15:00Z"/>
        <d v="1899-12-30T03:39:00Z"/>
        <d v="1899-12-30T03:35:00Z"/>
        <d v="1899-12-30T00:37:00Z"/>
        <d v="1899-12-30T05:00:00Z"/>
        <d v="1899-12-30T01:35:00Z"/>
        <d v="1899-12-30T04:14:00Z"/>
        <d v="1899-12-30T04:15:00Z"/>
        <d v="1899-12-30T00:53:00Z"/>
        <d v="1899-12-30T00:49:00Z"/>
        <d v="1899-12-30T00:42:00Z"/>
        <d v="1899-12-30T05:16:00Z"/>
        <d v="1899-12-30T00:56:00Z"/>
        <d v="1899-12-30T04:13:00Z"/>
        <d v="1899-12-30T00:26:00Z"/>
        <d v="1899-12-30T00:44:00Z"/>
        <d v="1899-12-30T00:47:00Z"/>
        <d v="1899-12-30T05:25:00Z"/>
        <d v="1899-12-30T04:05:00Z"/>
        <d v="1899-12-30T00:11:00Z"/>
        <n v="-0.8659722222222221"/>
        <d v="1899-12-30T00:29:00Z"/>
        <n v="-0.96875"/>
        <d v="1899-12-30T04:06:00Z"/>
        <d v="1899-12-30T00:27:00Z"/>
        <n v="-0.71875"/>
        <d v="1899-12-30T00:17:00Z"/>
        <d v="1899-12-30T07:45:00Z"/>
        <d v="1899-12-30T00:21:00Z"/>
        <d v="1899-12-30T00:43:00Z"/>
        <d v="1899-12-30T03:23:00Z"/>
        <d v="1899-12-30T00:10:00Z"/>
        <d v="1899-12-30T00:48:00Z"/>
        <m/>
        <d v="1899-12-30T03:45:00Z"/>
        <d v="1899-12-30T00:51:00Z"/>
        <d v="1899-12-30T00:34:00Z"/>
        <d v="1899-12-30T01:04:00Z"/>
        <d v="1899-12-30T00:30:00Z"/>
        <d v="1899-12-30T00:33:00Z"/>
        <d v="1899-12-30T02:08:00Z"/>
        <d v="1899-12-30T04:04:00Z"/>
        <d v="1899-12-30T05:29:00Z"/>
        <d v="1899-12-30T02:28:00Z"/>
        <d v="1899-12-30T04:11:00Z"/>
        <d v="1899-12-30T00:14:00Z"/>
        <d v="1899-12-30T01:01:00Z"/>
        <d v="1899-12-30T05:48:00Z"/>
        <d v="1899-12-30T06:05:00Z"/>
        <d v="1899-12-30T00:57:00Z"/>
        <d v="1899-12-30T05:08:00Z"/>
        <d v="1899-12-30T00:54:00Z"/>
        <d v="1899-12-30T00:46:00Z"/>
        <d v="1899-12-30T04:31:00Z"/>
        <d v="1899-12-30T04:16:00Z"/>
        <d v="1899-12-30T03:48:00Z"/>
        <n v="-0.742361111111111"/>
        <d v="1899-12-30T03:49:00Z"/>
        <n v="-0.83125"/>
        <d v="1899-12-30T00:59:00Z"/>
        <d v="1899-12-30T00:32:00Z"/>
        <n v="-0.8111111111111111"/>
        <d v="1899-12-30T00:28:00Z"/>
        <d v="1899-12-30T04:47:00Z"/>
        <d v="1899-12-30T05:37:00Z"/>
        <d v="1899-12-30T02:23:00Z"/>
        <d v="1899-12-30T01:17:00Z"/>
        <d v="1899-12-30T04:57:00Z"/>
        <n v="-0.7201388888888889"/>
        <d v="1899-12-30T04:41:00Z"/>
        <d v="1899-12-30T04:25:00Z"/>
        <d v="1899-12-30T04:55:00Z"/>
        <d v="1899-12-30T00:39:00Z"/>
        <n v="-0.9500000000000001"/>
        <d v="1899-12-30T04:29:00Z"/>
        <d v="1899-12-30T06:54:00Z"/>
        <d v="1899-12-30T03:07:00Z"/>
        <d v="1899-12-30T03:31:00Z"/>
        <d v="1899-12-30T02:42:00Z"/>
        <d v="1899-12-30T03:43:00Z"/>
        <d v="1899-12-30T06:09:00Z"/>
        <d v="1899-12-30T00:25:00Z"/>
        <d v="1899-12-30T07:48:00Z"/>
        <d v="1899-12-30T04:28:00Z"/>
        <d v="1899-12-30T01:48:00Z"/>
        <d v="1899-12-30T03:41:00Z"/>
        <d v="1899-12-30T00:23:00Z"/>
        <d v="1899-12-30T00:12:00Z"/>
        <d v="1899-12-30T02:16:00Z"/>
        <d v="1899-12-30T04:10:00Z"/>
        <d v="1899-12-30T00:54:30Z"/>
        <d v="1899-12-30T04:23:00Z"/>
        <d v="1899-12-30T00:30:30Z"/>
        <d v="1899-12-30T01:47:00Z"/>
        <d v="1899-12-30T03:53:00Z"/>
        <d v="1899-12-30T08:58:00Z"/>
        <n v="-0.829861111111111"/>
        <d v="1899-12-30T04:26:00Z"/>
        <d v="1899-12-30T00:22:00Z"/>
        <d v="1899-12-30T03:56:00Z"/>
        <d v="1899-12-30T00:08:00Z"/>
        <d v="1899-12-30T04:18:00Z"/>
        <d v="1899-12-30T06:24:00Z"/>
        <n v="-0.7347222222222222"/>
        <d v="1899-12-30T03:34:00Z"/>
        <d v="1899-12-30T05:14:00Z"/>
        <d v="1899-12-30T00:06:00Z"/>
        <d v="1899-12-30T00:13:00Z"/>
        <n v="-0.5395833333333333"/>
        <d v="1899-12-30T03:55:00Z"/>
        <d v="1899-12-30T06:00:00Z"/>
        <d v="1899-12-30T00:41:00Z"/>
        <n v="-0.7034722222222223"/>
        <d v="1899-12-30T04:08:00Z"/>
        <d v="1899-12-30T03:51:00Z"/>
        <d v="1899-12-30T01:52:00Z"/>
        <d v="1899-12-30T04:54:00Z"/>
        <d v="1899-12-30T00:31:00Z"/>
        <d v="1899-12-30T03:12:00Z"/>
        <d v="1899-12-30T02:31:00Z"/>
        <d v="1899-12-30T01:29:00Z"/>
        <d v="1899-12-30T01:02:00Z"/>
        <d v="1899-12-30T04:34:00Z"/>
        <d v="1899-12-30T06:53:00Z"/>
        <d v="1899-12-30T02:17:00Z"/>
        <d v="1899-12-30T03:47:00Z"/>
        <d v="1899-12-30T05:09:00Z"/>
        <d v="1899-12-30T03:01:00Z"/>
        <d v="1899-12-30T00:59:30Z"/>
        <d v="1899-12-30T02:58:00Z"/>
        <d v="1899-12-30T03:57:30Z"/>
        <d v="1899-12-30T04:02:00Z"/>
        <d v="1899-12-30T03:52:30Z"/>
        <n v="-0.9680555555555556"/>
        <d v="1899-12-30T01:50:00Z"/>
        <d v="1899-12-30T01:08:30Z"/>
        <d v="1899-12-30T02:20:00Z"/>
        <d v="1899-12-30T01:00:00Z"/>
        <d v="1899-12-30T02:36:00Z"/>
        <n v="-0.9763888888888889"/>
        <d v="1899-12-30T02:01:00Z"/>
        <d v="1899-12-30T02:15:00Z"/>
        <d v="1899-12-30T03:52:00Z"/>
        <d v="1899-12-30T02:21:00Z"/>
        <n v="-0.9215277777777778"/>
        <d v="1899-12-30T04:00:00Z"/>
        <d v="1899-12-30T01:38:00Z"/>
        <d v="1899-12-30T01:20:00Z"/>
        <n v="-0.9104166666666667"/>
        <d v="1899-12-30T02:04:00Z"/>
        <d v="1899-12-30T03:54:30Z"/>
        <d v="1899-12-30T02:07:00Z"/>
        <d v="1899-12-30T01:51:00Z"/>
        <d v="1899-12-30T02:05:00Z"/>
        <d v="1899-12-30T02:10:00Z"/>
        <d v="1899-12-30T02:45:00Z"/>
        <d v="1899-12-30T00:16:00Z"/>
        <d v="1899-12-30T01:52:30Z"/>
        <d v="1899-12-30T02:11:00Z"/>
        <d v="1899-12-30T02:06:00Z"/>
        <d v="1899-12-30T04:24:00Z"/>
        <d v="1899-12-30T02:03:00Z"/>
        <d v="1899-12-30T00:20:00Z"/>
        <d v="1899-12-30T01:36:00Z"/>
        <d v="1899-12-30T02:02:00Z"/>
        <d v="1899-12-30T02:37:00Z"/>
        <d v="1899-12-30T00:32:30Z"/>
        <d v="1899-12-30T00:38:30Z"/>
        <d v="1899-12-30T05:59:00Z"/>
        <d v="1899-12-30T00:33:30Z"/>
        <d v="1899-12-30T05:28:00Z"/>
        <d v="1899-12-30T04:10:30Z"/>
        <d v="1899-12-30T06:01:30Z"/>
        <d v="1899-12-30T02:29:30Z"/>
        <d v="1899-12-30T04:37:00Z"/>
        <d v="1899-12-30T05:11:00Z"/>
        <d v="1899-12-30T04:22:30Z"/>
        <d v="1899-12-30T00:18:30Z"/>
        <d v="1899-12-30T03:38:30Z"/>
        <d v="1899-12-30T01:21:00Z"/>
        <d v="1899-12-30T01:13:00Z"/>
        <d v="1899-12-30T00:34:30Z"/>
        <d v="1899-12-30T05:30:00Z"/>
        <d v="1899-12-30T04:16:30Z"/>
        <d v="1899-12-30T00:09:00Z"/>
        <d v="1899-12-30T00:41:30Z"/>
        <d v="1899-12-30T00:57:30Z"/>
        <d v="1899-12-30T03:18:00Z"/>
        <d v="1899-12-30T07:03:00Z"/>
        <n v="-0.8027777777777778"/>
        <d v="1899-12-30T09:00:00Z"/>
        <d v="1899-12-30T03:33:00Z"/>
        <d v="1899-12-30T00:50:30Z"/>
        <d v="1899-12-30T01:27:00Z"/>
        <d v="1899-12-30T05:59:30Z"/>
        <d v="1899-12-30T04:38:00Z"/>
        <d v="1899-12-30T00:07:00Z"/>
        <d v="1899-12-30T04:32:00Z"/>
        <n v="-0.9673611111111111"/>
        <d v="1899-12-30T05:07:00Z"/>
        <d v="1899-12-30T02:43:30Z"/>
        <d v="1899-12-30T03:54:00Z"/>
        <d v="1899-12-30T00:05:00Z"/>
        <d v="1899-12-30T00:49:30Z"/>
        <d v="1899-12-30T00:28:30Z"/>
        <d v="1899-12-30T00:26:30Z"/>
        <d v="1899-12-30T04:21:00Z"/>
        <d v="1899-12-30T00:18:00Z"/>
        <d v="1899-12-30T04:22:00Z"/>
        <d v="1899-12-30T05:30:30Z"/>
        <d v="1899-12-30T04:51:00Z"/>
        <d v="1899-12-30T03:09:00Z"/>
        <d v="1899-12-30T00:58:30Z"/>
        <d v="1899-12-30T06:02:00Z"/>
        <d v="1899-12-30T00:17:30Z"/>
        <d v="1899-12-30T05:35:00Z"/>
        <d v="1899-12-30T01:44:00Z"/>
        <d v="1899-12-30T01:14:30Z"/>
        <d v="1899-12-30T05:21:00Z"/>
        <d v="1899-12-30T04:31:30Z"/>
        <d v="1899-12-30T01:07:00Z"/>
        <d v="1899-12-30T03:08:00Z"/>
        <n v="-0.9645833333333333"/>
        <d v="1899-12-30T03:29:00Z"/>
        <n v="-0.725"/>
        <d v="1899-12-30T01:03:00Z"/>
        <d v="1899-12-30T03:24:30Z"/>
        <n v="-0.8520833333333334"/>
        <d v="1899-12-30T05:52:00Z"/>
        <d v="1899-12-30T00:46:30Z"/>
        <d v="1899-12-30T06:34:30Z"/>
        <d v="1899-12-30T03:38:00Z"/>
        <d v="1899-12-30T03:59:00Z"/>
        <d v="1899-12-30T04:12:00Z"/>
        <d v="1899-12-30T00:53:30Z"/>
        <d v="1899-12-30T06:30:00Z"/>
        <d v="1899-12-30T04:08:30Z"/>
        <d v="1899-12-30T03:10:00Z"/>
        <d v="1899-12-30T01:40:00Z"/>
        <d v="1899-12-30T01:16:00Z"/>
        <d v="1899-12-30T07:34:00Z"/>
        <d v="1899-12-30T05:02:00Z"/>
        <d v="1899-12-30T00:55:30Z"/>
        <d v="1899-12-30T03:50:30Z"/>
        <d v="1899-12-30T05:58:00Z"/>
        <d v="1899-12-30T05:04:30Z"/>
        <d v="1899-12-30T04:03:00Z"/>
        <d v="1899-12-30T00:39:30Z"/>
        <d v="1899-12-30T06:43:30Z"/>
        <d v="1899-12-30T03:26:00Z"/>
        <d v="1899-12-30T05:06:00Z"/>
        <d v="1899-12-30T05:23:00Z"/>
        <d v="1899-12-30T04:40:00Z"/>
        <d v="1899-12-30T01:25:00Z"/>
        <d v="1899-12-30T02:22:00Z"/>
        <d v="1899-12-30T03:56:30Z"/>
        <d v="1899-12-30T04:14:30Z"/>
        <d v="1899-12-30T00:47:30Z"/>
        <d v="1899-12-30T04:03:30Z"/>
        <d v="1899-12-30T00:03:00Z"/>
        <d v="1899-12-30T04:09:00Z"/>
        <d v="1899-12-30T00:25:30Z"/>
        <d v="1899-12-30T06:21:00Z"/>
        <d v="1899-12-30T00:51:30Z"/>
        <d v="1899-12-30T01:12:30Z"/>
        <d v="1899-12-30T03:46:30Z"/>
        <d v="1899-12-30T02:55:00Z"/>
        <d v="1899-12-30T00:52:30Z"/>
        <d v="1899-12-30T03:58:30Z"/>
        <d v="1899-12-30T06:56:00Z"/>
        <d v="1899-12-30T04:24:30Z"/>
        <s v=" "/>
        <d v="1899-12-30T04:36:00Z"/>
        <d v="1899-12-30T01:21:30Z"/>
        <d v="1899-12-30T04:44:30Z"/>
        <d v="1899-12-30T05:27:00Z"/>
        <d v="1899-12-30T04:49:00Z"/>
        <d v="1899-12-30T00:13:30Z"/>
        <d v="1899-12-30T01:03:30Z"/>
        <d v="1899-12-30T00:23:30Z"/>
        <d v="1899-12-30T05:01:00Z"/>
        <d v="1899-12-30T00:45:30Z"/>
        <d v="1899-12-30T01:13:30Z"/>
        <d v="1899-12-30T00:20:30Z"/>
        <d v="1899-12-30T01:53:30Z"/>
        <d v="1899-12-30T04:35:00Z"/>
        <d v="1899-12-30T05:05:30Z"/>
        <d v="1899-12-30T01:49:30Z"/>
        <d v="1899-12-30T04:42:00Z"/>
        <d v="1899-12-30T02:33:00Z"/>
        <d v="1899-12-30T02:14:00Z"/>
        <d v="1899-12-30T01:00:30Z"/>
        <d v="1899-12-30T04:34:30Z"/>
        <d v="1899-12-30T01:30:00Z"/>
        <d v="1899-12-30T03:32:30Z"/>
        <d v="1899-12-30T05:56:00Z"/>
        <d v="1899-12-30T02:41:00Z"/>
        <d v="1899-12-30T02:00:00Z"/>
        <d v="1899-12-30T03:31:30Z"/>
        <d v="1899-12-30T07:52:00Z"/>
        <d v="1899-12-30T00:48:30Z"/>
        <d v="1899-12-30T03:14:30Z"/>
        <d v="1899-12-30T04:07:30Z"/>
        <d v="1899-12-30T03:46:00Z"/>
        <d v="1899-12-30T00:04:00Z"/>
        <d v="1899-12-30T05:09:30Z"/>
        <d v="1899-12-30T04:17:30Z"/>
        <d v="1899-12-30T02:35:30Z"/>
        <d v="1899-12-30T01:09:00Z"/>
        <d v="1899-12-30T00:40:30Z"/>
        <d v="1899-12-30T04:58:00Z"/>
        <d v="1899-12-30T00:27:30Z"/>
        <d v="1899-12-30T05:05:00Z"/>
        <d v="1899-12-30T01:01:30Z"/>
        <d v="1899-12-30T04:52:00Z"/>
        <d v="1899-12-30T00:37:30Z"/>
        <d v="1899-12-30T01:14:00Z"/>
        <d v="1899-12-30T04:48:00Z"/>
        <d v="1899-12-30T00:19:30Z"/>
        <d v="1899-12-30T01:26:00Z"/>
        <d v="1899-12-30T03:15:00Z"/>
        <d v="1899-12-30T00:44:30Z"/>
        <d v="1899-12-30T00:24:30Z"/>
        <d v="1899-12-30T01:07:30Z"/>
        <d v="1899-12-30T06:10:30Z"/>
        <d v="1899-12-30T03:44:00Z"/>
        <d v="1899-12-30T04:01:00Z"/>
        <d v="1899-12-30T01:34:30Z"/>
        <d v="1899-12-30T03:58:00Z"/>
        <d v="1899-12-30T05:53:30Z"/>
        <d v="1899-12-30T01:45:30Z"/>
        <d v="1899-12-30T02:27:00Z"/>
        <d v="1899-12-30T06:25:00Z"/>
        <d v="1899-12-30T04:55:30Z"/>
        <d v="1899-12-30T04:44:00Z"/>
        <d v="1899-12-30T01:54:30Z"/>
        <d v="1899-12-30T01:08:00Z"/>
        <d v="1899-12-30T04:35:30Z"/>
        <d v="1899-12-30T02:30:00Z"/>
        <d v="1899-12-30T02:52:00Z"/>
        <d v="1899-12-30T00:42:30Z"/>
        <d v="1899-12-30T03:19:30Z"/>
      </sharedItems>
    </cacheField>
    <cacheField name="Interval (Start to Start) ">
      <sharedItems containsDate="1" containsBlank="1" containsMixedTypes="1">
        <s v="-"/>
        <d v="1899-12-30T02:55:00Z"/>
        <d v="1899-12-30T06:20:00Z"/>
        <d v="1899-12-30T02:42:00Z"/>
        <d v="1899-12-30T02:34:00Z"/>
        <d v="1899-12-30T07:56:00Z"/>
        <d v="1899-12-30T02:22:00Z"/>
        <d v="1899-12-30T02:40:00Z"/>
        <d v="1899-12-30T05:13:00Z"/>
        <d v="1899-12-30T02:15:00Z"/>
        <n v="-0.8756944444444444"/>
        <d v="1899-12-30T02:26:00Z"/>
        <d v="1899-12-30T02:39:00Z"/>
        <d v="1899-12-30T07:18:00Z"/>
        <d v="1899-12-30T02:33:00Z"/>
        <d v="1899-12-30T04:32:00Z"/>
        <d v="1899-12-30T03:00:00Z"/>
        <n v="-0.8173611111111112"/>
        <d v="1899-12-30T02:47:00Z"/>
        <d v="1899-12-30T00:11:00Z"/>
        <d v="1899-12-30T06:18:00Z"/>
        <d v="1899-12-30T04:47:00Z"/>
        <n v="-0.8777777777777779"/>
        <d v="1899-12-30T07:52:00Z"/>
        <d v="1899-12-30T02:43:00Z"/>
        <d v="1899-12-30T02:58:00Z"/>
        <d v="1899-12-30T02:30:00Z"/>
        <d v="1899-12-30T06:40:00Z"/>
        <d v="1899-12-30T02:27:00Z"/>
        <d v="1899-12-30T02:57:00Z"/>
        <d v="1899-12-30T05:58:00Z"/>
        <n v="-0.7979166666666667"/>
        <d v="1899-12-30T07:39:00Z"/>
        <d v="1899-12-30T02:45:00Z"/>
        <d v="1899-12-30T02:41:00Z"/>
        <d v="1899-12-30T05:18:00Z"/>
        <n v="-0.8895833333333334"/>
        <d v="1899-12-30T04:16:00Z"/>
        <n v="-0.767361111111111"/>
        <d v="1899-12-30T02:16:00Z"/>
        <d v="1899-12-30T02:21:00Z"/>
        <d v="1899-12-30T04:24:00Z"/>
        <d v="1899-12-30T01:35:00Z"/>
        <n v="-0.6541666666666666"/>
        <d v="1899-12-30T02:08:00Z"/>
        <d v="1899-12-30T09:25:00Z"/>
        <d v="1899-12-30T02:17:00Z"/>
        <d v="1899-12-30T03:55:00Z"/>
        <d v="1899-12-30T01:48:00Z"/>
        <d v="1899-12-30T02:37:00Z"/>
        <d v="1899-12-30T03:24:00Z"/>
        <d v="1899-12-30T03:58:00Z"/>
        <d v="1899-12-30T03:41:00Z"/>
        <d v="1899-12-30T02:20:00Z"/>
        <d v="1899-12-30T03:08:00Z"/>
        <d v="1899-12-30T03:13:00Z"/>
        <d v="1899-12-30T02:18:00Z"/>
        <d v="1899-12-30T02:01:00Z"/>
        <d v="1899-12-30T04:22:00Z"/>
        <d v="1899-12-30T02:51:00Z"/>
        <d v="1899-12-30T08:10:00Z"/>
        <m/>
        <d v="1899-12-30T02:46:00Z"/>
        <d v="1899-12-30T02:49:00Z"/>
        <d v="1899-12-30T02:50:00Z"/>
        <d v="1899-12-30T03:14:00Z"/>
        <d v="1899-12-30T07:21:00Z"/>
        <d v="1899-12-30T02:24:00Z"/>
        <d v="1899-12-30T04:49:00Z"/>
        <d v="1899-12-30T06:53:00Z"/>
        <d v="1899-12-30T02:25:00Z"/>
        <n v="-0.8027777777777778"/>
        <d v="1899-12-30T05:59:00Z"/>
        <d v="1899-12-30T05:25:00Z"/>
        <d v="1899-12-30T02:59:00Z"/>
        <d v="1899-12-30T07:53:00Z"/>
        <n v="-0.6131944444444444"/>
        <d v="1899-12-30T03:16:00Z"/>
        <n v="-0.7430555555555556"/>
        <d v="1899-12-30T02:23:00Z"/>
        <d v="1899-12-30T02:54:00Z"/>
        <d v="1899-12-30T06:27:00Z"/>
        <d v="1899-12-30T02:31:00Z"/>
        <n v="-0.8666666666666667"/>
        <d v="1899-12-30T05:28:00Z"/>
        <d v="1899-12-30T07:14:00Z"/>
        <d v="1899-12-30T05:46:00Z"/>
        <d v="1899-12-30T05:34:00Z"/>
        <d v="1899-12-30T06:07:00Z"/>
        <d v="1899-12-30T08:19:00Z"/>
        <d v="1899-12-30T02:35:00Z"/>
        <d v="1899-12-30T00:18:00Z"/>
        <d v="1899-12-30T05:20:00Z"/>
        <d v="1899-12-30T03:09:00Z"/>
        <d v="1899-12-30T03:32:00Z"/>
        <d v="1899-12-30T05:12:00Z"/>
        <d v="1899-12-30T02:28:00Z"/>
        <d v="1899-12-30T02:52:00Z"/>
        <d v="1899-12-30T02:19:00Z"/>
        <d v="1899-12-30T02:09:00Z"/>
        <d v="1899-12-30T06:23:00Z"/>
        <d v="1899-12-30T05:53:00Z"/>
        <d v="1899-12-30T03:10:00Z"/>
        <d v="1899-12-30T03:06:00Z"/>
        <d v="1899-12-30T02:29:00Z"/>
        <d v="1899-12-30T03:19:00Z"/>
        <d v="1899-12-30T10:23:00Z"/>
        <d v="1899-12-30T06:38:00Z"/>
        <d v="1899-12-30T02:38:00Z"/>
        <n v="-0.8729166666666667"/>
        <d v="1899-12-30T04:29:00Z"/>
        <d v="1899-12-30T01:47:00Z"/>
        <n v="-0.6861111111111111"/>
        <d v="1899-12-30T09:20:00Z"/>
        <d v="1899-12-30T02:11:00Z"/>
        <n v="-0.6958333333333333"/>
        <d v="1899-12-30T05:33:00Z"/>
        <d v="1899-12-30T03:07:00Z"/>
        <n v="-0.8659722222222223"/>
        <d v="1899-12-30T07:57:00Z"/>
        <d v="1899-12-30T06:06:00Z"/>
        <d v="1899-12-30T05:22:00Z"/>
        <d v="1899-12-30T00:23:00Z"/>
        <n v="-0.8076388888888889"/>
        <d v="1899-12-30T03:02:00Z"/>
        <d v="1899-12-30T05:52:00Z"/>
        <n v="-0.5347222222222222"/>
        <d v="1899-12-30T06:56:00Z"/>
        <d v="1899-12-30T04:11:00Z"/>
        <d v="1899-12-30T01:44:00Z"/>
        <d v="1899-12-30T06:25:00Z"/>
        <d v="1899-12-30T02:14:00Z"/>
        <n v="-0.5979166666666667"/>
        <d v="1899-12-30T06:57:00Z"/>
        <d v="1899-12-30T02:53:00Z"/>
        <n v="-0.7486111111111111"/>
        <d v="1899-12-30T06:29:00Z"/>
        <d v="1899-12-30T03:12:00Z"/>
        <d v="1899-12-30T04:05:00Z"/>
        <d v="1899-12-30T00:29:00Z"/>
        <d v="1899-12-30T02:13:00Z"/>
        <d v="1899-12-30T05:57:00Z"/>
        <d v="1899-12-30T03:11:00Z"/>
        <d v="1899-12-30T04:55:00Z"/>
        <d v="1899-12-30T01:42:00Z"/>
        <d v="1899-12-30T04:23:00Z"/>
        <d v="1899-12-30T06:00:00Z"/>
        <d v="1899-12-30T03:51:00Z"/>
        <d v="1899-12-30T00:08:00Z"/>
        <d v="1899-12-30T03:46:00Z"/>
        <d v="1899-12-30T02:34:30Z"/>
        <d v="1899-12-30T03:29:30Z"/>
        <d v="1899-12-30T03:33:00Z"/>
        <n v="-0.6864583333333334"/>
        <d v="1899-12-30T05:50:30Z"/>
        <n v="-0.89375"/>
        <d v="1899-12-30T03:01:00Z"/>
        <d v="1899-12-30T01:19:00Z"/>
        <d v="1899-12-30T02:06:00Z"/>
        <d v="1899-12-30T01:58:00Z"/>
        <d v="1899-12-30T01:29:00Z"/>
        <d v="1899-12-30T04:07:00Z"/>
        <d v="1899-12-30T00:49:00Z"/>
        <d v="1899-12-30T00:42:00Z"/>
        <d v="1899-12-30T00:53:00Z"/>
        <d v="1899-12-30T01:22:00Z"/>
        <d v="1899-12-30T00:35:00Z"/>
        <d v="1899-12-30T02:36:00Z"/>
        <d v="1899-12-30T00:37:00Z"/>
        <n v="-0.96875"/>
        <d v="1899-12-30T04:04:00Z"/>
        <d v="1899-12-30T03:18:00Z"/>
        <d v="1899-12-30T05:55:00Z"/>
        <d v="1899-12-30T03:22:00Z"/>
        <n v="-0.8958333333333334"/>
        <d v="1899-12-30T05:50:00Z"/>
        <d v="1899-12-30T00:43:00Z"/>
        <d v="1899-12-30T00:44:00Z"/>
        <d v="1899-12-30T03:29:00Z"/>
        <d v="1899-12-30T03:10:30Z"/>
        <d v="1899-12-30T05:54:30Z"/>
        <n v="-0.8534722222222222"/>
        <d v="1899-12-30T03:34:00Z"/>
        <d v="1899-12-30T03:37:00Z"/>
        <d v="1899-12-30T03:39:00Z"/>
        <d v="1899-12-30T05:31:00Z"/>
        <d v="1899-12-30T00:41:00Z"/>
        <d v="1899-12-30T04:27:00Z"/>
        <d v="1899-12-30T03:50:00Z"/>
        <d v="1899-12-30T03:35:00Z"/>
        <d v="1899-12-30T03:20:30Z"/>
        <d v="1899-12-30T01:05:30Z"/>
        <d v="1899-12-30T03:27:30Z"/>
        <d v="1899-12-30T03:04:00Z"/>
        <d v="1899-12-30T08:08:30Z"/>
        <n v="-0.5697916666666667"/>
        <d v="1899-12-30T01:28:00Z"/>
        <d v="1899-12-30T02:04:00Z"/>
        <d v="1899-12-30T03:43:00Z"/>
        <d v="1899-12-30T04:26:00Z"/>
        <d v="1899-12-30T01:56:00Z"/>
        <d v="1899-12-30T08:01:00Z"/>
        <d v="1899-12-30T02:56:00Z"/>
        <d v="1899-12-30T04:48:00Z"/>
        <d v="1899-12-30T04:56:00Z"/>
        <d v="1899-12-30T01:26:00Z"/>
        <d v="1899-12-30T07:46:00Z"/>
        <d v="1899-12-30T04:33:30Z"/>
        <d v="1899-12-30T01:21:00Z"/>
        <d v="1899-12-30T02:08:30Z"/>
        <d v="1899-12-30T02:28:30Z"/>
        <d v="1899-12-30T02:43:30Z"/>
        <d v="1899-12-30T04:38:00Z"/>
        <n v="-0.30277777777777776"/>
        <d v="1899-12-30T02:10:00Z"/>
        <d v="1899-12-30T04:58:00Z"/>
        <d v="1899-12-30T02:54:30Z"/>
        <d v="1899-12-30T02:48:00Z"/>
        <d v="1899-12-30T01:13:00Z"/>
        <d v="1899-12-30T01:20:30Z"/>
        <d v="1899-12-30T08:03:00Z"/>
        <d v="1899-12-30T06:03:00Z"/>
        <d v="1899-12-30T04:30:00Z"/>
        <d v="1899-12-30T02:35:30Z"/>
        <d v="1899-12-30T02:58:30Z"/>
        <d v="1899-12-30T05:53:30Z"/>
        <d v="1899-12-30T02:53:30Z"/>
        <d v="1899-12-30T08:57:00Z"/>
        <d v="1899-12-30T02:44:00Z"/>
        <d v="1899-12-30T11:31:00Z"/>
        <d v="1899-12-30T07:01:00Z"/>
        <d v="1899-12-30T03:15:00Z"/>
        <d v="1899-12-30T07:07:30Z"/>
        <d v="1899-12-30T02:39:30Z"/>
        <d v="1899-12-30T04:51:00Z"/>
        <d v="1899-12-30T05:19:00Z"/>
        <n v="-0.8909722222222223"/>
        <d v="1899-12-30T05:17:00Z"/>
        <d v="1899-12-30T02:47:30Z"/>
        <d v="1899-12-30T03:45:30Z"/>
        <d v="1899-12-30T04:03:00Z"/>
        <d v="1899-12-30T00:21:00Z"/>
        <d v="1899-12-30T01:53:00Z"/>
        <d v="1899-12-30T02:31:30Z"/>
        <d v="1899-12-30T00:26:30Z"/>
        <d v="1899-12-30T06:21:00Z"/>
        <d v="1899-12-30T05:30:00Z"/>
        <d v="1899-12-30T02:46:30Z"/>
        <d v="1899-12-30T06:57:30Z"/>
        <d v="1899-12-30T02:59:30Z"/>
        <d v="1899-12-30T07:24:00Z"/>
        <d v="1899-12-30T05:38:00Z"/>
        <d v="1899-12-30T02:32:00Z"/>
        <d v="1899-12-30T04:57:00Z"/>
        <d v="1899-12-30T01:38:00Z"/>
        <d v="1899-12-30T06:07:30Z"/>
        <d v="1899-12-30T00:30:30Z"/>
        <d v="1899-12-30T02:33:30Z"/>
        <d v="1899-12-30T02:41:30Z"/>
        <d v="1899-12-30T07:09:00Z"/>
        <d v="1899-12-30T03:04:30Z"/>
        <d v="1899-12-30T01:59:30Z"/>
        <d v="1899-12-30T07:37:00Z"/>
        <d v="1899-12-30T02:49:30Z"/>
        <d v="1899-12-30T06:16:30Z"/>
        <d v="1899-12-30T03:27:00Z"/>
        <d v="1899-12-30T06:26:00Z"/>
        <n v="-0.8902777777777778"/>
        <d v="1899-12-30T05:54:00Z"/>
        <n v="-0.7180555555555556"/>
        <d v="1899-12-30T01:45:00Z"/>
        <d v="1899-12-30T06:14:30Z"/>
        <d v="1899-12-30T06:34:00Z"/>
        <n v="-0.8784722222222222"/>
        <d v="1899-12-30T06:02:00Z"/>
        <d v="1899-12-30T07:44:00Z"/>
        <d v="1899-12-30T08:02:00Z"/>
        <d v="1899-12-30T07:13:30Z"/>
        <d v="1899-12-30T00:17:00Z"/>
        <d v="1899-12-30T04:54:00Z"/>
        <d v="1899-12-30T07:25:00Z"/>
        <d v="1899-12-30T07:33:00Z"/>
        <d v="1899-12-30T06:46:00Z"/>
        <d v="1899-12-30T02:48:30Z"/>
        <d v="1899-12-30T05:42:00Z"/>
        <d v="1899-12-30T10:43:00Z"/>
        <d v="1899-12-30T04:21:00Z"/>
        <d v="1899-12-30T01:36:00Z"/>
        <d v="1899-12-30T03:05:00Z"/>
        <d v="1899-12-30T03:48:00Z"/>
        <d v="1899-12-30T02:52:30Z"/>
        <d v="1899-12-30T08:31:30Z"/>
        <d v="1899-12-30T07:49:00Z"/>
        <d v="1899-12-30T06:33:00Z"/>
        <d v="1899-12-30T02:19:30Z"/>
        <d v="1899-12-30T09:14:30Z"/>
        <d v="1899-12-30T01:49:00Z"/>
        <d v="1899-12-30T03:43:30Z"/>
        <d v="1899-12-30T02:38:30Z"/>
        <d v="1899-12-30T04:40:30Z"/>
        <d v="1899-12-30T01:46:00Z"/>
        <d v="1899-12-30T07:07:00Z"/>
        <n v="-0.8986111111111111"/>
        <d v="1899-12-30T09:24:00Z"/>
        <d v="1899-12-30T06:36:00Z"/>
        <d v="1899-12-30T00:52:00Z"/>
        <d v="1899-12-30T05:12:30Z"/>
        <d v="1899-12-30T06:14:00Z"/>
        <d v="1899-12-30T02:26:30Z"/>
        <d v="1899-12-30T04:23:30Z"/>
        <d v="1899-12-30T05:13:30Z"/>
        <d v="1899-12-30T02:42:30Z"/>
        <d v="1899-12-30T02:56:30Z"/>
        <d v="1899-12-30T05:43:30Z"/>
        <d v="1899-12-30T07:08:30Z"/>
        <d v="1899-12-30T01:02:30Z"/>
        <d v="1899-12-30T00:03:00Z"/>
        <d v="1899-12-30T00:16:00Z"/>
        <d v="1899-12-30T02:40:30Z"/>
        <d v="1899-12-30T03:15:30Z"/>
        <d v="1899-12-30T05:02:00Z"/>
        <d v="1899-12-30T02:14:30Z"/>
        <d v="1899-12-30T04:16:30Z"/>
        <d v="1899-12-30T01:59:00Z"/>
        <d v="1899-12-30T05:29:00Z"/>
        <d v="1899-12-30T03:21:30Z"/>
        <d v="1899-12-30T07:12:00Z"/>
        <d v="1899-12-30T04:02:00Z"/>
        <d v="1899-12-30T01:55:00Z"/>
        <d v="1899-12-30T04:35:30Z"/>
        <d v="1899-12-30T00:47:00Z"/>
        <d v="1899-12-30T06:23:30Z"/>
        <d v="1899-12-30T07:38:00Z"/>
        <d v="1899-12-30T05:43:00Z"/>
        <d v="1899-12-30T00:22:00Z"/>
        <d v="1899-12-30T05:16:00Z"/>
        <d v="1899-12-30T01:41:30Z"/>
        <d v="1899-12-30T01:39:00Z"/>
        <d v="1899-12-30T06:15:30Z"/>
        <d v="1899-12-30T02:45:30Z"/>
        <d v="1899-12-30T03:13:30Z"/>
        <d v="1899-12-30T03:01:30Z"/>
        <d v="1899-12-30T00:09:00Z"/>
        <d v="1899-12-30T01:50:00Z"/>
        <d v="1899-12-30T02:57:30Z"/>
        <d v="1899-12-30T00:45:00Z"/>
        <d v="1899-12-30T04:37:30Z"/>
        <d v="1899-12-30T05:49:00Z"/>
        <d v="1899-12-30T07:32:00Z"/>
        <d v="1899-12-30T01:32:30Z"/>
        <d v="1899-12-30T02:11:30Z"/>
        <d v="1899-12-30T01:37:00Z"/>
        <d v="1899-12-30T09:04:00Z"/>
        <d v="1899-12-30T03:30:00Z"/>
        <d v="1899-12-30T02:10:30Z"/>
        <d v="1899-12-30T12:30:00Z"/>
        <d v="1899-12-30T02:50:30Z"/>
        <d v="1899-12-30T03:05:30Z"/>
        <d v="1899-12-30T01:00:00Z"/>
        <d v="1899-12-30T03:08:30Z"/>
        <d v="1899-12-30T05:48:00Z"/>
        <d v="1899-12-30T06:32:00Z"/>
        <d v="1899-12-30T05:10:00Z"/>
        <d v="1899-12-30T02:00:00Z"/>
        <d v="1899-12-30T06:50:00Z"/>
        <d v="1899-12-30T03:07:30Z"/>
        <d v="1899-12-30T06:08:00Z"/>
        <d v="1899-12-30T05:11:00Z"/>
        <d v="1899-12-30T04:08:00Z"/>
        <d v="1899-12-30T00:24:00Z"/>
        <d v="1899-12-30T04:41:00Z"/>
        <d v="1899-12-30T03:47:00Z"/>
        <d v="1899-12-30T04:46:00Z"/>
        <d v="1899-12-30T01:52:00Z"/>
        <d v="1899-12-30T05:45:00Z"/>
        <d v="1899-12-30T02:05:00Z"/>
        <d v="1899-12-30T01:55:30Z"/>
        <d v="1899-12-30T06:12:00Z"/>
        <d v="1899-12-30T00:26:00Z"/>
        <d v="1899-12-30T04:01:00Z"/>
        <d v="1899-12-30T00:06:00Z"/>
        <d v="1899-12-30T02:02:00Z"/>
        <d v="1899-12-30T04:19:30Z"/>
        <d v="1899-12-30T07:57:30Z"/>
        <d v="1899-12-30T05:38:30Z"/>
        <d v="1899-12-30T02:30:30Z"/>
        <d v="1899-12-30T04:27:30Z"/>
        <d v="1899-12-30T03:03:00Z"/>
        <d v="1899-12-30T04:19:00Z"/>
        <d v="1899-12-30T04:25:00Z"/>
        <d v="1899-12-30T04:28:00Z"/>
        <d v="1899-12-30T06:40:30Z"/>
        <d v="1899-12-30T02:17:30Z"/>
        <d v="1899-12-30T00:36:00Z"/>
        <d v="1899-12-30T06:50:30Z"/>
        <d v="1899-12-30T05:28:30Z"/>
        <d v="1899-12-30T06:11:30Z"/>
        <d v="1899-12-30T03:38:00Z"/>
        <d v="1899-12-30T02:12:00Z"/>
        <d v="1899-12-30T04:53:00Z"/>
        <d v="1899-12-30T05:00:00Z"/>
        <d v="1899-12-30T05:14:00Z"/>
        <d v="1899-12-30T02:21:30Z"/>
        <d v="1899-12-30T03:44:00Z"/>
        <d v="1899-12-30T04:17:00Z"/>
        <d v="1899-12-30T04:15:00Z"/>
        <d v="1899-12-30T01:50:30Z"/>
        <d v="1899-12-30T09:42:00Z"/>
        <d v="1899-12-30T01:53:30Z"/>
        <d v="1899-12-30T02:29:30Z"/>
        <d v="1899-12-30T00:31:00Z"/>
        <d v="1899-12-30T06:10:00Z"/>
        <d v="1899-12-30T01:36:30Z"/>
        <d v="1899-12-30T01:40:30Z"/>
        <d v="1899-12-30T01:43:00Z"/>
        <d v="1899-12-30T04:44:00Z"/>
        <d v="1899-12-30T01:40:00Z"/>
        <d v="1899-12-30T02:23:30Z"/>
        <d v="1899-12-30T04:46:30Z"/>
        <d v="1899-12-30T05:31:30Z"/>
      </sharedItems>
    </cacheField>
    <cacheField name="Interval (End to Start)">
      <sharedItems containsDate="1" containsBlank="1" containsMixedTypes="1">
        <d v="1899-12-30T01:49:00Z"/>
        <s v="-"/>
        <d v="1899-12-30T03:03:00Z"/>
        <d v="1899-12-30T01:44:00Z"/>
        <d v="1899-12-30T02:38:00Z"/>
        <d v="1899-12-30T01:50:00Z"/>
        <d v="1899-12-30T02:22:00Z"/>
        <d v="1899-12-30T01:46:00Z"/>
        <d v="1899-12-30T00:53:00Z"/>
        <d v="1899-12-30T01:51:00Z"/>
        <n v="-0.888888888888889"/>
        <d v="1899-12-30T02:00:00Z"/>
        <d v="1899-12-30T01:31:00Z"/>
        <d v="1899-12-30T01:47:00Z"/>
        <d v="1899-12-30T02:25:00Z"/>
        <d v="1899-12-30T02:40:00Z"/>
        <d v="1899-12-30T01:48:00Z"/>
        <d v="1899-12-30T00:13:00Z"/>
        <d v="1899-12-30T02:36:00Z"/>
        <d v="1899-12-30T02:04:00Z"/>
        <d v="1899-12-30T01:52:00Z"/>
        <d v="1899-12-30T02:39:00Z"/>
        <d v="1899-12-30T01:12:00Z"/>
        <n v="-0.9034722222222222"/>
        <d v="1899-12-30T02:52:00Z"/>
        <d v="1899-12-30T01:53:00Z"/>
        <d v="1899-12-30T02:13:00Z"/>
        <d v="1899-12-30T00:55:00Z"/>
        <d v="1899-12-30T01:34:00Z"/>
        <d v="1899-12-30T02:08:00Z"/>
        <d v="1899-12-30T01:39:00Z"/>
        <n v="-0.9291666666666667"/>
        <d v="1899-12-30T01:38:00Z"/>
        <d v="1899-12-30T02:23:00Z"/>
        <d v="1899-12-30T01:05:00Z"/>
        <n v="-0.9076388888888889"/>
        <d v="1899-12-30T01:43:00Z"/>
        <d v="1899-12-30T00:11:00Z"/>
        <d v="1899-12-30T01:57:00Z"/>
        <d v="1899-12-30T00:18:00Z"/>
        <d v="1899-12-30T01:08:00Z"/>
        <d v="1899-12-30T01:58:00Z"/>
        <d v="1899-12-30T01:33:00Z"/>
        <d v="1899-12-30T01:40:00Z"/>
        <d v="1899-12-30T01:56:00Z"/>
        <d v="1899-12-30T00:20:00Z"/>
        <d v="1899-12-30T00:32:00Z"/>
        <d v="1899-12-30T02:31:00Z"/>
        <d v="1899-12-30T02:50:00Z"/>
        <d v="1899-12-30T01:29:00Z"/>
        <d v="1899-12-30T00:21:00Z"/>
        <d v="1899-12-30T02:30:00Z"/>
        <d v="1899-12-30T02:21:00Z"/>
        <d v="1899-12-30T02:05:00Z"/>
        <m/>
        <d v="1899-12-30T02:06:00Z"/>
        <d v="1899-12-30T02:03:00Z"/>
        <d v="1899-12-30T02:28:00Z"/>
        <d v="1899-12-30T02:12:00Z"/>
        <d v="1899-12-30T01:35:00Z"/>
        <d v="1899-12-30T01:00:00Z"/>
        <d v="1899-12-30T02:37:00Z"/>
        <d v="1899-12-30T01:55:00Z"/>
        <d v="1899-12-30T01:59:00Z"/>
        <d v="1899-12-30T00:12:00Z"/>
        <d v="1899-12-30T02:14:00Z"/>
        <d v="1899-12-30T03:02:00Z"/>
        <d v="1899-12-30T01:42:00Z"/>
        <d v="1899-12-30T02:56:00Z"/>
        <d v="1899-12-30T02:34:00Z"/>
        <d v="1899-12-30T03:15:00Z"/>
        <d v="1899-12-30T02:18:00Z"/>
        <n v="-0.9270833333333334"/>
        <d v="1899-12-30T01:41:00Z"/>
        <d v="1899-12-30T02:02:00Z"/>
        <d v="1899-12-30T01:32:00Z"/>
        <d v="1899-12-30T00:59:00Z"/>
        <d v="1899-12-30T02:24:00Z"/>
        <d v="1899-12-30T02:27:00Z"/>
        <d v="1899-12-30T02:10:00Z"/>
        <d v="1899-12-30T01:25:00Z"/>
        <d v="1899-12-30T01:04:00Z"/>
        <d v="1899-12-30T02:29:00Z"/>
        <d v="1899-12-30T02:58:00Z"/>
        <d v="1899-12-30T02:07:00Z"/>
        <d v="1899-12-30T00:34:00Z"/>
        <d v="1899-12-30T01:55:30Z"/>
        <d v="1899-12-30T02:11:00Z"/>
        <d v="1899-12-30T01:30:00Z"/>
        <d v="1899-12-30T00:52:00Z"/>
        <d v="1899-12-30T00:07:00Z"/>
        <d v="1899-12-30T02:32:00Z"/>
        <d v="1899-12-30T01:54:00Z"/>
        <d v="1899-12-30T02:20:00Z"/>
        <n v="-0.9048611111111111"/>
        <d v="1899-12-30T00:33:00Z"/>
        <n v="-0.8652777777777778"/>
        <d v="1899-12-30T00:56:00Z"/>
        <d v="1899-12-30T01:14:00Z"/>
        <n v="-0.9013888888888889"/>
        <d v="1899-12-30T02:57:00Z"/>
        <d v="1899-12-30T00:08:00Z"/>
        <d v="1899-12-30T00:10:00Z"/>
        <n v="-0.8284722222222222"/>
        <d v="1899-12-30T02:17:00Z"/>
        <d v="1899-12-30T06:48:00Z"/>
        <d v="1899-12-30T00:16:00Z"/>
        <d v="1899-12-30T01:18:00Z"/>
        <d v="1899-12-30T00:25:00Z"/>
        <d v="1899-12-30T02:01:00Z"/>
        <d v="1899-12-30T01:45:00Z"/>
        <n v="-0.9208333333333334"/>
        <d v="1899-12-30T02:42:00Z"/>
        <d v="1899-12-30T02:43:00Z"/>
        <d v="1899-12-30T03:24:00Z"/>
        <d v="1899-12-30T03:26:00Z"/>
        <d v="1899-12-30T01:17:00Z"/>
        <d v="1899-12-30T03:08:00Z"/>
        <d v="1899-12-30T03:19:00Z"/>
        <d v="1899-12-30T00:29:00Z"/>
        <d v="1899-12-30T01:40:30Z"/>
        <d v="1899-12-30T00:35:00Z"/>
        <d v="1899-12-30T01:17:30Z"/>
        <n v="-0.851388888888889"/>
        <d v="1899-12-30T01:37:00Z"/>
        <d v="1899-12-30T00:20:30Z"/>
        <d v="1899-12-30T00:22:00Z"/>
        <d v="1899-12-30T00:48:00Z"/>
        <d v="1899-12-30T01:03:00Z"/>
        <d v="1899-12-30T01:01:00Z"/>
        <d v="1899-12-30T00:37:00Z"/>
        <d v="1899-12-30T00:28:00Z"/>
        <d v="1899-12-30T01:16:00Z"/>
        <d v="1899-12-30T00:50:00Z"/>
        <d v="1899-12-30T00:47:30Z"/>
        <d v="1899-12-30T00:54:00Z"/>
        <n v="-0.9402777777777778"/>
        <d v="1899-12-30T01:24:00Z"/>
        <d v="1899-12-30T00:26:00Z"/>
        <d v="1899-12-30T01:46:30Z"/>
        <d v="1899-12-30T02:01:30Z"/>
        <d v="1899-12-30T01:07:00Z"/>
        <d v="1899-12-30T01:36:00Z"/>
        <d v="1899-12-30T01:10:00Z"/>
        <d v="1899-12-30T02:13:30Z"/>
        <d v="1899-12-30T00:27:00Z"/>
        <d v="1899-12-30T02:55:00Z"/>
        <d v="1899-12-30T01:19:00Z"/>
        <d v="1899-12-30T02:33:00Z"/>
        <d v="1899-12-30T02:09:30Z"/>
        <n v="-0.5930555555555556"/>
        <d v="1899-12-30T00:58:00Z"/>
        <d v="1899-12-30T00:09:00Z"/>
        <d v="1899-12-30T03:04:30Z"/>
        <d v="1899-12-30T01:20:30Z"/>
        <d v="1899-12-30T01:20:00Z"/>
        <d v="1899-12-30T01:59:30Z"/>
        <d v="1899-12-30T02:18:30Z"/>
        <d v="1899-12-30T00:19:00Z"/>
        <d v="1899-12-30T02:35:00Z"/>
        <d v="1899-12-30T01:53:30Z"/>
        <d v="1899-12-30T02:00:30Z"/>
        <n v="-0.45451388888888894"/>
        <d v="1899-12-30T02:25:30Z"/>
        <d v="1899-12-30T01:27:00Z"/>
        <d v="1899-12-30T00:46:00Z"/>
        <d v="1899-12-30T01:57:30Z"/>
        <d v="1899-12-30T01:56:30Z"/>
        <d v="1899-12-30T02:07:30Z"/>
        <d v="1899-12-30T01:58:30Z"/>
        <d v="1899-12-30T02:09:00Z"/>
        <d v="1899-12-30T03:28:00Z"/>
        <d v="1899-12-30T02:24:30Z"/>
        <d v="1899-12-30T02:23:30Z"/>
        <n v="-0.9138888888888889"/>
        <d v="1899-12-30T00:47:00Z"/>
        <d v="1899-12-30T02:28:30Z"/>
        <d v="1899-12-30T01:02:00Z"/>
        <d v="1899-12-30T00:23:00Z"/>
        <d v="1899-12-30T01:23:00Z"/>
        <d v="1899-12-30T02:16:30Z"/>
        <d v="1899-12-30T02:27:30Z"/>
        <d v="1899-12-30T02:19:30Z"/>
        <d v="1899-12-30T02:15:00Z"/>
        <d v="1899-12-30T02:10:30Z"/>
        <d v="1899-12-30T00:05:30Z"/>
        <d v="1899-12-30T02:14:30Z"/>
        <d v="1899-12-30T02:12:30Z"/>
        <d v="1899-12-30T02:22:30Z"/>
        <d v="1899-12-30T00:45:00Z"/>
        <d v="1899-12-30T02:16:00Z"/>
        <d v="1899-12-30T01:09:00Z"/>
        <d v="1899-12-30T02:19:00Z"/>
        <d v="1899-12-30T02:05:30Z"/>
        <d v="1899-12-30T00:31:00Z"/>
        <d v="1899-12-30T03:12:00Z"/>
        <d v="1899-12-30T02:32:30Z"/>
        <d v="1899-12-30T00:42:00Z"/>
        <n v="-0.9125"/>
        <d v="1899-12-30T03:40:00Z"/>
        <d v="1899-12-30T03:37:00Z"/>
        <d v="1899-12-30T00:39:00Z"/>
        <d v="1899-12-30T04:13:00Z"/>
        <d v="1899-12-30T02:51:00Z"/>
        <d v="1899-12-30T03:34:00Z"/>
        <d v="1899-12-30T04:09:00Z"/>
        <d v="1899-12-30T00:12:30Z"/>
        <d v="1899-12-30T00:36:00Z"/>
        <d v="1899-12-30T02:41:00Z"/>
        <d v="1899-12-30T00:41:00Z"/>
        <d v="1899-12-30T03:32:00Z"/>
        <d v="1899-12-30T03:12:30Z"/>
        <d v="1899-12-30T01:51:30Z"/>
        <d v="1899-12-30T02:33:30Z"/>
        <d v="1899-12-30T03:46:00Z"/>
        <d v="1899-12-30T00:50:30Z"/>
        <d v="1899-12-30T02:11:30Z"/>
        <d v="1899-12-30T01:37:30Z"/>
        <d v="1899-12-30T01:44:30Z"/>
        <d v="1899-12-30T00:18:30Z"/>
        <n v="-0.9298611111111111"/>
        <d v="1899-12-30T02:30:30Z"/>
        <d v="1899-12-30T04:01:00Z"/>
        <d v="1899-12-30T02:38:30Z"/>
        <d v="1899-12-30T00:40:00Z"/>
        <d v="1899-12-30T00:17:00Z"/>
        <d v="1899-12-30T01:43:30Z"/>
        <d v="1899-12-30T01:28:30Z"/>
        <d v="1899-12-30T01:08:30Z"/>
        <d v="1899-12-30T02:02:30Z"/>
        <d v="1899-12-30T02:45:00Z"/>
        <d v="1899-12-30T01:52:30Z"/>
        <d v="1899-12-30T01:50:30Z"/>
        <d v="1899-12-30T00:30:00Z"/>
        <d v="1899-12-30T02:34:30Z"/>
        <d v="1899-12-30T03:29:00Z"/>
        <d v="1899-12-30T01:47:30Z"/>
        <d v="1899-12-30T00:24:00Z"/>
        <d v="1899-12-30T01:54:30Z"/>
        <d v="1899-12-30T01:26:30Z"/>
        <d v="1899-12-30T02:26:00Z"/>
        <d v="1899-12-30T00:01:00Z"/>
        <d v="1899-12-30T01:06:00Z"/>
        <d v="1899-12-30T00:49:30Z"/>
        <d v="1899-12-30T01:25:30Z"/>
        <d v="1899-12-30T03:14:30Z"/>
        <d v="1899-12-30T00:23:30Z"/>
        <d v="1899-12-30T02:54:00Z"/>
        <d v="1899-12-30T00:00:00Z"/>
        <n v="-0.5715277777777779"/>
        <d v="1899-12-30T03:17:00Z"/>
        <d v="1899-12-30T02:26:30Z"/>
        <d v="1899-12-30T00:24:30Z"/>
        <d v="1899-12-30T00:34:30Z"/>
        <d v="1899-12-30T00:30:30Z"/>
        <d v="1899-12-30T04:24:00Z"/>
        <d v="1899-12-30T00:29:30Z"/>
        <d v="1899-12-30T11:44:00Z"/>
        <d v="1899-12-30T03:06:30Z"/>
        <d v="1899-12-30T00:54:30Z"/>
        <d v="1899-12-30T01:48:30Z"/>
        <d v="1899-12-30T03:45:00Z"/>
        <d v="1899-12-30T00:35:30Z"/>
        <d v="1899-12-30T02:06:30Z"/>
        <d v="1899-12-30T00:22:30Z"/>
        <d v="1899-12-30T01:14:30Z"/>
        <d v="1899-12-30T01:41:30Z"/>
        <d v="1899-12-30T02:04:30Z"/>
        <d v="1899-12-30T00:15:00Z"/>
        <d v="1899-12-30T00:02:00Z"/>
        <d v="1899-12-30T04:02:30Z"/>
        <d v="1899-12-30T03:42:30Z"/>
        <d v="1899-12-30T01:35:30Z"/>
        <d v="1899-12-30T01:15:00Z"/>
        <d v="1899-12-30T02:36:30Z"/>
        <d v="1899-12-30T00:05:00Z"/>
        <d v="1899-12-30T01:16:30Z"/>
        <d v="1899-12-30T02:46:00Z"/>
        <d v="1899-12-30T02:03:30Z"/>
        <d v="1899-12-30T03:21:00Z"/>
        <d v="1899-12-30T02:21:30Z"/>
        <d v="1899-12-30T01:11:00Z"/>
        <d v="1899-12-30T01:24:30Z"/>
        <d v="1899-12-30T01:26:00Z"/>
        <d v="1899-12-30T03:31:30Z"/>
        <d v="1899-12-30T01:27:30Z"/>
        <d v="1899-12-30T00:51:00Z"/>
        <s v=" -"/>
        <d v="1899-12-30T02:08:30Z"/>
        <d v="1899-12-30T00:16:30Z"/>
        <d v="1899-12-30T01:32:30Z"/>
        <d v="1899-12-30T00:40:30Z"/>
        <d v="1899-12-30T00:37:30Z"/>
        <d v="1899-12-30T01:19:30Z"/>
        <d v="1899-12-30T01:02:30Z"/>
        <d v="1899-12-30T02:49:30Z"/>
        <d v="1899-12-30T01:36:30Z"/>
        <d v="1899-12-30T01:18:30Z"/>
        <d v="1899-12-30T01:03:30Z"/>
      </sharedItems>
    </cacheField>
    <cacheField name="Type" numFmtId="0">
      <sharedItems containsBlank="1">
        <s v="Meduim"/>
        <s v="Deep Drain"/>
        <s v="-"/>
        <s v="Cycle"/>
        <s v="Short"/>
        <s v="Follow-Up"/>
        <s v="Mixed Phase"/>
        <s v="Mid Cycle"/>
        <s v="Split Cycle"/>
        <s v="Intermediate"/>
        <s v="Water Phase"/>
        <s v="Minor"/>
        <m/>
      </sharedItems>
    </cacheField>
    <cacheField name="Geyser" numFmtId="0">
      <sharedItems containsBlank="1">
        <s v="Sawmill"/>
        <s v="Tardy "/>
        <s v="Penta"/>
        <m/>
      </sharedItems>
    </cacheField>
    <cacheField name="Comments" numFmtId="0">
      <sharedItems containsBlank="1">
        <m/>
        <s v="Assumed overnight Tardy Cycle based on snowmenlt"/>
        <s v="Tardy cycle over 2 spasmodic cycles, sawmill stated on the 2nd one"/>
        <s v="Deep Drain eruption w/almost penta steam phase"/>
        <s v="With Penta Minor"/>
        <s v="Tardy Cycle Cutoff by Sawmill"/>
        <s v="Deep Drain w/ Penta Minor"/>
        <s v="Based on Spasmodic still steamy at 1524"/>
        <s v="Weak Mixed-Phase"/>
        <s v="Long Spasmodic, Penta water level high, spashing after it droped"/>
        <s v=" "/>
        <s v="Possibly the 1st long short"/>
        <s v="?? Odd Duration, confirmed"/>
        <s v="Hard to say if short of medium"/>
        <s v="Hard to say if short or medium"/>
        <s v="Tardy eruption at the end, Short??"/>
        <s v="Another weird duration"/>
        <s v="Spasmodic not on at start, proably a medium"/>
        <s v="Pretty Strong, Uncertain Dool"/>
        <s v="Spasmodic ~1h duration 1st, over 2 spasmodic cycles, cuttof by sawmill a few minutes into the 2nd one"/>
        <s v="Entire day a wash due to the cammop very infrequenly panning downbasin all day"/>
        <s v="&quot;Standard&quot; Tardy cycle, 1h of spasmodic"/>
        <s v="!! 2nd tardy cycle, cuttof much later into spasmodic than the ones spanning 2 cyccles"/>
        <s v="Assumed, bassed on snomelt"/>
        <s v="Max 16m Duration, much starter than anything I have seen"/>
        <s v="Another Short eruption"/>
        <s v="long Spasmodic, ~1h 15m duration, quick tardy quit"/>
        <s v="Start time more based on tardy"/>
        <s v="Appers to be closed, ended with atrdy after and ie very downbasin pan"/>
        <s v="??? What"/>
        <s v="Confimed Closed 4h 37m interval"/>
        <s v="???????"/>
        <s v="Over 8h duration"/>
        <s v="?? Not enough data"/>
        <s v="Missed medium after this eruptin ue to the cam constantly staying on the hill"/>
        <s v="Hard fight with trady for erution"/>
        <s v="Confimed Closed"/>
        <s v="YAY"/>
        <s v="Short"/>
        <s v="&gt; 4h Duration"/>
        <s v="&gt;5h Duraation"/>
        <s v="Hard Fight with Tardy, 10m tardy @ 1612, 27m after sawmill end"/>
        <s v="~1h 45m, sacifican Churn and Spasmodic Overflow"/>
        <s v="Ie 1613 spasmodic already off"/>
        <s v="Spasmodic on continues, between sawmill strong attemed tary cycle start"/>
        <s v="Spasmodic quit just after , but tardy continues"/>
        <s v="CHURN 07:04"/>
        <s v="Churn 0943"/>
        <s v="Churn 1303"/>
        <s v="Sasmodic quit 1758, churn 1806, 1852"/>
        <s v="Churn 2257 and 2253"/>
        <s v="Churn 0123, 0134"/>
        <s v="Another &quot;Deep drain spasmodic&quot;, Uncertain after, Churn 0608 0624 0639"/>
        <s v="Churn 1058"/>
        <s v="Churn 1315"/>
        <s v="Spasmodic 1433 to 1822, Churn 1828"/>
        <s v="Sapasmodic 2021 to 2153, Churn  2315, 2329"/>
        <s v="Spasmodic 2354 to 0133, Churn 0138, 0153"/>
        <s v="Spasmodic 0253 to 0447, Churn 0447, 0510"/>
        <s v="Spasmodic 0556 to 0748, Churn 0822"/>
        <s v="Spadmodic 0858 to 1252, Churn 1255, 1320, 1334, 1347"/>
        <s v="Spasmodic 1458 to 1718, Churn "/>
        <s v="Spasmodic 1803 to 2000"/>
        <s v="Spasmodic 2043 to 2248, Churn 2254, 2307"/>
        <s v="Spasmodic 0024 to 0228, Churn 0244, "/>
        <s v="Spasmodic 0402 to 0611"/>
        <s v="Spasmodic 0741 to 0942, Churn 1020"/>
        <s v="See above"/>
        <s v="Spasmodic 1130 to 1315, Churn 1302 (odd), more proabably missed"/>
        <s v="Spasmodic 1455 to 17:02, Churn 1728, 1750"/>
        <s v="Spasmodic 1840 to 2015, Churn 2019, 2101"/>
        <s v="Spasmodic off 0109, Churn 2035, 2050 "/>
        <s v="Spasmodic 0354 to 0745, Churn 0816, (Deep Drain Spasmodic)"/>
        <s v="Spasmodic 0906 to 1220, Churn Missed due to cam out"/>
        <s v="Spasmodic 1238 to 1506, Churn 1314???, 1423, 1512, 1527, 1540"/>
        <s v="Spasmodic 1620 to 1921, Churn 1829, 1923, 1935, 1946, 1955"/>
        <s v="Spasmodic on 2055 "/>
        <s v="Spasmodic 0108 to 0243, Churn 0215, 2047, 0312, 1329, 1338, 1359, 1426"/>
        <s v="Spasmodic 0451 to 0710, Churn, 0618, 0704, 0719"/>
        <s v="Spasmodic 0925 to 1119, Churn 0124, 115, 1126, 1137"/>
        <s v="Spasmodic 1304 to 1745, Churn 1635, Churn 1800, 1804"/>
        <s v="Spasmodic on 1906"/>
        <s v="See Above No spasmodic times 4/17 due to snowy conditions"/>
        <s v="&lt;1h Duration"/>
        <s v="Deep drain, Start between 1200 and 1400"/>
        <s v="&gt;2h Duration"/>
        <s v="Ie 0555, dunable to say if long medium or deep drain"/>
        <s v="Based On Uncertain nd Follow up After"/>
        <s v="???"/>
        <s v="GOSA Recodring Issues"/>
        <s v="Based on Follow-up after"/>
        <s v="&gt;1.5h duration"/>
        <s v="&gt;3h Duration"/>
        <s v="&gt;4h Duration"/>
        <s v="tardy on 5m before sawmilll"/>
        <s v="Spasmodic Inbetween withough sawmill or tardy"/>
        <s v="Cam Outage"/>
        <s v="Cam Issues and then outage due to Starlink"/>
        <s v="&lt; 1h 30m Duration"/>
        <s v="&gt;1h 30m Duration"/>
        <s v="&gt;5h Duration"/>
        <s v="Odd Duration"/>
        <s v="&gt; 2h Duration"/>
        <s v="&gt; 1h Duration + tardy after saw"/>
        <s v="Gap due to no pans downbasin"/>
        <s v="Odd Interval but Closed"/>
        <s v="Once again Long interval"/>
        <s v="&gt; 3h Duration"/>
        <s v="Closed as far as I can tell"/>
        <s v="Once Again Closed w/ failled eruption inbetween"/>
        <s v="Uncertain"/>
        <s v="Closed"/>
        <s v="No Uncertain"/>
        <s v="Yes Uncertain"/>
        <s v="Closed, Spasmodic Cycle inbetwwen withough any sawmill"/>
        <s v="Longest Intervall Seen yet"/>
        <s v="Again Long Closed Interval, resulting maybe from long duration not failed eruption based on follow ups"/>
        <s v="Realy weird Duratin"/>
        <s v="Seems to be a deep drain almost split betwwen two eruptions"/>
        <s v="&gt; 5h Duration"/>
        <s v="Spasmodic Cycle inbetween"/>
        <s v="Cam Outage, &gt;4h Duration, strong PEnta mixed pohase after"/>
        <s v="Not clsoed due to 2h when there were no downbasin pans"/>
        <s v="&gt;6h Duration"/>
        <s v="Most liley a missed eru[ptiob between 1444 and 1617"/>
        <s v="Attemted tardy Cycle cuttoff by sawmill"/>
        <s v="Uncertain 1115 ie end, 1112 A. 1h 19m after end of late follow up, about 2h 38m after end of deep drain"/>
        <s v="Uncertain 2103, 1h 51m after end of deep drain"/>
        <s v="1st eruption after deep drain, Uncertain 0836, cam outage missed end of deep drain"/>
        <s v="Spasmodic Continued after saw, Penta start between 1813 and 1826 (20-33m after saw end), Uncertain 1942 (1h 49m after saw end)"/>
        <s v="Short Deep Drain, Spasmodic Continues, Weak Penta start between 1818 and 1829 (21 to 32m aftewr end off deep drain), uncertain before so likely 2nd deep drain in a row, no uncertain after"/>
        <s v="Spasmodic Continues but no penta, Uncertain 1556, 1h 57m after end of deep drain"/>
        <s v="&gt; 4h Duration, Spasmodic Continued, Penta Likey 0813, 9m after deep drain quit, Uncertain 1031, 2h 27m after end fo deep drain, 2h 7m after end fo follow up"/>
        <s v="Mid Cycle Trady 1947 to 2003 to 2021"/>
        <s v="Penta 1242 to 1253 (~11m after end of deep drain), Uncertain 1434, ~2h 3m after the end of deep drain, 1h 32m after end of follow up"/>
        <s v="Penta 2002 ie, looks like no uncertain"/>
        <s v="&gt; 2h Duration, Penta ie 0637 to 0658, Strong. Uncertain 0818, ~1h 58m after end of deep drain"/>
        <s v="Penta 1440 A, No Uncertain, failed eruption interval"/>
        <s v="Spasmodic off, no penta, Uncertain 1713, 2h 27m after enf of deep drain, likely a missed follow up nased on interval"/>
        <s v="&gt; 5h Duration,"/>
        <s v="1647 Spas on, 1934 Spas off, no uncertain by 2h 10m after deep drain, no penta"/>
        <s v="&gt;3h Duration, Spas off by 0740, Penta steam phase 0740 to 0752, Uncertain 0919, 1h 54m after end of deep drain"/>
        <s v="Spas on 0918"/>
        <s v="Spas on 1150"/>
        <s v="Spas on 1417, Spas overflow 1620, Spas off 1701, not a deep drain"/>
        <s v="20m after end of 1st tardy cycle"/>
        <s v="Spas on 0749, off 1133"/>
        <s v="Spas on 1329"/>
        <s v="&gt; 6h Duration"/>
        <s v="Spas of 1035 to 1054"/>
        <s v="Uncer 2h duration 1h 30m window of end time"/>
        <s v="Spas off 1035 to 1054, no downbasin cam pans so likely one missed eruption"/>
        <s v="Penta 1953ns to 2012, Uncertain 2145"/>
        <s v="No Penta, Uncertain 1157, 2h 12m after end of DD"/>
        <s v="Unsure if Penta"/>
        <s v="No Penta"/>
        <s v="Weak"/>
        <s v="GOSA recording outage "/>
        <s v="Very Strong "/>
        <s v="Penta Unkown, nextv eruption missed by wc"/>
        <s v="Penta unkown"/>
        <s v="Failed eruption at 1443"/>
        <s v="Very Strong full pools"/>
        <s v="Missed in between eruption"/>
        <s v="&gt; 4h Duration "/>
        <s v="sps start betwween 0811 and 0822, quit ~0938, quit times could be debated"/>
        <s v="pretty sure spas start between 1114 1147"/>
        <s v="1st confimed maj seince 2022!!, appears to ahve been a short duration. tracking minors after now"/>
        <s v="&gt; 3h 30m duration"/>
        <s v="Unkown if Penta or not "/>
        <s v="Spas off no penta"/>
        <s v="No penta, cam missed next few eruptions"/>
        <s v="Looked pretty strong"/>
        <s v="Steam but no water from penta, Failed eruption at 0801"/>
        <s v="Possible attempted split cycle"/>
        <s v="Penta Unknown"/>
        <s v="Missed due to cam left on OF"/>
        <s v="Likely end of a deep drain startingv after the last eruption, No Penta"/>
        <s v="Penta Unknown, potential failed cycley w/ spasmodic on ~1h 30m in"/>
        <s v="Attempted tardy cycle before"/>
        <s v="2nd deep drain in a row based on uncertain at 0638, penta unknown but likely based on spasmodic continuing"/>
        <s v="1st tardy csplahes seen at 1837, bust possibly started while cam was on gh, last splash seen 1929 with spasmodic quiting at same time"/>
        <s v="&gt; 3h durration"/>
        <s v="Cam Outage fo 8/10, no GOSA recordig for 8/11 and for most of 8/12"/>
        <s v="&gt; 1h 30m Duration"/>
        <s v="Fairly Strong. Likely Closed"/>
        <s v="&gt; 2h Duratioon"/>
        <s v="Very high water levels at 2045, sawmill almost at overflow."/>
        <s v="Lond dration, starting during a tardy cycle with spas ie. 5th Confimed seince reactivation! Appears to have started after just one tardy cycle, trady not ie 21:30, 22 dyas seince last maj"/>
        <s v="Spasmodic Continues untill ~1600"/>
        <s v="Attemped Tardy Cycle start before, &gt;4h Duration"/>
        <s v="No penta, only steam phase"/>
        <s v="&gt; 3h Duration, Closed"/>
        <s v="Not a split cycle just weird duration"/>
        <s v="Cam missed eruption inbetween"/>
        <s v="Fairly Strong"/>
        <s v="&gt; 2h Duration, No penta "/>
        <s v="Mini Deep Drain twilight did not drop"/>
        <s v="started between 1330 and 1530, no downbasin pans, No Penta"/>
        <s v="No penta, Cam likely missed erution inbetween"/>
        <s v="?? Not sure what to call this"/>
        <s v="&gt; 1h 30m Dutation"/>
        <s v="1st ultra long deep drasin in quite some time"/>
        <s v="&gt; 2h 30m Duration"/>
        <s v="Another mini deep drain where twilight did not drop"/>
        <s v="Gap in usefull downbasin cam covarage for 6h"/>
        <s v="Penta Steam Phase"/>
        <s v="Weak cutoff by sawmill follow up"/>
        <s v="Attempted penta mixed phase, did not get past steam"/>
        <s v="Appears to be closed"/>
        <s v="gosa catures fail"/>
        <s v="SHORT deeep drain, may only be a mini deep drain"/>
        <s v="Odd durastion, seems to just be a long medium"/>
        <s v="Cam Fail"/>
        <s v="Not enough data to see the tardy cycle after"/>
        <s v="No Penta, Uncertain 1031, ~ 2h 4m after end of DD"/>
        <s v="OT Maj 1248"/>
        <s v="Wc missed eruption"/>
        <s v="Closed Interval"/>
        <s v="No Penta, Uncertain Unkown "/>
        <s v="No Penta, Uncertain 1029, 1h 55m after end of DD"/>
        <s v="Penta, Uncertain 1823, 39m after end of DD"/>
        <s v="&gt;2h duration, Penta, No Uncertain"/>
        <s v="No Penta, No Uncertain Seen"/>
        <s v="Porbably missed eruptin inmbetween by wc, spas seen on"/>
        <s v="Cam left on OF for many hours"/>
        <s v="Govenment Shutdown cused cam on OF then cam off no saw data untill it is done."/>
        <s v="&gt;30m Duration"/>
        <s v="Short Duration water phase, see GT for comments"/>
        <s v="aTTERMPTED TRADY cYCLE bEFORE"/>
        <s v="Unccertain 1742, 2h 18m after end of DD"/>
        <s v="&gt; 1h 15m Duration"/>
        <s v="Attempted Trady Cycle before"/>
        <s v="Spas continued but no penta"/>
        <s v="&gt; 1h Duration"/>
        <s v="No usefulll data 11/24, cam veryinfequently went downbasin and snow, cam down most of 11/25"/>
        <s v="&gt;4h Duration, Uncertain 1249, 2h 5m after DD quit"/>
        <s v="Can left on OF fro the rest of the day"/>
        <s v="Failed eruption durimg interval"/>
        <s v="Colsed"/>
        <s v="-"/>
        <s v="Spas off ~1524"/>
        <s v="????"/>
        <s v="&gt; 3h Duration, 2h gam in downbasin cam covverage"/>
        <s v="Attempted Trady cycle before, Cam stuck w/ sawmill out of view"/>
        <s v="Cam Unstuck"/>
        <s v="cam now stuck again on lion"/>
        <s v="To spotty cam coverage on 12/8"/>
        <s v="Spasmodic 1039 to 1222. d= 1h 43m"/>
        <s v="VERY short DD"/>
        <s v="Spas quit at 1257, 11m after saw. "/>
        <s v="12/21 a wash due to blizzard conditions all day making sawmill observation very hard, split cycle due to spas continuing, tardy behavior unkown"/>
        <s v="&gt; 3h 30m"/>
        <s v="&gt; 1h 30m"/>
        <s v="Spas and trady ie ay 0715 when they became visable, Spas quit betwwen 0836 and 0908"/>
        <s v="Spas Start betwwen 1023 and 1038, Quit 1236 d= ~2h 6m. penta pools connected and cycling"/>
        <s v="Spasmodic 1411 to 1625, d= 2h 14m. Penta pools connected cycling and bubbling"/>
        <s v="Ie seince start of cycle per korben"/>
        <s v="Cam Down 12/27, 12/28 Cam stuck on OF"/>
        <s v="Cam stream corrupted "/>
      </sharedItems>
    </cacheField>
    <cacheField name=" ">
      <sharedItems containsDate="1" containsBlank="1" containsMixedTypes="1">
        <m/>
        <s v="Start of more info logging (Added Penta Minors and * + other color to sigify a not exact time)"/>
        <s v="Middle time caleculator"/>
        <s v="Last seen not ie"/>
        <d v="1899-12-30T11:33:00Z"/>
        <s v="                                                "/>
        <s v="Uncertain"/>
        <s v=" "/>
        <s v="Start of Uncertain loggong capaign "/>
      </sharedItems>
    </cacheField>
    <cacheField name=" 2">
      <sharedItems containsDate="1" containsBlank="1" containsMixedTypes="1">
        <m/>
        <s v="Seen ie"/>
        <d v="1899-12-30T12:05:00Z"/>
      </sharedItems>
    </cacheField>
    <cacheField name=" 3" numFmtId="0">
      <sharedItems containsDate="1" containsString="0" containsBlank="1">
        <m/>
        <d v="1899-12-30T11:49:00Z"/>
      </sharedItems>
    </cacheField>
    <cacheField name=" 4" numFmtId="0">
      <sharedItems containsBlank="1">
        <m/>
        <s v="Yes Uncertain"/>
      </sharedItems>
    </cacheField>
  </cacheFields>
</pivotCacheDefinition>
</file>

<file path=xl/pivotTables/_rels/pivotTable1.xml.rels><?xml version="1.0" encoding="UTF-8" standalone="yes"?>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 Table 1" cacheId="0" dataCaption="" compact="0" compactData="0">
  <location ref="A1:B6" firstHeaderRow="0" firstDataRow="1" firstDataCol="0"/>
  <pivotFields>
    <pivotField name="Date" compact="0" numFmtId="165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t="default"/>
      </items>
    </pivotField>
    <pivotField name="earliest Start Time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t="default"/>
      </items>
    </pivotField>
    <pivotField name="latest start time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t="default"/>
      </items>
    </pivotField>
    <pivotField name="Start Time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t="default"/>
      </items>
    </pivotField>
    <pivotField name=" earliest end tim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t="default"/>
      </items>
    </pivotField>
    <pivotField name="latest end time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t="default"/>
      </items>
    </pivotField>
    <pivotField name="End Time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t="default"/>
      </items>
    </pivotField>
    <pivotField name="Duration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t="default"/>
      </items>
    </pivotField>
    <pivotField name="Interval (Start to Start) 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t="default"/>
      </items>
    </pivotField>
    <pivotField name="Interval (End to Start)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t="default"/>
      </items>
    </pivotField>
    <pivotField name="Type" dataField="1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name="Geyser" axis="axisRow" compact="0" outline="0" multipleItemSelectionAllowed="1" showAll="0" sortType="ascending">
      <items>
        <item x="3"/>
        <item x="2"/>
        <item x="0"/>
        <item x="1"/>
        <item t="default"/>
      </items>
    </pivotField>
    <pivotField name="Comments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t="default"/>
      </items>
    </pivotField>
    <pivotField name=" 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t="default"/>
      </items>
    </pivotField>
    <pivotField name=" 2" compact="0" outline="0" multipleItemSelectionAllowed="1" showAll="0">
      <items>
        <item x="0"/>
        <item x="1"/>
        <item x="2"/>
        <item t="default"/>
      </items>
    </pivotField>
    <pivotField name=" 3" compact="0" outline="0" multipleItemSelectionAllowed="1" showAll="0">
      <items>
        <item x="0"/>
        <item x="1"/>
        <item t="default"/>
      </items>
    </pivotField>
    <pivotField name=" 4" compact="0" outline="0" multipleItemSelectionAllowed="1" showAll="0">
      <items>
        <item x="0"/>
        <item x="1"/>
        <item t="default"/>
      </items>
    </pivotField>
  </pivotFields>
  <rowFields>
    <field x="11"/>
  </rowFields>
  <dataFields>
    <dataField name="AVERAGE of Type" fld="10" subtotal="average" baseField="0"/>
  </dataFields>
</pivotTableDefinition>
</file>

<file path=xl/tables/table1.xml><?xml version="1.0" encoding="utf-8"?>
<table xmlns="http://schemas.openxmlformats.org/spreadsheetml/2006/main" headerRowCount="0" ref="N345:N353" displayName="Table_1" name="Table_1" id="1">
  <tableColumns count="1">
    <tableColumn name="Column1" id="1"/>
  </tableColumns>
  <tableStyleInfo name="2025 Full Data-style" showColumnStripes="0" showFirstColumn="1" showLastColumn="1" showRowStripes="1"/>
</table>
</file>

<file path=xl/tables/table10.xml><?xml version="1.0" encoding="utf-8"?>
<table xmlns="http://schemas.openxmlformats.org/spreadsheetml/2006/main" headerRowCount="0" ref="A1:Q4" displayName="Table_10" name="Table_10" id="10">
  <tableColumns count="17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  <tableColumn name="Column13" id="13"/>
    <tableColumn name="Column14" id="14"/>
    <tableColumn name="Column15" id="15"/>
    <tableColumn name="Column16" id="16"/>
    <tableColumn name="Column17" id="17"/>
  </tableColumns>
  <tableStyleInfo name="Detail33-Mid Cycle-style" showColumnStripes="0" showFirstColumn="1" showLastColumn="1" showRowStripes="1"/>
  <extLst>
    <ext uri="GoogleSheetsCustomDataVersion1">
      <go:sheetsCustomData xmlns:go="http://customooxmlschemas.google.com/" headerRowCount="1"/>
    </ext>
  </extLst>
</table>
</file>

<file path=xl/tables/table11.xml><?xml version="1.0" encoding="utf-8"?>
<table xmlns="http://schemas.openxmlformats.org/spreadsheetml/2006/main" headerRowCount="0" ref="A1:Q92" displayName="Table_11" name="Table_11" id="11">
  <tableColumns count="17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  <tableColumn name="Column13" id="13"/>
    <tableColumn name="Column14" id="14"/>
    <tableColumn name="Column15" id="15"/>
    <tableColumn name="Column16" id="16"/>
    <tableColumn name="Column17" id="17"/>
  </tableColumns>
  <tableStyleInfo name="Detail32-Short-style" showColumnStripes="0" showFirstColumn="1" showLastColumn="1" showRowStripes="1"/>
  <extLst>
    <ext uri="GoogleSheetsCustomDataVersion1">
      <go:sheetsCustomData xmlns:go="http://customooxmlschemas.google.com/" headerRowCount="1"/>
    </ext>
  </extLst>
</table>
</file>

<file path=xl/tables/table12.xml><?xml version="1.0" encoding="utf-8"?>
<table xmlns="http://schemas.openxmlformats.org/spreadsheetml/2006/main" headerRowCount="0" ref="I96:I186" displayName="Table_12" name="Table_12" id="12">
  <tableColumns count="1">
    <tableColumn name="Column1" id="1"/>
  </tableColumns>
  <tableStyleInfo name="Detail32-Short-style 2" showColumnStripes="0" showFirstColumn="1" showLastColumn="1" showRowStripes="1"/>
</table>
</file>

<file path=xl/tables/table13.xml><?xml version="1.0" encoding="utf-8"?>
<table xmlns="http://schemas.openxmlformats.org/spreadsheetml/2006/main" headerRowCount="0" ref="L96:L186" displayName="Table_13" name="Table_13" id="13">
  <tableColumns count="1">
    <tableColumn name="Column1" id="1"/>
  </tableColumns>
  <tableStyleInfo name="Detail32-Short-style 3" showColumnStripes="0" showFirstColumn="1" showLastColumn="1" showRowStripes="1"/>
</table>
</file>

<file path=xl/tables/table14.xml><?xml version="1.0" encoding="utf-8"?>
<table xmlns="http://schemas.openxmlformats.org/spreadsheetml/2006/main" headerRowCount="0" ref="A1:Q78" displayName="Table_14" name="Table_14" id="14">
  <tableColumns count="17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  <tableColumn name="Column13" id="13"/>
    <tableColumn name="Column14" id="14"/>
    <tableColumn name="Column15" id="15"/>
    <tableColumn name="Column16" id="16"/>
    <tableColumn name="Column17" id="17"/>
  </tableColumns>
  <tableStyleInfo name="Detail31-Cycle-style" showColumnStripes="0" showFirstColumn="1" showLastColumn="1" showRowStripes="1"/>
  <extLst>
    <ext uri="GoogleSheetsCustomDataVersion1">
      <go:sheetsCustomData xmlns:go="http://customooxmlschemas.google.com/" headerRowCount="1"/>
    </ext>
  </extLst>
</table>
</file>

<file path=xl/tables/table15.xml><?xml version="1.0" encoding="utf-8"?>
<table xmlns="http://schemas.openxmlformats.org/spreadsheetml/2006/main" headerRowCount="0" ref="H80:I156" displayName="Table_15" name="Table_15" id="15">
  <tableColumns count="2">
    <tableColumn name="Column1" id="1"/>
    <tableColumn name="Column2" id="2"/>
  </tableColumns>
  <tableStyleInfo name="Detail31-Cycle-style 2" showColumnStripes="0" showFirstColumn="1" showLastColumn="1" showRowStripes="1"/>
</table>
</file>

<file path=xl/tables/table16.xml><?xml version="1.0" encoding="utf-8"?>
<table xmlns="http://schemas.openxmlformats.org/spreadsheetml/2006/main" headerRowCount="0" ref="K80:L156" displayName="Table_16" name="Table_16" id="16">
  <tableColumns count="2">
    <tableColumn name="Column1" id="1"/>
    <tableColumn name="Column2" id="2"/>
  </tableColumns>
  <tableStyleInfo name="Detail31-Cycle-style 3" showColumnStripes="0" showFirstColumn="1" showLastColumn="1" showRowStripes="1"/>
</table>
</file>

<file path=xl/tables/table17.xml><?xml version="1.0" encoding="utf-8"?>
<table xmlns="http://schemas.openxmlformats.org/spreadsheetml/2006/main" headerRowCount="0" ref="A1:Q463" displayName="Table_17" name="Table_17" id="17">
  <tableColumns count="17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  <tableColumn name="Column13" id="13"/>
    <tableColumn name="Column14" id="14"/>
    <tableColumn name="Column15" id="15"/>
    <tableColumn name="Column16" id="16"/>
    <tableColumn name="Column17" id="17"/>
  </tableColumns>
  <tableStyleInfo name="Detail30-Deep Drain-style" showColumnStripes="0" showFirstColumn="1" showLastColumn="1" showRowStripes="1"/>
  <extLst>
    <ext uri="GoogleSheetsCustomDataVersion1">
      <go:sheetsCustomData xmlns:go="http://customooxmlschemas.google.com/" headerRowCount="1"/>
    </ext>
  </extLst>
</table>
</file>

<file path=xl/tables/table18.xml><?xml version="1.0" encoding="utf-8"?>
<table xmlns="http://schemas.openxmlformats.org/spreadsheetml/2006/main" headerRowCount="0" ref="I465:J926" displayName="Table_18" name="Table_18" id="18">
  <tableColumns count="2">
    <tableColumn name="Column1" id="1"/>
    <tableColumn name="Column2" id="2"/>
  </tableColumns>
  <tableStyleInfo name="Detail30-Deep Drain-style 2" showColumnStripes="0" showFirstColumn="1" showLastColumn="1" showRowStripes="1"/>
</table>
</file>

<file path=xl/tables/table19.xml><?xml version="1.0" encoding="utf-8"?>
<table xmlns="http://schemas.openxmlformats.org/spreadsheetml/2006/main" headerRowCount="0" ref="A1:Q402" displayName="Table_19" name="Table_19" id="19">
  <tableColumns count="17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  <tableColumn name="Column13" id="13"/>
    <tableColumn name="Column14" id="14"/>
    <tableColumn name="Column15" id="15"/>
    <tableColumn name="Column16" id="16"/>
    <tableColumn name="Column17" id="17"/>
  </tableColumns>
  <tableStyleInfo name="Detail29-Meduim-style" showColumnStripes="0" showFirstColumn="1" showLastColumn="1" showRowStripes="1"/>
  <extLst>
    <ext uri="GoogleSheetsCustomDataVersion1">
      <go:sheetsCustomData xmlns:go="http://customooxmlschemas.google.com/" headerRowCount="1"/>
    </ext>
  </extLst>
</table>
</file>

<file path=xl/tables/table2.xml><?xml version="1.0" encoding="utf-8"?>
<table xmlns="http://schemas.openxmlformats.org/spreadsheetml/2006/main" headerRowCount="0" ref="A1:Q1128" displayName="Table_2" name="Table_2" id="2">
  <tableColumns count="17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  <tableColumn name="Column13" id="13"/>
    <tableColumn name="Column14" id="14"/>
    <tableColumn name="Column15" id="15"/>
    <tableColumn name="Column16" id="16"/>
    <tableColumn name="Column17" id="17"/>
  </tableColumns>
  <tableStyleInfo name="Detail40-Sawmill-style" showColumnStripes="0" showFirstColumn="1" showLastColumn="1" showRowStripes="1"/>
  <extLst>
    <ext uri="GoogleSheetsCustomDataVersion1">
      <go:sheetsCustomData xmlns:go="http://customooxmlschemas.google.com/" headerRowCount="1"/>
    </ext>
  </extLst>
</table>
</file>

<file path=xl/tables/table20.xml><?xml version="1.0" encoding="utf-8"?>
<table xmlns="http://schemas.openxmlformats.org/spreadsheetml/2006/main" headerRowCount="0" ref="S379:X779" displayName="Table_20" name="Table_20" id="20">
  <tableColumns count="6">
    <tableColumn name="Column1" id="1"/>
    <tableColumn name="Column2" id="2"/>
    <tableColumn name="Column3" id="3"/>
    <tableColumn name="Column4" id="4"/>
    <tableColumn name="Column5" id="5"/>
    <tableColumn name="Column6" id="6"/>
  </tableColumns>
  <tableStyleInfo name="Detail29-Meduim-style 2" showColumnStripes="0" showFirstColumn="1" showLastColumn="1" showRowStripes="1"/>
</table>
</file>

<file path=xl/tables/table21.xml><?xml version="1.0" encoding="utf-8"?>
<table xmlns="http://schemas.openxmlformats.org/spreadsheetml/2006/main" headerRowCount="0" ref="A1:Q78" displayName="Table_21" name="Table_21" id="21">
  <tableColumns count="17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  <tableColumn name="Column13" id="13"/>
    <tableColumn name="Column14" id="14"/>
    <tableColumn name="Column15" id="15"/>
    <tableColumn name="Column16" id="16"/>
    <tableColumn name="Column17" id="17"/>
  </tableColumns>
  <tableStyleInfo name="Detail28-Cycle-style" showColumnStripes="0" showFirstColumn="1" showLastColumn="1" showRowStripes="1"/>
  <extLst>
    <ext uri="GoogleSheetsCustomDataVersion1">
      <go:sheetsCustomData xmlns:go="http://customooxmlschemas.google.com/" headerRowCount="1"/>
    </ext>
  </extLst>
</table>
</file>

<file path=xl/tables/table22.xml><?xml version="1.0" encoding="utf-8"?>
<table xmlns="http://schemas.openxmlformats.org/spreadsheetml/2006/main" headerRowCount="0" ref="A1:Q4" displayName="Table_22" name="Table_22" id="22">
  <tableColumns count="17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  <tableColumn name="Column13" id="13"/>
    <tableColumn name="Column14" id="14"/>
    <tableColumn name="Column15" id="15"/>
    <tableColumn name="Column16" id="16"/>
    <tableColumn name="Column17" id="17"/>
  </tableColumns>
  <tableStyleInfo name="Detail27-Mid Cycle-style" showColumnStripes="0" showFirstColumn="1" showLastColumn="1" showRowStripes="1"/>
  <extLst>
    <ext uri="GoogleSheetsCustomDataVersion1">
      <go:sheetsCustomData xmlns:go="http://customooxmlschemas.google.com/" headerRowCount="1"/>
    </ext>
  </extLst>
</table>
</file>

<file path=xl/tables/table3.xml><?xml version="1.0" encoding="utf-8"?>
<table xmlns="http://schemas.openxmlformats.org/spreadsheetml/2006/main" headerRowCount="0" ref="A1:Q4" displayName="Table_3" name="Table_3" id="3">
  <tableColumns count="17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  <tableColumn name="Column13" id="13"/>
    <tableColumn name="Column14" id="14"/>
    <tableColumn name="Column15" id="15"/>
    <tableColumn name="Column16" id="16"/>
    <tableColumn name="Column17" id="17"/>
  </tableColumns>
  <tableStyleInfo name="Detail39-Mid Cycle-style" showColumnStripes="0" showFirstColumn="1" showLastColumn="1" showRowStripes="1"/>
  <extLst>
    <ext uri="GoogleSheetsCustomDataVersion1">
      <go:sheetsCustomData xmlns:go="http://customooxmlschemas.google.com/" headerRowCount="1"/>
    </ext>
  </extLst>
</table>
</file>

<file path=xl/tables/table4.xml><?xml version="1.0" encoding="utf-8"?>
<table xmlns="http://schemas.openxmlformats.org/spreadsheetml/2006/main" headerRowCount="0" ref="A1:Q94" displayName="Table_4" name="Table_4" id="4">
  <tableColumns count="17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  <tableColumn name="Column13" id="13"/>
    <tableColumn name="Column14" id="14"/>
    <tableColumn name="Column15" id="15"/>
    <tableColumn name="Column16" id="16"/>
    <tableColumn name="Column17" id="17"/>
  </tableColumns>
  <tableStyleInfo name="Detail37-Follow-Up-style" showColumnStripes="0" showFirstColumn="1" showLastColumn="1" showRowStripes="1"/>
  <extLst>
    <ext uri="GoogleSheetsCustomDataVersion1">
      <go:sheetsCustomData xmlns:go="http://customooxmlschemas.google.com/" headerRowCount="1"/>
    </ext>
  </extLst>
</table>
</file>

<file path=xl/tables/table5.xml><?xml version="1.0" encoding="utf-8"?>
<table xmlns="http://schemas.openxmlformats.org/spreadsheetml/2006/main" headerRowCount="0" ref="T2:T95" displayName="Table_5" name="Table_5" id="5">
  <tableColumns count="1">
    <tableColumn name="Column1" id="1"/>
  </tableColumns>
  <tableStyleInfo name="Detail37-Follow-Up-style 2" showColumnStripes="0" showFirstColumn="1" showLastColumn="1" showRowStripes="1"/>
</table>
</file>

<file path=xl/tables/table6.xml><?xml version="1.0" encoding="utf-8"?>
<table xmlns="http://schemas.openxmlformats.org/spreadsheetml/2006/main" headerRowCount="0" ref="Y2:Y65" displayName="Table_6" name="Table_6" id="6">
  <tableColumns count="1">
    <tableColumn name="Column1" id="1"/>
  </tableColumns>
  <tableStyleInfo name="Detail37-Follow-Up-style 3" showColumnStripes="0" showFirstColumn="1" showLastColumn="1" showRowStripes="1"/>
</table>
</file>

<file path=xl/tables/table7.xml><?xml version="1.0" encoding="utf-8"?>
<table xmlns="http://schemas.openxmlformats.org/spreadsheetml/2006/main" headerRowCount="0" ref="A1:Q36" displayName="Table_7" name="Table_7" id="7">
  <tableColumns count="17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  <tableColumn name="Column13" id="13"/>
    <tableColumn name="Column14" id="14"/>
    <tableColumn name="Column15" id="15"/>
    <tableColumn name="Column16" id="16"/>
    <tableColumn name="Column17" id="17"/>
  </tableColumns>
  <tableStyleInfo name="Detail36-Mixed Phase-style" showColumnStripes="0" showFirstColumn="1" showLastColumn="1" showRowStripes="1"/>
  <extLst>
    <ext uri="GoogleSheetsCustomDataVersion1">
      <go:sheetsCustomData xmlns:go="http://customooxmlschemas.google.com/" headerRowCount="1"/>
    </ext>
  </extLst>
</table>
</file>

<file path=xl/tables/table8.xml><?xml version="1.0" encoding="utf-8"?>
<table xmlns="http://schemas.openxmlformats.org/spreadsheetml/2006/main" headerRowCount="0" ref="A1:Q9" displayName="Table_8" name="Table_8" id="8">
  <tableColumns count="17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  <tableColumn name="Column13" id="13"/>
    <tableColumn name="Column14" id="14"/>
    <tableColumn name="Column15" id="15"/>
    <tableColumn name="Column16" id="16"/>
    <tableColumn name="Column17" id="17"/>
  </tableColumns>
  <tableStyleInfo name="Detail35-Minor-style" showColumnStripes="0" showFirstColumn="1" showLastColumn="1" showRowStripes="1"/>
  <extLst>
    <ext uri="GoogleSheetsCustomDataVersion1">
      <go:sheetsCustomData xmlns:go="http://customooxmlschemas.google.com/" headerRowCount="1"/>
    </ext>
  </extLst>
</table>
</file>

<file path=xl/tables/table9.xml><?xml version="1.0" encoding="utf-8"?>
<table xmlns="http://schemas.openxmlformats.org/spreadsheetml/2006/main" headerRowCount="0" ref="A1:Q9" displayName="Table_9" name="Table_9" id="9">
  <tableColumns count="17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  <tableColumn name="Column13" id="13"/>
    <tableColumn name="Column14" id="14"/>
    <tableColumn name="Column15" id="15"/>
    <tableColumn name="Column16" id="16"/>
    <tableColumn name="Column17" id="17"/>
  </tableColumns>
  <tableStyleInfo name="Detail34-Minor-style" showColumnStripes="0" showFirstColumn="1" showLastColumn="1" showRowStripes="1"/>
  <extLst>
    <ext uri="GoogleSheetsCustomDataVersion1">
      <go:sheetsCustomData xmlns:go="http://customooxmlschemas.google.com/" headerRowCount="1"/>
    </ext>
  </extLst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Relationship Id="rId5" Type="http://schemas.openxmlformats.org/officeDocument/2006/relationships/table" Target="../tables/table4.xml"/><Relationship Id="rId6" Type="http://schemas.openxmlformats.org/officeDocument/2006/relationships/table" Target="../tables/table5.xml"/><Relationship Id="rId7" Type="http://schemas.openxmlformats.org/officeDocument/2006/relationships/table" Target="../tables/table6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Relationship Id="rId3" Type="http://schemas.openxmlformats.org/officeDocument/2006/relationships/table" Target="../tables/table7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Relationship Id="rId3" Type="http://schemas.openxmlformats.org/officeDocument/2006/relationships/table" Target="../tables/table8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Relationship Id="rId3" Type="http://schemas.openxmlformats.org/officeDocument/2006/relationships/table" Target="../tables/table9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Relationship Id="rId3" Type="http://schemas.openxmlformats.org/officeDocument/2006/relationships/table" Target="../tables/table10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Relationship Id="rId5" Type="http://schemas.openxmlformats.org/officeDocument/2006/relationships/table" Target="../tables/table11.xml"/><Relationship Id="rId6" Type="http://schemas.openxmlformats.org/officeDocument/2006/relationships/table" Target="../tables/table12.xml"/><Relationship Id="rId7" Type="http://schemas.openxmlformats.org/officeDocument/2006/relationships/table" Target="../tables/table13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Relationship Id="rId5" Type="http://schemas.openxmlformats.org/officeDocument/2006/relationships/table" Target="../tables/table14.xml"/><Relationship Id="rId6" Type="http://schemas.openxmlformats.org/officeDocument/2006/relationships/table" Target="../tables/table15.xml"/><Relationship Id="rId7" Type="http://schemas.openxmlformats.org/officeDocument/2006/relationships/table" Target="../tables/table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Relationship Id="rId4" Type="http://schemas.openxmlformats.org/officeDocument/2006/relationships/table" Target="../tables/table17.xml"/><Relationship Id="rId5" Type="http://schemas.openxmlformats.org/officeDocument/2006/relationships/table" Target="../tables/table18.xml"/></Relationships>
</file>

<file path=xl/worksheets/_rels/sheet1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8.xml"/><Relationship Id="rId4" Type="http://schemas.openxmlformats.org/officeDocument/2006/relationships/table" Target="../tables/table19.xml"/><Relationship Id="rId5" Type="http://schemas.openxmlformats.org/officeDocument/2006/relationships/table" Target="../tables/table20.xml"/></Relationships>
</file>

<file path=xl/worksheets/_rels/sheet1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9.xml"/><Relationship Id="rId3" Type="http://schemas.openxmlformats.org/officeDocument/2006/relationships/table" Target="../tables/table2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Relationship Id="rId3" Type="http://schemas.openxmlformats.org/officeDocument/2006/relationships/table" Target="../tables/table1.xml"/></Relationships>
</file>

<file path=xl/worksheets/_rels/sheet2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0.xml"/><Relationship Id="rId3" Type="http://schemas.openxmlformats.org/officeDocument/2006/relationships/table" Target="../tables/table22.xml"/></Relationships>
</file>

<file path=xl/worksheets/_rels/sheet2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pivotTable" Target="../pivotTables/pivotTable1.xml"/><Relationship Id="rId2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Relationship Id="rId3" Type="http://schemas.openxmlformats.org/officeDocument/2006/relationships/table" Target="../tables/table2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Relationship Id="rId3" Type="http://schemas.openxmlformats.org/officeDocument/2006/relationships/table" Target="../tables/table3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sheetData>
    <row r="1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3" t="s">
        <v>8</v>
      </c>
      <c r="J1" s="4" t="s">
        <v>9</v>
      </c>
      <c r="K1" s="1" t="s">
        <v>10</v>
      </c>
      <c r="L1" s="1" t="s">
        <v>11</v>
      </c>
      <c r="M1" s="1" t="s">
        <v>12</v>
      </c>
    </row>
    <row r="2">
      <c r="A2" s="5">
        <v>46023.0</v>
      </c>
      <c r="B2" s="6" t="s">
        <v>13</v>
      </c>
      <c r="C2" s="6" t="s">
        <v>13</v>
      </c>
      <c r="D2" s="7">
        <v>0.425</v>
      </c>
      <c r="E2" s="8">
        <v>0.5888888888888889</v>
      </c>
      <c r="F2" s="8">
        <v>0.6166666666666667</v>
      </c>
      <c r="G2" s="9">
        <f>AVERAGE(E2,F2)</f>
        <v>0.6027777778</v>
      </c>
      <c r="H2" s="10">
        <f t="shared" ref="H2:H3" si="1">G2-D2</f>
        <v>0.1777777778</v>
      </c>
      <c r="I2" s="11">
        <f>'2026 Full Data'!D3-D2</f>
        <v>0.1923611111</v>
      </c>
      <c r="J2" s="12">
        <f>'2026 Full Data'!D3-G2</f>
        <v>0.01458333333</v>
      </c>
      <c r="K2" s="6" t="s">
        <v>14</v>
      </c>
      <c r="L2" s="6" t="s">
        <v>15</v>
      </c>
    </row>
    <row r="3">
      <c r="A3" s="5">
        <v>46023.0</v>
      </c>
      <c r="B3" s="6" t="s">
        <v>13</v>
      </c>
      <c r="C3" s="6" t="s">
        <v>13</v>
      </c>
      <c r="D3" s="7">
        <v>0.6173611111111111</v>
      </c>
      <c r="E3" s="6" t="s">
        <v>13</v>
      </c>
      <c r="F3" s="6" t="s">
        <v>13</v>
      </c>
      <c r="G3" s="7">
        <v>0.6347222222222222</v>
      </c>
      <c r="H3" s="13">
        <f t="shared" si="1"/>
        <v>0.01736111111</v>
      </c>
      <c r="I3" s="11">
        <f>'2026 Full Data'!D4-D3</f>
        <v>0.09791666667</v>
      </c>
      <c r="J3" s="14">
        <f>'2026 Full Data'!D4-G3</f>
        <v>0.08055555556</v>
      </c>
      <c r="K3" s="6" t="s">
        <v>16</v>
      </c>
      <c r="L3" s="6" t="s">
        <v>17</v>
      </c>
      <c r="M3" s="6" t="s">
        <v>18</v>
      </c>
    </row>
    <row r="4">
      <c r="A4" s="5">
        <v>46023.0</v>
      </c>
      <c r="B4" s="6" t="s">
        <v>13</v>
      </c>
      <c r="C4" s="6" t="s">
        <v>13</v>
      </c>
      <c r="D4" s="7">
        <v>0.7152777777777778</v>
      </c>
      <c r="E4" s="6" t="s">
        <v>13</v>
      </c>
      <c r="F4" s="6" t="s">
        <v>13</v>
      </c>
      <c r="G4" s="15" t="s">
        <v>13</v>
      </c>
      <c r="H4" s="15" t="s">
        <v>13</v>
      </c>
      <c r="I4" s="6" t="s">
        <v>13</v>
      </c>
      <c r="J4" s="16" t="s">
        <v>13</v>
      </c>
      <c r="K4" s="6" t="s">
        <v>13</v>
      </c>
      <c r="L4" s="6" t="s">
        <v>15</v>
      </c>
      <c r="M4" s="6" t="s">
        <v>19</v>
      </c>
    </row>
    <row r="5">
      <c r="A5" s="5">
        <v>46024.0</v>
      </c>
      <c r="B5" s="6" t="s">
        <v>13</v>
      </c>
      <c r="C5" s="6" t="s">
        <v>13</v>
      </c>
      <c r="D5" s="15" t="s">
        <v>13</v>
      </c>
      <c r="E5" s="6" t="s">
        <v>13</v>
      </c>
      <c r="F5" s="6" t="s">
        <v>13</v>
      </c>
      <c r="G5" s="7">
        <v>0.20277777777777778</v>
      </c>
      <c r="H5" s="15" t="s">
        <v>13</v>
      </c>
      <c r="I5" s="6" t="s">
        <v>13</v>
      </c>
      <c r="J5" s="12">
        <f>'2026 Full Data'!D6-G5</f>
        <v>0.1111111111</v>
      </c>
      <c r="K5" s="6" t="s">
        <v>13</v>
      </c>
      <c r="L5" s="6" t="s">
        <v>15</v>
      </c>
    </row>
    <row r="6">
      <c r="A6" s="5">
        <v>46024.0</v>
      </c>
      <c r="B6" s="8">
        <v>0.3076388888888889</v>
      </c>
      <c r="C6" s="8">
        <v>0.32013888888888886</v>
      </c>
      <c r="D6" s="9">
        <f>average(B6,C6)</f>
        <v>0.3138888889</v>
      </c>
      <c r="E6" s="8">
        <v>0.33541666666666664</v>
      </c>
      <c r="F6" s="8">
        <v>0.34444444444444444</v>
      </c>
      <c r="G6" s="9">
        <f>AVERAGE(E6,F6)</f>
        <v>0.3399305556</v>
      </c>
      <c r="H6" s="9">
        <f t="shared" ref="H6:H8" si="2">G6-D6</f>
        <v>0.02604166667</v>
      </c>
      <c r="I6" s="17">
        <f>'2026 Full Data'!D7-D6</f>
        <v>0.1333333333</v>
      </c>
      <c r="J6" s="12">
        <f>'2026 Full Data'!D7-G6</f>
        <v>0.1072916667</v>
      </c>
      <c r="K6" s="6" t="s">
        <v>20</v>
      </c>
      <c r="L6" s="6" t="s">
        <v>15</v>
      </c>
    </row>
    <row r="7">
      <c r="A7" s="5">
        <v>46024.0</v>
      </c>
      <c r="B7" s="6" t="s">
        <v>13</v>
      </c>
      <c r="C7" s="6" t="s">
        <v>13</v>
      </c>
      <c r="D7" s="7">
        <v>0.44722222222222224</v>
      </c>
      <c r="E7" s="6" t="s">
        <v>13</v>
      </c>
      <c r="F7" s="6" t="s">
        <v>13</v>
      </c>
      <c r="G7" s="7">
        <v>0.48194444444444445</v>
      </c>
      <c r="H7" s="13">
        <f t="shared" si="2"/>
        <v>0.03472222222</v>
      </c>
      <c r="I7" s="11">
        <f>'2026 Full Data'!D8-D7</f>
        <v>0.1347222222</v>
      </c>
      <c r="J7" s="14">
        <f>'2026 Full Data'!D8-G7</f>
        <v>0.1</v>
      </c>
      <c r="K7" s="6" t="s">
        <v>20</v>
      </c>
      <c r="L7" s="6" t="s">
        <v>15</v>
      </c>
    </row>
    <row r="8">
      <c r="A8" s="5">
        <v>46024.0</v>
      </c>
      <c r="B8" s="6" t="s">
        <v>13</v>
      </c>
      <c r="C8" s="6" t="s">
        <v>13</v>
      </c>
      <c r="D8" s="7">
        <v>0.5819444444444445</v>
      </c>
      <c r="E8" s="6" t="s">
        <v>13</v>
      </c>
      <c r="F8" s="6" t="s">
        <v>13</v>
      </c>
      <c r="G8" s="7">
        <v>0.7722222222222223</v>
      </c>
      <c r="H8" s="13">
        <f t="shared" si="2"/>
        <v>0.1902777778</v>
      </c>
      <c r="I8" s="11">
        <f>'2026 Full Data'!D9-D8</f>
        <v>0.3270833333</v>
      </c>
      <c r="J8" s="14">
        <f>'2026 Full Data'!D9-G8</f>
        <v>0.1368055556</v>
      </c>
      <c r="K8" s="6" t="s">
        <v>14</v>
      </c>
      <c r="L8" s="6" t="s">
        <v>15</v>
      </c>
    </row>
    <row r="9">
      <c r="A9" s="5">
        <v>46024.0</v>
      </c>
      <c r="B9" s="6" t="s">
        <v>13</v>
      </c>
      <c r="C9" s="6" t="s">
        <v>13</v>
      </c>
      <c r="D9" s="7">
        <v>0.9090277777777778</v>
      </c>
      <c r="E9" s="6" t="s">
        <v>13</v>
      </c>
      <c r="F9" s="6" t="s">
        <v>13</v>
      </c>
      <c r="G9" s="15" t="s">
        <v>13</v>
      </c>
      <c r="H9" s="15" t="s">
        <v>13</v>
      </c>
      <c r="I9" s="6" t="s">
        <v>13</v>
      </c>
      <c r="J9" s="16" t="s">
        <v>13</v>
      </c>
      <c r="K9" s="6" t="s">
        <v>13</v>
      </c>
      <c r="L9" s="6" t="s">
        <v>15</v>
      </c>
      <c r="M9" s="6" t="s">
        <v>21</v>
      </c>
    </row>
    <row r="10">
      <c r="A10" s="5">
        <v>46025.0</v>
      </c>
      <c r="B10" s="6" t="s">
        <v>13</v>
      </c>
      <c r="C10" s="6" t="s">
        <v>13</v>
      </c>
      <c r="D10" s="15" t="s">
        <v>13</v>
      </c>
      <c r="E10" s="6" t="s">
        <v>13</v>
      </c>
      <c r="F10" s="6" t="s">
        <v>13</v>
      </c>
      <c r="G10" s="7">
        <v>0.31805555555555554</v>
      </c>
      <c r="H10" s="15" t="s">
        <v>13</v>
      </c>
      <c r="I10" s="6" t="s">
        <v>13</v>
      </c>
      <c r="J10" s="14">
        <f>'2026 Full Data'!D11-G10</f>
        <v>0.007638888889</v>
      </c>
      <c r="K10" s="6" t="s">
        <v>14</v>
      </c>
      <c r="L10" s="6" t="s">
        <v>15</v>
      </c>
      <c r="M10" s="6" t="s">
        <v>22</v>
      </c>
    </row>
    <row r="11">
      <c r="A11" s="5">
        <v>46025.0</v>
      </c>
      <c r="B11" s="6" t="s">
        <v>13</v>
      </c>
      <c r="C11" s="6" t="s">
        <v>13</v>
      </c>
      <c r="D11" s="7">
        <v>0.32569444444444445</v>
      </c>
      <c r="E11" s="6" t="s">
        <v>13</v>
      </c>
      <c r="F11" s="6" t="s">
        <v>13</v>
      </c>
      <c r="G11" s="7">
        <v>0.3451388888888889</v>
      </c>
      <c r="H11" s="13">
        <f t="shared" ref="H11:H20" si="3">G11-D11</f>
        <v>0.01944444444</v>
      </c>
      <c r="I11" s="11">
        <f>'2026 Full Data'!D13-D11</f>
        <v>0.1555555556</v>
      </c>
      <c r="J11" s="14">
        <f>'2026 Full Data'!D13-G11</f>
        <v>0.1361111111</v>
      </c>
      <c r="K11" s="6" t="s">
        <v>23</v>
      </c>
      <c r="L11" s="6" t="s">
        <v>15</v>
      </c>
    </row>
    <row r="12">
      <c r="A12" s="18">
        <v>46025.0</v>
      </c>
      <c r="B12" s="19"/>
      <c r="C12" s="19"/>
      <c r="D12" s="20">
        <v>0.475</v>
      </c>
      <c r="E12" s="19" t="s">
        <v>13</v>
      </c>
      <c r="F12" s="19" t="s">
        <v>13</v>
      </c>
      <c r="G12" s="20">
        <v>0.4798611111111111</v>
      </c>
      <c r="H12" s="21">
        <f t="shared" si="3"/>
        <v>0.004861111111</v>
      </c>
      <c r="I12" s="21">
        <f>'2026 Full Data'!D13-D12</f>
        <v>0.00625</v>
      </c>
      <c r="J12" s="21">
        <f>'2026 Full Data'!D13-G12</f>
        <v>0.001388888889</v>
      </c>
      <c r="K12" s="19" t="s">
        <v>24</v>
      </c>
      <c r="L12" s="19" t="s">
        <v>25</v>
      </c>
      <c r="M12" s="6" t="s">
        <v>26</v>
      </c>
    </row>
    <row r="13">
      <c r="A13" s="5">
        <v>46025.0</v>
      </c>
      <c r="B13" s="6" t="s">
        <v>13</v>
      </c>
      <c r="C13" s="6" t="s">
        <v>13</v>
      </c>
      <c r="D13" s="7">
        <v>0.48125</v>
      </c>
      <c r="E13" s="8">
        <v>0.5131944444444444</v>
      </c>
      <c r="F13" s="8">
        <v>0.5229166666666667</v>
      </c>
      <c r="G13" s="9">
        <f>AVERAGE(E13,F13)</f>
        <v>0.5180555556</v>
      </c>
      <c r="H13" s="10">
        <f t="shared" si="3"/>
        <v>0.03680555556</v>
      </c>
      <c r="I13" s="11">
        <f>'2026 Full Data'!D14-D13</f>
        <v>0.1125</v>
      </c>
      <c r="J13" s="12">
        <f>'2026 Full Data'!D14-G13</f>
        <v>0.07569444444</v>
      </c>
      <c r="K13" s="6" t="s">
        <v>20</v>
      </c>
      <c r="L13" s="6" t="s">
        <v>15</v>
      </c>
    </row>
    <row r="14">
      <c r="A14" s="5">
        <v>46025.0</v>
      </c>
      <c r="B14" s="6" t="s">
        <v>13</v>
      </c>
      <c r="C14" s="6" t="s">
        <v>13</v>
      </c>
      <c r="D14" s="7">
        <v>0.59375</v>
      </c>
      <c r="E14" s="6" t="s">
        <v>13</v>
      </c>
      <c r="F14" s="6" t="s">
        <v>13</v>
      </c>
      <c r="G14" s="7">
        <v>0.7715277777777778</v>
      </c>
      <c r="H14" s="13">
        <f t="shared" si="3"/>
        <v>0.1777777778</v>
      </c>
      <c r="I14" s="17">
        <f>'2026 Full Data'!D15-D14</f>
        <v>0.2586805556</v>
      </c>
      <c r="J14" s="12">
        <f>'2026 Full Data'!D15-G14</f>
        <v>0.08090277778</v>
      </c>
      <c r="K14" s="6" t="s">
        <v>14</v>
      </c>
      <c r="L14" s="6" t="s">
        <v>15</v>
      </c>
    </row>
    <row r="15">
      <c r="A15" s="5">
        <v>46025.0</v>
      </c>
      <c r="B15" s="8">
        <v>0.84375</v>
      </c>
      <c r="C15" s="8">
        <v>0.8611111111111112</v>
      </c>
      <c r="D15" s="9">
        <f>average(B15,C15)</f>
        <v>0.8524305556</v>
      </c>
      <c r="E15" s="6" t="s">
        <v>13</v>
      </c>
      <c r="F15" s="6" t="s">
        <v>13</v>
      </c>
      <c r="G15" s="7">
        <v>0.8944444444444445</v>
      </c>
      <c r="H15" s="10">
        <f t="shared" si="3"/>
        <v>0.04201388889</v>
      </c>
      <c r="I15" s="6" t="s">
        <v>13</v>
      </c>
      <c r="J15" s="16" t="s">
        <v>13</v>
      </c>
      <c r="K15" s="6" t="s">
        <v>20</v>
      </c>
      <c r="L15" s="6" t="s">
        <v>15</v>
      </c>
    </row>
    <row r="16">
      <c r="A16" s="5">
        <v>46026.0</v>
      </c>
      <c r="B16" s="6" t="s">
        <v>13</v>
      </c>
      <c r="C16" s="6" t="s">
        <v>13</v>
      </c>
      <c r="D16" s="7">
        <v>0.21805555555555556</v>
      </c>
      <c r="E16" s="6" t="s">
        <v>13</v>
      </c>
      <c r="F16" s="6" t="s">
        <v>13</v>
      </c>
      <c r="G16" s="7">
        <v>0.46944444444444444</v>
      </c>
      <c r="H16" s="13">
        <f t="shared" si="3"/>
        <v>0.2513888889</v>
      </c>
      <c r="I16" s="11">
        <f>'2026 Full Data'!D17-D16</f>
        <v>0.2590277778</v>
      </c>
      <c r="J16" s="14">
        <f>'2026 Full Data'!D17-G16</f>
        <v>0.007638888889</v>
      </c>
      <c r="K16" s="6" t="s">
        <v>14</v>
      </c>
      <c r="L16" s="6" t="s">
        <v>15</v>
      </c>
    </row>
    <row r="17">
      <c r="A17" s="5">
        <v>46026.0</v>
      </c>
      <c r="B17" s="6" t="s">
        <v>13</v>
      </c>
      <c r="C17" s="6" t="s">
        <v>13</v>
      </c>
      <c r="D17" s="7">
        <v>0.47708333333333336</v>
      </c>
      <c r="E17" s="6" t="s">
        <v>13</v>
      </c>
      <c r="F17" s="6" t="s">
        <v>13</v>
      </c>
      <c r="G17" s="7">
        <v>0.48680555555555555</v>
      </c>
      <c r="H17" s="13">
        <f t="shared" si="3"/>
        <v>0.009722222222</v>
      </c>
      <c r="I17" s="11">
        <f>'2026 Full Data'!D18-D17</f>
        <v>0.01944444444</v>
      </c>
      <c r="J17" s="14">
        <f>'2026 Full Data'!D18-G17</f>
        <v>0.009722222222</v>
      </c>
      <c r="K17" s="6" t="s">
        <v>23</v>
      </c>
      <c r="L17" s="6" t="s">
        <v>15</v>
      </c>
    </row>
    <row r="18">
      <c r="A18" s="5">
        <v>46026.0</v>
      </c>
      <c r="B18" s="6" t="s">
        <v>13</v>
      </c>
      <c r="C18" s="6" t="s">
        <v>13</v>
      </c>
      <c r="D18" s="7">
        <v>0.4965277777777778</v>
      </c>
      <c r="E18" s="6" t="s">
        <v>13</v>
      </c>
      <c r="F18" s="6" t="s">
        <v>13</v>
      </c>
      <c r="G18" s="7">
        <v>0.5</v>
      </c>
      <c r="H18" s="13">
        <f t="shared" si="3"/>
        <v>0.003472222222</v>
      </c>
      <c r="I18" s="11">
        <f>'2026 Full Data'!D19-D18</f>
        <v>0.1083333333</v>
      </c>
      <c r="J18" s="14">
        <f>'2026 Full Data'!D19-G18</f>
        <v>0.1048611111</v>
      </c>
      <c r="K18" s="6" t="s">
        <v>23</v>
      </c>
      <c r="L18" s="6" t="s">
        <v>15</v>
      </c>
    </row>
    <row r="19">
      <c r="A19" s="5">
        <v>46026.0</v>
      </c>
      <c r="B19" s="6" t="s">
        <v>13</v>
      </c>
      <c r="C19" s="6" t="s">
        <v>13</v>
      </c>
      <c r="D19" s="7">
        <v>0.6048611111111111</v>
      </c>
      <c r="E19" s="6" t="s">
        <v>13</v>
      </c>
      <c r="F19" s="6" t="s">
        <v>13</v>
      </c>
      <c r="G19" s="7">
        <v>0.6527777777777778</v>
      </c>
      <c r="H19" s="13">
        <f t="shared" si="3"/>
        <v>0.04791666667</v>
      </c>
      <c r="I19" s="11">
        <f>'2026 Full Data'!D20-D19</f>
        <v>0.1291666667</v>
      </c>
      <c r="J19" s="14">
        <f>'2026 Full Data'!D20-G19</f>
        <v>0.08125</v>
      </c>
      <c r="K19" s="6" t="s">
        <v>20</v>
      </c>
      <c r="L19" s="6" t="s">
        <v>15</v>
      </c>
    </row>
    <row r="20">
      <c r="A20" s="5">
        <v>46026.0</v>
      </c>
      <c r="B20" s="6" t="s">
        <v>13</v>
      </c>
      <c r="C20" s="6" t="s">
        <v>13</v>
      </c>
      <c r="D20" s="7">
        <v>0.7340277777777777</v>
      </c>
      <c r="E20" s="8">
        <v>0.7534722222222222</v>
      </c>
      <c r="F20" s="8">
        <v>0.8006944444444445</v>
      </c>
      <c r="G20" s="9">
        <f>AVERAGE(E20,F20)</f>
        <v>0.7770833333</v>
      </c>
      <c r="H20" s="10">
        <f t="shared" si="3"/>
        <v>0.04305555556</v>
      </c>
      <c r="I20" s="11">
        <f>'2026 Full Data'!D21-D20</f>
        <v>0.11875</v>
      </c>
      <c r="J20" s="12">
        <f>'2026 Full Data'!D21-G20</f>
        <v>0.07569444444</v>
      </c>
      <c r="K20" s="6" t="s">
        <v>20</v>
      </c>
      <c r="L20" s="6" t="s">
        <v>15</v>
      </c>
    </row>
    <row r="21">
      <c r="A21" s="5">
        <v>46026.0</v>
      </c>
      <c r="B21" s="6" t="s">
        <v>13</v>
      </c>
      <c r="C21" s="6" t="s">
        <v>13</v>
      </c>
      <c r="D21" s="7">
        <v>0.8527777777777777</v>
      </c>
      <c r="E21" s="6" t="s">
        <v>13</v>
      </c>
      <c r="F21" s="6" t="s">
        <v>13</v>
      </c>
      <c r="G21" s="15" t="s">
        <v>13</v>
      </c>
      <c r="H21" s="15" t="s">
        <v>13</v>
      </c>
      <c r="I21" s="6" t="s">
        <v>13</v>
      </c>
      <c r="J21" s="16" t="s">
        <v>13</v>
      </c>
      <c r="K21" s="6" t="s">
        <v>14</v>
      </c>
      <c r="L21" s="6" t="s">
        <v>15</v>
      </c>
      <c r="M21" s="6" t="s">
        <v>27</v>
      </c>
    </row>
    <row r="22">
      <c r="A22" s="5">
        <v>46027.0</v>
      </c>
      <c r="B22" s="6" t="s">
        <v>13</v>
      </c>
      <c r="C22" s="6" t="s">
        <v>13</v>
      </c>
      <c r="D22" s="7">
        <v>0.22013888888888888</v>
      </c>
      <c r="E22" s="6" t="s">
        <v>13</v>
      </c>
      <c r="F22" s="6" t="s">
        <v>13</v>
      </c>
      <c r="G22" s="7">
        <v>0.43125</v>
      </c>
      <c r="H22" s="13">
        <f t="shared" ref="H22:H23" si="4">G22-D22</f>
        <v>0.2111111111</v>
      </c>
      <c r="I22" s="11">
        <f>'2026 Full Data'!D23-D22</f>
        <v>0.2298611111</v>
      </c>
      <c r="J22" s="14">
        <f>'2026 Full Data'!D23-G22</f>
        <v>0.01875</v>
      </c>
      <c r="K22" s="6" t="s">
        <v>14</v>
      </c>
      <c r="L22" s="6" t="s">
        <v>15</v>
      </c>
    </row>
    <row r="23">
      <c r="A23" s="5">
        <v>46027.0</v>
      </c>
      <c r="B23" s="6" t="s">
        <v>13</v>
      </c>
      <c r="C23" s="6" t="s">
        <v>13</v>
      </c>
      <c r="D23" s="7">
        <v>0.45</v>
      </c>
      <c r="E23" s="6" t="s">
        <v>13</v>
      </c>
      <c r="F23" s="6" t="s">
        <v>13</v>
      </c>
      <c r="G23" s="7">
        <v>0.46041666666666664</v>
      </c>
      <c r="H23" s="13">
        <f t="shared" si="4"/>
        <v>0.01041666667</v>
      </c>
      <c r="I23" s="11">
        <f>'2026 Full Data'!D24-D23</f>
        <v>0.1583333333</v>
      </c>
      <c r="J23" s="14">
        <f>'2026 Full Data'!D24-G23</f>
        <v>0.1479166667</v>
      </c>
      <c r="K23" s="6" t="s">
        <v>16</v>
      </c>
      <c r="L23" s="6" t="s">
        <v>17</v>
      </c>
      <c r="M23" s="6" t="s">
        <v>28</v>
      </c>
    </row>
    <row r="24">
      <c r="A24" s="5">
        <v>46027.0</v>
      </c>
      <c r="B24" s="6" t="s">
        <v>13</v>
      </c>
      <c r="C24" s="6" t="s">
        <v>13</v>
      </c>
      <c r="D24" s="7">
        <v>0.6083333333333333</v>
      </c>
      <c r="E24" s="6" t="s">
        <v>13</v>
      </c>
      <c r="F24" s="6" t="s">
        <v>13</v>
      </c>
      <c r="G24" s="15" t="s">
        <v>13</v>
      </c>
      <c r="H24" s="15" t="s">
        <v>13</v>
      </c>
      <c r="I24" s="6" t="s">
        <v>13</v>
      </c>
      <c r="J24" s="16" t="s">
        <v>13</v>
      </c>
      <c r="K24" s="6" t="s">
        <v>14</v>
      </c>
      <c r="L24" s="6" t="s">
        <v>15</v>
      </c>
      <c r="M24" s="6" t="s">
        <v>22</v>
      </c>
    </row>
    <row r="25">
      <c r="A25" s="5">
        <v>46028.0</v>
      </c>
      <c r="B25" s="6" t="s">
        <v>13</v>
      </c>
      <c r="C25" s="6" t="s">
        <v>13</v>
      </c>
      <c r="D25" s="7">
        <v>0.3597222222222222</v>
      </c>
      <c r="E25" s="6" t="s">
        <v>13</v>
      </c>
      <c r="F25" s="6" t="s">
        <v>13</v>
      </c>
      <c r="G25" s="7">
        <v>0.39444444444444443</v>
      </c>
      <c r="H25" s="13">
        <f t="shared" ref="H25:H28" si="5">G25-D25</f>
        <v>0.03472222222</v>
      </c>
      <c r="I25" s="17">
        <f>'2026 Full Data'!D26-D25</f>
        <v>0.1208333333</v>
      </c>
      <c r="J25" s="12">
        <f>'2026 Full Data'!D26-G25</f>
        <v>0.08611111111</v>
      </c>
      <c r="K25" s="6" t="s">
        <v>20</v>
      </c>
      <c r="L25" s="6" t="s">
        <v>15</v>
      </c>
    </row>
    <row r="26">
      <c r="A26" s="5">
        <v>46028.0</v>
      </c>
      <c r="B26" s="8">
        <v>0.4722222222222222</v>
      </c>
      <c r="C26" s="8">
        <v>0.4888888888888889</v>
      </c>
      <c r="D26" s="9">
        <f>average(B26,C26)</f>
        <v>0.4805555556</v>
      </c>
      <c r="E26" s="6" t="s">
        <v>13</v>
      </c>
      <c r="F26" s="6" t="s">
        <v>13</v>
      </c>
      <c r="G26" s="7">
        <v>0.5076388888888889</v>
      </c>
      <c r="H26" s="10">
        <f t="shared" si="5"/>
        <v>0.02708333333</v>
      </c>
      <c r="I26" s="6" t="s">
        <v>13</v>
      </c>
      <c r="J26" s="16" t="s">
        <v>13</v>
      </c>
      <c r="K26" s="6" t="s">
        <v>20</v>
      </c>
      <c r="L26" s="6" t="s">
        <v>15</v>
      </c>
      <c r="M26" s="6" t="s">
        <v>29</v>
      </c>
    </row>
    <row r="27">
      <c r="A27" s="5">
        <v>46032.0</v>
      </c>
      <c r="B27" s="6" t="s">
        <v>13</v>
      </c>
      <c r="C27" s="6" t="s">
        <v>13</v>
      </c>
      <c r="D27" s="7">
        <v>0.32222222222222224</v>
      </c>
      <c r="E27" s="6" t="s">
        <v>13</v>
      </c>
      <c r="F27" s="6" t="s">
        <v>13</v>
      </c>
      <c r="G27" s="7">
        <v>0.35208333333333336</v>
      </c>
      <c r="H27" s="13">
        <f t="shared" si="5"/>
        <v>0.02986111111</v>
      </c>
      <c r="I27" s="11">
        <f>'2026 Full Data'!D28-D27</f>
        <v>0.1083333333</v>
      </c>
      <c r="J27" s="14">
        <f>'2026 Full Data'!D28-G27</f>
        <v>0.07847222222</v>
      </c>
      <c r="K27" s="6" t="s">
        <v>20</v>
      </c>
      <c r="L27" s="6" t="s">
        <v>15</v>
      </c>
    </row>
    <row r="28">
      <c r="A28" s="5">
        <v>46032.0</v>
      </c>
      <c r="B28" s="6" t="s">
        <v>13</v>
      </c>
      <c r="C28" s="6" t="s">
        <v>13</v>
      </c>
      <c r="D28" s="7">
        <v>0.4305555555555556</v>
      </c>
      <c r="E28" s="6" t="s">
        <v>13</v>
      </c>
      <c r="F28" s="6" t="s">
        <v>13</v>
      </c>
      <c r="G28" s="7">
        <v>0.46805555555555556</v>
      </c>
      <c r="H28" s="13">
        <f t="shared" si="5"/>
        <v>0.0375</v>
      </c>
      <c r="I28" s="11">
        <f>'2026 Full Data'!D29-D28</f>
        <v>0.1277777778</v>
      </c>
      <c r="J28" s="14">
        <f>'2026 Full Data'!D29-G28</f>
        <v>0.09027777778</v>
      </c>
      <c r="K28" s="6" t="s">
        <v>20</v>
      </c>
      <c r="L28" s="6" t="s">
        <v>15</v>
      </c>
    </row>
    <row r="29">
      <c r="A29" s="5">
        <v>46032.0</v>
      </c>
      <c r="B29" s="6" t="s">
        <v>13</v>
      </c>
      <c r="C29" s="6" t="s">
        <v>13</v>
      </c>
      <c r="D29" s="7">
        <v>0.5583333333333333</v>
      </c>
      <c r="E29" s="6" t="s">
        <v>13</v>
      </c>
      <c r="F29" s="6" t="s">
        <v>13</v>
      </c>
      <c r="G29" s="15" t="s">
        <v>13</v>
      </c>
      <c r="H29" s="15" t="s">
        <v>13</v>
      </c>
      <c r="I29" s="6" t="s">
        <v>13</v>
      </c>
      <c r="J29" s="16" t="s">
        <v>13</v>
      </c>
      <c r="K29" s="6" t="s">
        <v>14</v>
      </c>
      <c r="L29" s="6" t="s">
        <v>15</v>
      </c>
      <c r="M29" s="6" t="s">
        <v>19</v>
      </c>
    </row>
    <row r="30">
      <c r="A30" s="5">
        <v>46033.0</v>
      </c>
      <c r="B30" s="8">
        <v>0.4479166666666667</v>
      </c>
      <c r="C30" s="8">
        <v>0.4638888888888889</v>
      </c>
      <c r="D30" s="9">
        <f>average(B30,C30)</f>
        <v>0.4559027778</v>
      </c>
      <c r="E30" s="8">
        <v>0.4861111111111111</v>
      </c>
      <c r="F30" s="8">
        <v>0.4965277777777778</v>
      </c>
      <c r="G30" s="9">
        <f>AVERAGE(E30,F30)</f>
        <v>0.4913194444</v>
      </c>
      <c r="H30" s="9">
        <f t="shared" ref="H30:H31" si="6">G30-D30</f>
        <v>0.03541666667</v>
      </c>
      <c r="I30" s="17">
        <f>'2026 Full Data'!D31-D30</f>
        <v>0.1170138889</v>
      </c>
      <c r="J30" s="12">
        <f>'2026 Full Data'!D31-G30</f>
        <v>0.08159722222</v>
      </c>
      <c r="K30" s="6" t="s">
        <v>20</v>
      </c>
      <c r="L30" s="6" t="s">
        <v>15</v>
      </c>
    </row>
    <row r="31">
      <c r="A31" s="5">
        <v>46033.0</v>
      </c>
      <c r="B31" s="6" t="s">
        <v>13</v>
      </c>
      <c r="C31" s="6" t="s">
        <v>13</v>
      </c>
      <c r="D31" s="7">
        <v>0.5729166666666666</v>
      </c>
      <c r="E31" s="6" t="s">
        <v>13</v>
      </c>
      <c r="F31" s="6" t="s">
        <v>13</v>
      </c>
      <c r="G31" s="7">
        <v>0.7444444444444445</v>
      </c>
      <c r="H31" s="13">
        <f t="shared" si="6"/>
        <v>0.1715277778</v>
      </c>
      <c r="I31" s="6" t="s">
        <v>13</v>
      </c>
      <c r="J31" s="16" t="s">
        <v>13</v>
      </c>
      <c r="K31" s="6" t="s">
        <v>14</v>
      </c>
      <c r="L31" s="6" t="s">
        <v>15</v>
      </c>
      <c r="M31" s="6" t="s">
        <v>30</v>
      </c>
    </row>
    <row r="32">
      <c r="A32" s="5">
        <v>46035.0</v>
      </c>
      <c r="B32" s="6" t="s">
        <v>13</v>
      </c>
      <c r="C32" s="6" t="s">
        <v>13</v>
      </c>
      <c r="D32" s="15" t="s">
        <v>13</v>
      </c>
      <c r="E32" s="8">
        <v>0.5284722222222222</v>
      </c>
      <c r="F32" s="8">
        <v>0.5388888888888889</v>
      </c>
      <c r="G32" s="9">
        <f>AVERAGE(E32,F32)</f>
        <v>0.5336805556</v>
      </c>
      <c r="H32" s="15" t="s">
        <v>13</v>
      </c>
      <c r="I32" s="6" t="s">
        <v>13</v>
      </c>
      <c r="J32" s="22">
        <f>'2026 Full Data'!D33-G32</f>
        <v>0.08715277778</v>
      </c>
      <c r="K32" s="6" t="s">
        <v>14</v>
      </c>
      <c r="L32" s="6" t="s">
        <v>15</v>
      </c>
      <c r="M32" s="6" t="s">
        <v>31</v>
      </c>
    </row>
    <row r="33">
      <c r="A33" s="5">
        <v>46035.0</v>
      </c>
      <c r="B33" s="8">
        <v>0.6138888888888889</v>
      </c>
      <c r="C33" s="8">
        <v>0.6277777777777778</v>
      </c>
      <c r="D33" s="9">
        <f>average(B33,C33)</f>
        <v>0.6208333333</v>
      </c>
      <c r="E33" s="6" t="s">
        <v>13</v>
      </c>
      <c r="F33" s="6" t="s">
        <v>13</v>
      </c>
      <c r="G33" s="7">
        <v>0.6395833333333333</v>
      </c>
      <c r="H33" s="10">
        <f t="shared" ref="H33:H34" si="7">G33-D33</f>
        <v>0.01875</v>
      </c>
      <c r="I33" s="17">
        <f>'2026 Full Data'!D34-D33</f>
        <v>0.08888888889</v>
      </c>
      <c r="J33" s="14">
        <f>'2026 Full Data'!D34-G33</f>
        <v>0.07013888889</v>
      </c>
      <c r="K33" s="6" t="s">
        <v>32</v>
      </c>
      <c r="L33" s="6" t="s">
        <v>15</v>
      </c>
    </row>
    <row r="34">
      <c r="A34" s="5">
        <v>46035.0</v>
      </c>
      <c r="B34" s="6" t="s">
        <v>13</v>
      </c>
      <c r="C34" s="6" t="s">
        <v>13</v>
      </c>
      <c r="D34" s="7">
        <v>0.7097222222222223</v>
      </c>
      <c r="E34" s="6" t="s">
        <v>13</v>
      </c>
      <c r="F34" s="6" t="s">
        <v>13</v>
      </c>
      <c r="G34" s="7">
        <v>0.7423611111111111</v>
      </c>
      <c r="H34" s="13">
        <f t="shared" si="7"/>
        <v>0.03263888889</v>
      </c>
      <c r="J34" s="16" t="s">
        <v>13</v>
      </c>
      <c r="K34" s="6" t="s">
        <v>20</v>
      </c>
      <c r="L34" s="6" t="s">
        <v>15</v>
      </c>
    </row>
    <row r="35">
      <c r="A35" s="5">
        <v>46036.0</v>
      </c>
      <c r="B35" s="6" t="s">
        <v>13</v>
      </c>
      <c r="C35" s="6" t="s">
        <v>13</v>
      </c>
      <c r="D35" s="15" t="s">
        <v>13</v>
      </c>
      <c r="E35" s="8">
        <v>0.4395833333333333</v>
      </c>
      <c r="F35" s="8">
        <v>0.46944444444444444</v>
      </c>
      <c r="G35" s="9">
        <f>AVERAGE(E35,F35)</f>
        <v>0.4545138889</v>
      </c>
      <c r="H35" s="15" t="s">
        <v>13</v>
      </c>
      <c r="I35" s="6" t="s">
        <v>13</v>
      </c>
      <c r="J35" s="12">
        <f>'2026 Full Data'!D36-G35</f>
        <v>0.1017361111</v>
      </c>
      <c r="K35" s="6" t="s">
        <v>14</v>
      </c>
      <c r="L35" s="6" t="s">
        <v>15</v>
      </c>
    </row>
    <row r="36">
      <c r="A36" s="5">
        <v>46036.0</v>
      </c>
      <c r="B36" s="6" t="s">
        <v>13</v>
      </c>
      <c r="C36" s="6" t="s">
        <v>13</v>
      </c>
      <c r="D36" s="7">
        <v>0.55625</v>
      </c>
      <c r="E36" s="6" t="s">
        <v>13</v>
      </c>
      <c r="F36" s="6" t="s">
        <v>13</v>
      </c>
      <c r="G36" s="15" t="s">
        <v>13</v>
      </c>
      <c r="H36" s="15" t="s">
        <v>13</v>
      </c>
      <c r="I36" s="6" t="s">
        <v>13</v>
      </c>
      <c r="J36" s="16" t="s">
        <v>13</v>
      </c>
      <c r="K36" s="6" t="s">
        <v>13</v>
      </c>
      <c r="L36" s="6" t="s">
        <v>15</v>
      </c>
      <c r="M36" s="6" t="s">
        <v>33</v>
      </c>
    </row>
    <row r="37">
      <c r="A37" s="5">
        <v>46037.0</v>
      </c>
      <c r="B37" s="6" t="s">
        <v>13</v>
      </c>
      <c r="C37" s="6" t="s">
        <v>13</v>
      </c>
      <c r="D37" s="15" t="s">
        <v>13</v>
      </c>
      <c r="E37" s="8">
        <v>0.34930555555555554</v>
      </c>
      <c r="F37" s="8">
        <v>0.35833333333333334</v>
      </c>
      <c r="G37" s="9">
        <f>AVERAGE(E37,F37)</f>
        <v>0.3538194444</v>
      </c>
      <c r="H37" s="15" t="s">
        <v>13</v>
      </c>
      <c r="I37" s="6" t="s">
        <v>13</v>
      </c>
      <c r="J37" s="22">
        <f>'2026 Full Data'!D38-G37</f>
        <v>0.103125</v>
      </c>
      <c r="K37" s="6" t="s">
        <v>13</v>
      </c>
      <c r="L37" s="6" t="s">
        <v>15</v>
      </c>
    </row>
    <row r="38">
      <c r="A38" s="5">
        <v>46037.0</v>
      </c>
      <c r="B38" s="8">
        <v>0.45208333333333334</v>
      </c>
      <c r="C38" s="8">
        <v>0.4618055555555556</v>
      </c>
      <c r="D38" s="9">
        <f>average(B38,C38)</f>
        <v>0.4569444444</v>
      </c>
      <c r="E38" s="6" t="s">
        <v>13</v>
      </c>
      <c r="F38" s="6" t="s">
        <v>13</v>
      </c>
      <c r="G38" s="7">
        <v>0.6041666666666666</v>
      </c>
      <c r="H38" s="10">
        <f t="shared" ref="H38:H39" si="8">G38-D38</f>
        <v>0.1472222222</v>
      </c>
      <c r="I38" s="11">
        <f>'2026 Full Data'!D39-D38</f>
        <v>0.1576388889</v>
      </c>
      <c r="J38" s="14">
        <f>'2026 Full Data'!D39-G38</f>
        <v>0.01041666667</v>
      </c>
      <c r="K38" s="6" t="s">
        <v>14</v>
      </c>
      <c r="L38" s="6" t="s">
        <v>15</v>
      </c>
    </row>
    <row r="39">
      <c r="A39" s="5">
        <v>46037.0</v>
      </c>
      <c r="B39" s="6" t="s">
        <v>13</v>
      </c>
      <c r="C39" s="6" t="s">
        <v>13</v>
      </c>
      <c r="D39" s="7">
        <v>0.6145833333333334</v>
      </c>
      <c r="E39" s="6" t="s">
        <v>13</v>
      </c>
      <c r="F39" s="6" t="s">
        <v>13</v>
      </c>
      <c r="G39" s="23">
        <v>0.625</v>
      </c>
      <c r="H39" s="10">
        <f t="shared" si="8"/>
        <v>0.01041666667</v>
      </c>
      <c r="I39" s="6" t="s">
        <v>13</v>
      </c>
      <c r="J39" s="16" t="s">
        <v>13</v>
      </c>
      <c r="K39" s="6" t="s">
        <v>16</v>
      </c>
      <c r="L39" s="6" t="s">
        <v>17</v>
      </c>
      <c r="M39" s="6" t="s">
        <v>34</v>
      </c>
    </row>
    <row r="40">
      <c r="A40" s="5">
        <v>46040.0</v>
      </c>
      <c r="B40" s="6" t="s">
        <v>13</v>
      </c>
      <c r="C40" s="6" t="s">
        <v>13</v>
      </c>
      <c r="D40" s="15" t="s">
        <v>13</v>
      </c>
      <c r="E40" s="8">
        <v>0.35694444444444445</v>
      </c>
      <c r="F40" s="8">
        <v>0.37430555555555556</v>
      </c>
      <c r="G40" s="9">
        <f t="shared" ref="G40:G41" si="9">AVERAGE(E40,F40)</f>
        <v>0.365625</v>
      </c>
      <c r="H40" s="15" t="s">
        <v>13</v>
      </c>
      <c r="I40" s="6" t="s">
        <v>13</v>
      </c>
      <c r="J40" s="12">
        <f>'2026 Full Data'!D41-G40</f>
        <v>0.1114583333</v>
      </c>
      <c r="K40" s="6" t="s">
        <v>14</v>
      </c>
      <c r="L40" s="6" t="s">
        <v>15</v>
      </c>
      <c r="M40" s="6" t="s">
        <v>35</v>
      </c>
    </row>
    <row r="41">
      <c r="A41" s="5">
        <v>46040.0</v>
      </c>
      <c r="B41" s="6" t="s">
        <v>13</v>
      </c>
      <c r="C41" s="6" t="s">
        <v>13</v>
      </c>
      <c r="D41" s="7">
        <v>0.47708333333333336</v>
      </c>
      <c r="E41" s="8">
        <v>0.5055555555555555</v>
      </c>
      <c r="F41" s="8">
        <v>0.5277777777777778</v>
      </c>
      <c r="G41" s="9">
        <f t="shared" si="9"/>
        <v>0.5166666667</v>
      </c>
      <c r="H41" s="10">
        <f>G41-D41</f>
        <v>0.03958333333</v>
      </c>
      <c r="I41" s="17">
        <f>'2026 Full Data'!D42-D41</f>
        <v>0.1149305556</v>
      </c>
      <c r="J41" s="22">
        <f>'2026 Full Data'!D42-G41</f>
        <v>0.07534722222</v>
      </c>
      <c r="K41" s="6" t="s">
        <v>20</v>
      </c>
      <c r="L41" s="6" t="s">
        <v>15</v>
      </c>
    </row>
    <row r="42">
      <c r="A42" s="5">
        <v>46040.0</v>
      </c>
      <c r="B42" s="8">
        <v>0.5840277777777778</v>
      </c>
      <c r="C42" s="8">
        <v>0.6</v>
      </c>
      <c r="D42" s="9">
        <f t="shared" ref="D42:D43" si="10">average(B42,C42)</f>
        <v>0.5920138889</v>
      </c>
      <c r="E42" s="6" t="s">
        <v>13</v>
      </c>
      <c r="F42" s="6" t="s">
        <v>13</v>
      </c>
      <c r="G42" s="15" t="s">
        <v>13</v>
      </c>
      <c r="H42" s="15" t="s">
        <v>13</v>
      </c>
      <c r="I42" s="6" t="s">
        <v>13</v>
      </c>
      <c r="J42" s="16" t="s">
        <v>13</v>
      </c>
      <c r="K42" s="6" t="s">
        <v>14</v>
      </c>
      <c r="L42" s="6" t="s">
        <v>15</v>
      </c>
      <c r="M42" s="6" t="s">
        <v>36</v>
      </c>
      <c r="N42" s="6" t="s">
        <v>37</v>
      </c>
    </row>
    <row r="43">
      <c r="A43" s="5">
        <v>46042.0</v>
      </c>
      <c r="B43" s="8">
        <v>0.3840277777777778</v>
      </c>
      <c r="C43" s="8">
        <v>0.4166666666666667</v>
      </c>
      <c r="D43" s="9">
        <f t="shared" si="10"/>
        <v>0.4003472222</v>
      </c>
      <c r="E43" s="8">
        <v>0.4361111111111111</v>
      </c>
      <c r="F43" s="8">
        <v>0.4486111111111111</v>
      </c>
      <c r="G43" s="9">
        <f>AVERAGE(E43,F43)</f>
        <v>0.4423611111</v>
      </c>
      <c r="H43" s="9">
        <f t="shared" ref="H43:H45" si="11">G43-D43</f>
        <v>0.04201388889</v>
      </c>
      <c r="I43" s="17">
        <f>'2026 Full Data'!D44-D43</f>
        <v>0.1190972222</v>
      </c>
      <c r="J43" s="12">
        <f>'2026 Full Data'!D44-G43</f>
        <v>0.07708333333</v>
      </c>
      <c r="K43" s="6" t="s">
        <v>20</v>
      </c>
      <c r="L43" s="6" t="s">
        <v>15</v>
      </c>
      <c r="M43" s="6" t="s">
        <v>38</v>
      </c>
    </row>
    <row r="44">
      <c r="A44" s="5">
        <v>46042.0</v>
      </c>
      <c r="B44" s="6" t="s">
        <v>13</v>
      </c>
      <c r="C44" s="6" t="s">
        <v>13</v>
      </c>
      <c r="D44" s="7">
        <v>0.5194444444444445</v>
      </c>
      <c r="E44" s="6" t="s">
        <v>13</v>
      </c>
      <c r="F44" s="6" t="s">
        <v>13</v>
      </c>
      <c r="G44" s="7">
        <v>0.5465277777777777</v>
      </c>
      <c r="H44" s="13">
        <f t="shared" si="11"/>
        <v>0.02708333333</v>
      </c>
      <c r="I44" s="11">
        <f>'2026 Full Data'!D45-D44</f>
        <v>0.1166666667</v>
      </c>
      <c r="J44" s="14">
        <f>'2026 Full Data'!D45-G44</f>
        <v>0.08958333333</v>
      </c>
      <c r="K44" s="6" t="s">
        <v>20</v>
      </c>
      <c r="L44" s="6" t="s">
        <v>15</v>
      </c>
    </row>
    <row r="45">
      <c r="A45" s="24">
        <v>46042.0</v>
      </c>
      <c r="B45" s="25" t="s">
        <v>13</v>
      </c>
      <c r="C45" s="25" t="s">
        <v>13</v>
      </c>
      <c r="D45" s="26">
        <v>0.6361111111111111</v>
      </c>
      <c r="E45" s="25" t="s">
        <v>13</v>
      </c>
      <c r="F45" s="25" t="s">
        <v>13</v>
      </c>
      <c r="G45" s="26">
        <v>0.6736111111111112</v>
      </c>
      <c r="H45" s="27">
        <f t="shared" si="11"/>
        <v>0.0375</v>
      </c>
      <c r="I45" s="25" t="s">
        <v>13</v>
      </c>
      <c r="J45" s="25" t="s">
        <v>13</v>
      </c>
      <c r="K45" s="25" t="s">
        <v>20</v>
      </c>
      <c r="L45" s="25" t="s">
        <v>15</v>
      </c>
      <c r="M45" s="6" t="s">
        <v>39</v>
      </c>
    </row>
    <row r="46">
      <c r="A46" s="5">
        <v>46043.0</v>
      </c>
      <c r="B46" s="6" t="s">
        <v>13</v>
      </c>
      <c r="C46" s="6" t="s">
        <v>13</v>
      </c>
      <c r="D46" s="15" t="s">
        <v>13</v>
      </c>
      <c r="E46" s="6" t="s">
        <v>13</v>
      </c>
      <c r="F46" s="6" t="s">
        <v>13</v>
      </c>
      <c r="G46" s="7">
        <v>0.5194444444444445</v>
      </c>
      <c r="H46" s="15" t="s">
        <v>13</v>
      </c>
      <c r="I46" s="6" t="s">
        <v>13</v>
      </c>
      <c r="J46" s="14">
        <f>'2026 Full Data'!D47-G46</f>
        <v>0.1743055556</v>
      </c>
      <c r="K46" s="6" t="s">
        <v>14</v>
      </c>
      <c r="L46" s="6" t="s">
        <v>15</v>
      </c>
      <c r="M46" s="6" t="s">
        <v>36</v>
      </c>
    </row>
    <row r="47">
      <c r="A47" s="5">
        <v>46043.0</v>
      </c>
      <c r="B47" s="6" t="s">
        <v>13</v>
      </c>
      <c r="C47" s="6" t="s">
        <v>13</v>
      </c>
      <c r="D47" s="7">
        <v>0.69375</v>
      </c>
      <c r="E47" s="6" t="s">
        <v>13</v>
      </c>
      <c r="F47" s="6" t="s">
        <v>13</v>
      </c>
      <c r="G47" s="7">
        <v>0.725</v>
      </c>
      <c r="H47" s="13">
        <f t="shared" ref="H47:H49" si="12">G47-D47</f>
        <v>0.03125</v>
      </c>
      <c r="I47" s="6" t="s">
        <v>13</v>
      </c>
      <c r="J47" s="16" t="s">
        <v>13</v>
      </c>
      <c r="K47" s="6" t="s">
        <v>20</v>
      </c>
      <c r="L47" s="6" t="s">
        <v>15</v>
      </c>
      <c r="M47" s="6" t="s">
        <v>40</v>
      </c>
    </row>
    <row r="48">
      <c r="A48" s="18">
        <v>46044.0</v>
      </c>
      <c r="B48" s="19" t="s">
        <v>13</v>
      </c>
      <c r="C48" s="19" t="s">
        <v>13</v>
      </c>
      <c r="D48" s="20">
        <v>0.60625</v>
      </c>
      <c r="E48" s="19" t="s">
        <v>13</v>
      </c>
      <c r="F48" s="19" t="s">
        <v>13</v>
      </c>
      <c r="G48" s="20">
        <v>0.6152777777777778</v>
      </c>
      <c r="H48" s="21">
        <f t="shared" si="12"/>
        <v>0.009027777778</v>
      </c>
      <c r="I48" s="21">
        <f>'2026 Full Data'!D49-D48</f>
        <v>0.006944444444</v>
      </c>
      <c r="J48" s="19" t="s">
        <v>13</v>
      </c>
      <c r="K48" s="19" t="s">
        <v>24</v>
      </c>
      <c r="L48" s="19" t="s">
        <v>25</v>
      </c>
    </row>
    <row r="49">
      <c r="A49" s="5">
        <v>46044.0</v>
      </c>
      <c r="B49" s="6" t="s">
        <v>13</v>
      </c>
      <c r="C49" s="6" t="s">
        <v>13</v>
      </c>
      <c r="D49" s="7">
        <v>0.6131944444444445</v>
      </c>
      <c r="E49" s="8">
        <v>0.6423611111111112</v>
      </c>
      <c r="F49" s="8">
        <v>0.6611111111111111</v>
      </c>
      <c r="G49" s="9">
        <f>AVERAGE(E49,F49)</f>
        <v>0.6517361111</v>
      </c>
      <c r="H49" s="10">
        <f t="shared" si="12"/>
        <v>0.03854166667</v>
      </c>
      <c r="I49" s="11">
        <f>'2026 Full Data'!D50-D49</f>
        <v>0.1243055556</v>
      </c>
      <c r="J49" s="12">
        <f>'2026 Full Data'!D50-G49</f>
        <v>0.08576388889</v>
      </c>
      <c r="K49" s="6" t="s">
        <v>20</v>
      </c>
      <c r="L49" s="6" t="s">
        <v>15</v>
      </c>
    </row>
    <row r="50">
      <c r="A50" s="5">
        <v>46044.0</v>
      </c>
      <c r="B50" s="6" t="s">
        <v>13</v>
      </c>
      <c r="C50" s="6" t="s">
        <v>13</v>
      </c>
      <c r="D50" s="7">
        <v>0.7375</v>
      </c>
      <c r="E50" s="6" t="s">
        <v>13</v>
      </c>
      <c r="F50" s="6" t="s">
        <v>13</v>
      </c>
      <c r="G50" s="15" t="s">
        <v>13</v>
      </c>
      <c r="H50" s="15" t="s">
        <v>13</v>
      </c>
      <c r="I50" s="6" t="s">
        <v>13</v>
      </c>
      <c r="J50" s="16" t="s">
        <v>13</v>
      </c>
      <c r="K50" s="6" t="s">
        <v>13</v>
      </c>
      <c r="L50" s="6" t="s">
        <v>15</v>
      </c>
    </row>
    <row r="51">
      <c r="A51" s="5">
        <v>46045.0</v>
      </c>
      <c r="B51" s="6" t="s">
        <v>13</v>
      </c>
      <c r="C51" s="6" t="s">
        <v>13</v>
      </c>
      <c r="D51" s="15" t="s">
        <v>13</v>
      </c>
      <c r="E51" s="6" t="s">
        <v>13</v>
      </c>
      <c r="F51" s="6" t="s">
        <v>13</v>
      </c>
      <c r="G51" s="7">
        <v>0.35347222222222224</v>
      </c>
      <c r="H51" s="15" t="s">
        <v>13</v>
      </c>
      <c r="I51" s="6" t="s">
        <v>13</v>
      </c>
      <c r="J51" s="12">
        <f>'2026 Full Data'!D52-G51</f>
        <v>0.01215277778</v>
      </c>
      <c r="K51" s="6" t="s">
        <v>14</v>
      </c>
      <c r="L51" s="6" t="s">
        <v>15</v>
      </c>
    </row>
    <row r="52">
      <c r="A52" s="5">
        <v>46045.0</v>
      </c>
      <c r="B52" s="8">
        <v>0.35694444444444445</v>
      </c>
      <c r="C52" s="8">
        <v>0.37430555555555556</v>
      </c>
      <c r="D52" s="9">
        <f t="shared" ref="D52:D53" si="13">average(B52,C52)</f>
        <v>0.365625</v>
      </c>
      <c r="E52" s="6" t="s">
        <v>13</v>
      </c>
      <c r="F52" s="6" t="s">
        <v>13</v>
      </c>
      <c r="G52" s="7">
        <v>0.40347222222222223</v>
      </c>
      <c r="H52" s="10">
        <f t="shared" ref="H52:H55" si="14">G52-D52</f>
        <v>0.03784722222</v>
      </c>
      <c r="I52" s="11">
        <f>'2026 Full Data'!D53-D52</f>
        <v>0.1378472222</v>
      </c>
      <c r="J52" s="14">
        <f>'2026 Full Data'!D53-G52</f>
        <v>0.1</v>
      </c>
      <c r="K52" s="6" t="s">
        <v>23</v>
      </c>
      <c r="L52" s="6" t="s">
        <v>15</v>
      </c>
      <c r="M52" s="6" t="s">
        <v>41</v>
      </c>
    </row>
    <row r="53">
      <c r="A53" s="18">
        <v>46045.0</v>
      </c>
      <c r="B53" s="20">
        <v>0.4986111111111111</v>
      </c>
      <c r="C53" s="20">
        <v>0.5083333333333333</v>
      </c>
      <c r="D53" s="28">
        <f t="shared" si="13"/>
        <v>0.5034722222</v>
      </c>
      <c r="E53" s="19" t="s">
        <v>13</v>
      </c>
      <c r="F53" s="19" t="s">
        <v>13</v>
      </c>
      <c r="G53" s="20">
        <v>0.5090277777777777</v>
      </c>
      <c r="H53" s="29">
        <f t="shared" si="14"/>
        <v>0.005555555556</v>
      </c>
      <c r="I53" s="29">
        <f>'2026 Full Data'!D54-D53</f>
        <v>0.00625</v>
      </c>
      <c r="J53" s="21">
        <f>'2026 Full Data'!D54-G53</f>
        <v>0.0006944444444</v>
      </c>
      <c r="K53" s="19" t="s">
        <v>24</v>
      </c>
      <c r="L53" s="19" t="s">
        <v>15</v>
      </c>
    </row>
    <row r="54">
      <c r="A54" s="5">
        <v>46045.0</v>
      </c>
      <c r="B54" s="6" t="s">
        <v>13</v>
      </c>
      <c r="C54" s="6" t="s">
        <v>13</v>
      </c>
      <c r="D54" s="7">
        <v>0.5097222222222222</v>
      </c>
      <c r="E54" s="6" t="s">
        <v>13</v>
      </c>
      <c r="F54" s="6" t="s">
        <v>13</v>
      </c>
      <c r="G54" s="7">
        <v>0.5486111111111112</v>
      </c>
      <c r="H54" s="13">
        <f t="shared" si="14"/>
        <v>0.03888888889</v>
      </c>
      <c r="I54" s="11">
        <f>'2026 Full Data'!D55-D54</f>
        <v>0.1173611111</v>
      </c>
      <c r="J54" s="14">
        <f>'2026 Full Data'!D55-G54</f>
        <v>0.07847222222</v>
      </c>
      <c r="K54" s="6" t="s">
        <v>20</v>
      </c>
      <c r="L54" s="6" t="s">
        <v>15</v>
      </c>
    </row>
    <row r="55">
      <c r="A55" s="30">
        <v>46045.0</v>
      </c>
      <c r="B55" s="31" t="s">
        <v>13</v>
      </c>
      <c r="C55" s="31" t="s">
        <v>13</v>
      </c>
      <c r="D55" s="32">
        <v>0.6270833333333333</v>
      </c>
      <c r="E55" s="31" t="s">
        <v>13</v>
      </c>
      <c r="F55" s="31" t="s">
        <v>13</v>
      </c>
      <c r="G55" s="32">
        <v>0.6888888888888889</v>
      </c>
      <c r="H55" s="33">
        <f t="shared" si="14"/>
        <v>0.06180555556</v>
      </c>
      <c r="I55" s="34">
        <f>'2026 Full Data'!D56-D55</f>
        <v>0.1069444444</v>
      </c>
      <c r="J55" s="34">
        <f>'2026 Full Data'!D56-G55</f>
        <v>0.04513888889</v>
      </c>
      <c r="K55" s="31" t="s">
        <v>42</v>
      </c>
      <c r="L55" s="31" t="s">
        <v>25</v>
      </c>
      <c r="M55" s="6" t="s">
        <v>43</v>
      </c>
    </row>
    <row r="56">
      <c r="A56" s="5">
        <v>46045.0</v>
      </c>
      <c r="B56" s="8">
        <v>0.7284722222222222</v>
      </c>
      <c r="C56" s="8">
        <v>0.7395833333333334</v>
      </c>
      <c r="D56" s="9">
        <f>average(B56,C56)</f>
        <v>0.7340277778</v>
      </c>
      <c r="E56" s="6" t="s">
        <v>13</v>
      </c>
      <c r="F56" s="6" t="s">
        <v>13</v>
      </c>
      <c r="G56" s="15" t="s">
        <v>13</v>
      </c>
      <c r="H56" s="15" t="s">
        <v>13</v>
      </c>
      <c r="I56" s="6" t="s">
        <v>13</v>
      </c>
      <c r="J56" s="16" t="s">
        <v>13</v>
      </c>
      <c r="K56" s="6" t="s">
        <v>13</v>
      </c>
      <c r="L56" s="6" t="s">
        <v>15</v>
      </c>
    </row>
    <row r="57">
      <c r="A57" s="18">
        <v>46046.0</v>
      </c>
      <c r="B57" s="19" t="s">
        <v>13</v>
      </c>
      <c r="C57" s="19" t="s">
        <v>13</v>
      </c>
      <c r="D57" s="20">
        <v>0.5145833333333333</v>
      </c>
      <c r="E57" s="19" t="s">
        <v>13</v>
      </c>
      <c r="F57" s="19" t="s">
        <v>13</v>
      </c>
      <c r="G57" s="20">
        <v>0.5243055555555556</v>
      </c>
      <c r="H57" s="21">
        <f t="shared" ref="H57:H58" si="15">G57-D57</f>
        <v>0.009722222222</v>
      </c>
      <c r="I57" s="21">
        <f>'2026 Full Data'!D58-D57</f>
        <v>0.009027777778</v>
      </c>
      <c r="J57" s="19" t="s">
        <v>13</v>
      </c>
      <c r="K57" s="19" t="s">
        <v>24</v>
      </c>
      <c r="L57" s="19" t="s">
        <v>25</v>
      </c>
    </row>
    <row r="58">
      <c r="A58" s="5">
        <v>46046.0</v>
      </c>
      <c r="B58" s="6" t="s">
        <v>13</v>
      </c>
      <c r="C58" s="6" t="s">
        <v>13</v>
      </c>
      <c r="D58" s="7">
        <v>0.5236111111111111</v>
      </c>
      <c r="E58" s="6" t="s">
        <v>13</v>
      </c>
      <c r="F58" s="6" t="s">
        <v>13</v>
      </c>
      <c r="G58" s="7">
        <v>0.7326388888888888</v>
      </c>
      <c r="H58" s="13">
        <f t="shared" si="15"/>
        <v>0.2090277778</v>
      </c>
      <c r="I58" s="11">
        <f>'2026 Full Data'!D59-D58</f>
        <v>0.3229166667</v>
      </c>
      <c r="J58" s="14">
        <f>'2026 Full Data'!D59-G58</f>
        <v>0.1138888889</v>
      </c>
      <c r="K58" s="6" t="s">
        <v>14</v>
      </c>
      <c r="L58" s="6" t="s">
        <v>15</v>
      </c>
      <c r="M58" s="6" t="s">
        <v>44</v>
      </c>
    </row>
    <row r="59">
      <c r="A59" s="5">
        <v>46046.0</v>
      </c>
      <c r="B59" s="6" t="s">
        <v>13</v>
      </c>
      <c r="C59" s="6" t="s">
        <v>13</v>
      </c>
      <c r="D59" s="7">
        <v>0.8465277777777778</v>
      </c>
      <c r="E59" s="6" t="s">
        <v>13</v>
      </c>
      <c r="F59" s="6" t="s">
        <v>13</v>
      </c>
      <c r="G59" s="15" t="s">
        <v>13</v>
      </c>
      <c r="H59" s="15" t="s">
        <v>13</v>
      </c>
      <c r="I59" s="6" t="s">
        <v>13</v>
      </c>
      <c r="J59" s="16" t="s">
        <v>13</v>
      </c>
      <c r="K59" s="6" t="s">
        <v>14</v>
      </c>
      <c r="L59" s="6" t="s">
        <v>15</v>
      </c>
      <c r="M59" s="6" t="s">
        <v>27</v>
      </c>
    </row>
    <row r="60">
      <c r="A60" s="5">
        <v>46047.0</v>
      </c>
      <c r="B60" s="6" t="s">
        <v>13</v>
      </c>
      <c r="C60" s="6" t="s">
        <v>13</v>
      </c>
      <c r="D60" s="7">
        <v>0.35625</v>
      </c>
      <c r="E60" s="8">
        <v>0.4888888888888889</v>
      </c>
      <c r="F60" s="8">
        <v>0.5055555555555555</v>
      </c>
      <c r="G60" s="9">
        <f>AVERAGE(E60,F60)</f>
        <v>0.4972222222</v>
      </c>
      <c r="H60" s="10">
        <f t="shared" ref="H60:H61" si="16">G60-D60</f>
        <v>0.1409722222</v>
      </c>
      <c r="I60" s="17">
        <f>'2026 Full Data'!D61-D60</f>
        <v>0.2604166667</v>
      </c>
      <c r="J60" s="22">
        <f>'2026 Full Data'!D61-G60</f>
        <v>0.1194444444</v>
      </c>
      <c r="K60" s="6" t="s">
        <v>45</v>
      </c>
      <c r="L60" s="6" t="s">
        <v>15</v>
      </c>
      <c r="M60" s="6" t="s">
        <v>46</v>
      </c>
    </row>
    <row r="61">
      <c r="A61" s="5">
        <v>46047.0</v>
      </c>
      <c r="B61" s="8">
        <v>0.6097222222222223</v>
      </c>
      <c r="C61" s="8">
        <v>0.6236111111111111</v>
      </c>
      <c r="D61" s="9">
        <f>average(B61,C61)</f>
        <v>0.6166666667</v>
      </c>
      <c r="E61" s="6" t="s">
        <v>13</v>
      </c>
      <c r="F61" s="6" t="s">
        <v>13</v>
      </c>
      <c r="G61" s="7">
        <v>0.8493055555555555</v>
      </c>
      <c r="H61" s="10">
        <f t="shared" si="16"/>
        <v>0.2326388889</v>
      </c>
      <c r="I61" s="17">
        <f>'2026 Full Data'!D62-D61</f>
        <v>0.3118055556</v>
      </c>
      <c r="J61" s="14">
        <f>'2026 Full Data'!D62-G61</f>
        <v>0.07916666667</v>
      </c>
      <c r="K61" s="6" t="s">
        <v>14</v>
      </c>
      <c r="L61" s="6" t="s">
        <v>15</v>
      </c>
    </row>
    <row r="62">
      <c r="A62" s="5">
        <v>46047.0</v>
      </c>
      <c r="B62" s="6" t="s">
        <v>13</v>
      </c>
      <c r="C62" s="6" t="s">
        <v>13</v>
      </c>
      <c r="D62" s="7">
        <v>0.9284722222222223</v>
      </c>
      <c r="E62" s="6" t="s">
        <v>13</v>
      </c>
      <c r="F62" s="6" t="s">
        <v>13</v>
      </c>
      <c r="G62" s="15" t="s">
        <v>13</v>
      </c>
      <c r="H62" s="15" t="s">
        <v>13</v>
      </c>
      <c r="I62" s="6" t="s">
        <v>13</v>
      </c>
      <c r="J62" s="16" t="s">
        <v>13</v>
      </c>
      <c r="K62" s="6" t="s">
        <v>13</v>
      </c>
      <c r="L62" s="6" t="s">
        <v>15</v>
      </c>
    </row>
    <row r="63">
      <c r="A63" s="5">
        <v>46048.0</v>
      </c>
      <c r="B63" s="6" t="s">
        <v>13</v>
      </c>
      <c r="C63" s="6" t="s">
        <v>13</v>
      </c>
      <c r="D63" s="7">
        <v>0.2875</v>
      </c>
      <c r="E63" s="6" t="s">
        <v>13</v>
      </c>
      <c r="F63" s="6" t="s">
        <v>13</v>
      </c>
      <c r="G63" s="7">
        <v>0.45208333333333334</v>
      </c>
      <c r="H63" s="13">
        <f t="shared" ref="H63:H65" si="17">G63-D63</f>
        <v>0.1645833333</v>
      </c>
      <c r="I63" s="17">
        <f>'2026 Full Data'!D64-D63</f>
        <v>0.2631944444</v>
      </c>
      <c r="J63" s="12">
        <f>'2026 Full Data'!D64-G63</f>
        <v>0.09861111111</v>
      </c>
      <c r="K63" s="6" t="s">
        <v>14</v>
      </c>
      <c r="L63" s="6" t="s">
        <v>15</v>
      </c>
    </row>
    <row r="64">
      <c r="A64" s="5">
        <v>46048.0</v>
      </c>
      <c r="B64" s="8">
        <v>0.5409722222222222</v>
      </c>
      <c r="C64" s="8">
        <v>0.5604166666666667</v>
      </c>
      <c r="D64" s="9">
        <f t="shared" ref="D64:D65" si="18">average(B64,C64)</f>
        <v>0.5506944444</v>
      </c>
      <c r="E64" s="8">
        <v>0.5611111111111111</v>
      </c>
      <c r="F64" s="8">
        <v>0.5736111111111111</v>
      </c>
      <c r="G64" s="9">
        <f>AVERAGE(E64,F64)</f>
        <v>0.5673611111</v>
      </c>
      <c r="H64" s="9">
        <f t="shared" si="17"/>
        <v>0.01666666667</v>
      </c>
      <c r="I64" s="35">
        <f>'2026 Full Data'!D65-D64</f>
        <v>0.090625</v>
      </c>
      <c r="J64" s="22">
        <f>'2026 Full Data'!D65-G64</f>
        <v>0.07395833333</v>
      </c>
      <c r="K64" s="6" t="s">
        <v>32</v>
      </c>
      <c r="L64" s="6" t="s">
        <v>15</v>
      </c>
    </row>
    <row r="65">
      <c r="A65" s="5">
        <v>46048.0</v>
      </c>
      <c r="B65" s="8">
        <v>0.6333333333333333</v>
      </c>
      <c r="C65" s="8">
        <v>0.6493055555555556</v>
      </c>
      <c r="D65" s="9">
        <f t="shared" si="18"/>
        <v>0.6413194444</v>
      </c>
      <c r="E65" s="6" t="s">
        <v>13</v>
      </c>
      <c r="F65" s="6" t="s">
        <v>13</v>
      </c>
      <c r="G65" s="7">
        <v>0.6729166666666667</v>
      </c>
      <c r="H65" s="10">
        <f t="shared" si="17"/>
        <v>0.03159722222</v>
      </c>
      <c r="I65" s="17">
        <f>'2026 Full Data'!D66-D65</f>
        <v>0.109375</v>
      </c>
      <c r="J65" s="14">
        <f>'2026 Full Data'!D66-G65</f>
        <v>0.07777777778</v>
      </c>
      <c r="K65" s="6" t="s">
        <v>20</v>
      </c>
      <c r="L65" s="6" t="s">
        <v>15</v>
      </c>
    </row>
    <row r="66">
      <c r="A66" s="5">
        <v>46048.0</v>
      </c>
      <c r="B66" s="6" t="s">
        <v>13</v>
      </c>
      <c r="C66" s="6" t="s">
        <v>13</v>
      </c>
      <c r="D66" s="7">
        <v>0.7506944444444444</v>
      </c>
      <c r="E66" s="6" t="s">
        <v>13</v>
      </c>
      <c r="F66" s="6" t="s">
        <v>13</v>
      </c>
      <c r="G66" s="15" t="s">
        <v>13</v>
      </c>
      <c r="H66" s="15" t="s">
        <v>13</v>
      </c>
      <c r="I66" s="6" t="s">
        <v>13</v>
      </c>
      <c r="J66" s="16" t="s">
        <v>13</v>
      </c>
      <c r="K66" s="6" t="s">
        <v>14</v>
      </c>
      <c r="L66" s="6" t="s">
        <v>15</v>
      </c>
      <c r="M66" s="6" t="s">
        <v>19</v>
      </c>
    </row>
    <row r="67">
      <c r="A67" s="5">
        <v>46049.0</v>
      </c>
      <c r="B67" s="6" t="s">
        <v>13</v>
      </c>
      <c r="C67" s="6" t="s">
        <v>13</v>
      </c>
      <c r="D67" s="15" t="s">
        <v>13</v>
      </c>
      <c r="E67" s="6" t="s">
        <v>13</v>
      </c>
      <c r="F67" s="6" t="s">
        <v>13</v>
      </c>
      <c r="G67" s="7">
        <v>0.29791666666666666</v>
      </c>
      <c r="H67" s="15" t="s">
        <v>13</v>
      </c>
      <c r="I67" s="6" t="s">
        <v>13</v>
      </c>
      <c r="J67" s="14">
        <f>'2026 Full Data'!D68-G67</f>
        <v>0.007638888889</v>
      </c>
      <c r="K67" s="6" t="s">
        <v>14</v>
      </c>
      <c r="L67" s="6" t="s">
        <v>15</v>
      </c>
    </row>
    <row r="68">
      <c r="A68" s="5">
        <v>46049.0</v>
      </c>
      <c r="B68" s="6" t="s">
        <v>13</v>
      </c>
      <c r="C68" s="6" t="s">
        <v>13</v>
      </c>
      <c r="D68" s="7">
        <v>0.3055555555555556</v>
      </c>
      <c r="E68" s="6" t="s">
        <v>13</v>
      </c>
      <c r="F68" s="6" t="s">
        <v>13</v>
      </c>
      <c r="G68" s="7">
        <v>0.3138888888888889</v>
      </c>
      <c r="H68" s="13">
        <f t="shared" ref="H68:H74" si="19">G68-D68</f>
        <v>0.008333333333</v>
      </c>
      <c r="I68" s="6" t="s">
        <v>13</v>
      </c>
      <c r="J68" s="16" t="s">
        <v>13</v>
      </c>
      <c r="K68" s="6" t="s">
        <v>23</v>
      </c>
      <c r="L68" s="6" t="s">
        <v>15</v>
      </c>
    </row>
    <row r="69">
      <c r="A69" s="5">
        <v>46049.0</v>
      </c>
      <c r="B69" s="6" t="s">
        <v>13</v>
      </c>
      <c r="C69" s="6" t="s">
        <v>13</v>
      </c>
      <c r="D69" s="7">
        <v>0.30625</v>
      </c>
      <c r="E69" s="6" t="s">
        <v>13</v>
      </c>
      <c r="F69" s="6" t="s">
        <v>13</v>
      </c>
      <c r="G69" s="7">
        <v>0.3104166666666667</v>
      </c>
      <c r="H69" s="13">
        <f t="shared" si="19"/>
        <v>0.004166666667</v>
      </c>
      <c r="I69" s="11">
        <f>'2026 Full Data'!D70-D69</f>
        <v>0.0125</v>
      </c>
      <c r="J69" s="14">
        <f>'2026 Full Data'!D70-G69</f>
        <v>0.008333333333</v>
      </c>
      <c r="K69" s="6" t="s">
        <v>16</v>
      </c>
      <c r="L69" s="6" t="s">
        <v>17</v>
      </c>
    </row>
    <row r="70">
      <c r="A70" s="5">
        <v>46049.0</v>
      </c>
      <c r="B70" s="6" t="s">
        <v>13</v>
      </c>
      <c r="C70" s="6" t="s">
        <v>13</v>
      </c>
      <c r="D70" s="7">
        <v>0.31875</v>
      </c>
      <c r="E70" s="6" t="s">
        <v>13</v>
      </c>
      <c r="F70" s="6" t="s">
        <v>13</v>
      </c>
      <c r="G70" s="7">
        <v>0.34375</v>
      </c>
      <c r="H70" s="13">
        <f t="shared" si="19"/>
        <v>0.025</v>
      </c>
      <c r="I70" s="11">
        <f>'2026 Full Data'!D71-D70</f>
        <v>0.1388888889</v>
      </c>
      <c r="J70" s="14">
        <f>'2026 Full Data'!D71-G70</f>
        <v>0.1138888889</v>
      </c>
      <c r="K70" s="6" t="s">
        <v>23</v>
      </c>
      <c r="L70" s="6" t="s">
        <v>15</v>
      </c>
    </row>
    <row r="71">
      <c r="A71" s="5">
        <v>46049.0</v>
      </c>
      <c r="B71" s="6" t="s">
        <v>13</v>
      </c>
      <c r="C71" s="6" t="s">
        <v>13</v>
      </c>
      <c r="D71" s="7">
        <v>0.4576388888888889</v>
      </c>
      <c r="E71" s="6" t="s">
        <v>13</v>
      </c>
      <c r="F71" s="6" t="s">
        <v>13</v>
      </c>
      <c r="G71" s="7">
        <v>0.47430555555555554</v>
      </c>
      <c r="H71" s="13">
        <f t="shared" si="19"/>
        <v>0.01666666667</v>
      </c>
      <c r="I71" s="11">
        <f>'2026 Full Data'!D72-D71</f>
        <v>0.08611111111</v>
      </c>
      <c r="J71" s="14">
        <f>'2026 Full Data'!D72-G71</f>
        <v>0.06944444444</v>
      </c>
      <c r="K71" s="6" t="s">
        <v>32</v>
      </c>
      <c r="L71" s="6" t="s">
        <v>15</v>
      </c>
      <c r="M71" s="6" t="s">
        <v>47</v>
      </c>
    </row>
    <row r="72">
      <c r="A72" s="5">
        <v>46049.0</v>
      </c>
      <c r="B72" s="6" t="s">
        <v>13</v>
      </c>
      <c r="C72" s="6" t="s">
        <v>13</v>
      </c>
      <c r="D72" s="7">
        <v>0.54375</v>
      </c>
      <c r="E72" s="6" t="s">
        <v>13</v>
      </c>
      <c r="F72" s="6" t="s">
        <v>13</v>
      </c>
      <c r="G72" s="7">
        <v>0.5784722222222223</v>
      </c>
      <c r="H72" s="13">
        <f t="shared" si="19"/>
        <v>0.03472222222</v>
      </c>
      <c r="I72" s="11">
        <f>'2026 Full Data'!D73-D72</f>
        <v>0.1145833333</v>
      </c>
      <c r="J72" s="14">
        <f>'2026 Full Data'!D73-G72</f>
        <v>0.07986111111</v>
      </c>
      <c r="K72" s="6" t="s">
        <v>20</v>
      </c>
      <c r="L72" s="6" t="s">
        <v>15</v>
      </c>
    </row>
    <row r="73">
      <c r="A73" s="5">
        <v>46049.0</v>
      </c>
      <c r="B73" s="6" t="s">
        <v>13</v>
      </c>
      <c r="C73" s="6" t="s">
        <v>13</v>
      </c>
      <c r="D73" s="7">
        <v>0.6583333333333333</v>
      </c>
      <c r="E73" s="6" t="s">
        <v>13</v>
      </c>
      <c r="F73" s="6" t="s">
        <v>13</v>
      </c>
      <c r="G73" s="7">
        <v>0.7854166666666667</v>
      </c>
      <c r="H73" s="13">
        <f t="shared" si="19"/>
        <v>0.1270833333</v>
      </c>
      <c r="I73" s="11">
        <f>'2026 Full Data'!D74-D73</f>
        <v>0.2236111111</v>
      </c>
      <c r="J73" s="14">
        <f>'2026 Full Data'!D74-G73</f>
        <v>0.09652777778</v>
      </c>
      <c r="K73" s="6" t="s">
        <v>45</v>
      </c>
      <c r="L73" s="6" t="s">
        <v>15</v>
      </c>
    </row>
    <row r="74">
      <c r="A74" s="5">
        <v>46049.0</v>
      </c>
      <c r="B74" s="6" t="s">
        <v>13</v>
      </c>
      <c r="C74" s="6" t="s">
        <v>13</v>
      </c>
      <c r="D74" s="7">
        <v>0.8819444444444444</v>
      </c>
      <c r="E74" s="6" t="s">
        <v>13</v>
      </c>
      <c r="F74" s="6" t="s">
        <v>13</v>
      </c>
      <c r="G74" s="7">
        <v>0.9194444444444444</v>
      </c>
      <c r="H74" s="13">
        <f t="shared" si="19"/>
        <v>0.0375</v>
      </c>
      <c r="I74" s="6" t="s">
        <v>13</v>
      </c>
      <c r="J74" s="16" t="s">
        <v>13</v>
      </c>
      <c r="K74" s="6" t="s">
        <v>20</v>
      </c>
      <c r="L74" s="6" t="s">
        <v>15</v>
      </c>
    </row>
    <row r="75">
      <c r="A75" s="5">
        <v>46050.0</v>
      </c>
      <c r="B75" s="6" t="s">
        <v>13</v>
      </c>
      <c r="C75" s="6" t="s">
        <v>13</v>
      </c>
      <c r="D75" s="15" t="s">
        <v>13</v>
      </c>
      <c r="E75" s="6" t="s">
        <v>13</v>
      </c>
      <c r="F75" s="6" t="s">
        <v>13</v>
      </c>
      <c r="G75" s="7">
        <v>0.3958333333333333</v>
      </c>
      <c r="H75" s="15" t="s">
        <v>13</v>
      </c>
      <c r="I75" s="6" t="s">
        <v>13</v>
      </c>
      <c r="J75" s="12">
        <f>'2026 Full Data'!D76-G75</f>
        <v>0.08263888889</v>
      </c>
      <c r="K75" s="6" t="s">
        <v>13</v>
      </c>
      <c r="L75" s="6" t="s">
        <v>15</v>
      </c>
    </row>
    <row r="76">
      <c r="A76" s="5">
        <v>46050.0</v>
      </c>
      <c r="B76" s="8">
        <v>0.4576388888888889</v>
      </c>
      <c r="C76" s="8">
        <v>0.49930555555555556</v>
      </c>
      <c r="D76" s="9">
        <f t="shared" ref="D76:D77" si="20">average(B76,C76)</f>
        <v>0.4784722222</v>
      </c>
      <c r="E76" s="8">
        <v>0.6076388888888888</v>
      </c>
      <c r="F76" s="8">
        <v>0.6770833333333334</v>
      </c>
      <c r="G76" s="9">
        <f>AVERAGE(E76,F76)</f>
        <v>0.6423611111</v>
      </c>
      <c r="H76" s="9">
        <f t="shared" ref="H76:H85" si="21">G76-D76</f>
        <v>0.1638888889</v>
      </c>
      <c r="I76" s="35">
        <f>'2026 Full Data'!D77-D76</f>
        <v>0.2618055556</v>
      </c>
      <c r="J76" s="22">
        <f>'2026 Full Data'!D77-G76</f>
        <v>0.09791666667</v>
      </c>
      <c r="K76" s="6" t="s">
        <v>14</v>
      </c>
      <c r="L76" s="6" t="s">
        <v>15</v>
      </c>
    </row>
    <row r="77">
      <c r="A77" s="5">
        <v>46050.0</v>
      </c>
      <c r="B77" s="8">
        <v>0.7319444444444444</v>
      </c>
      <c r="C77" s="8">
        <v>0.7486111111111111</v>
      </c>
      <c r="D77" s="9">
        <f t="shared" si="20"/>
        <v>0.7402777778</v>
      </c>
      <c r="E77" s="6" t="s">
        <v>13</v>
      </c>
      <c r="F77" s="6" t="s">
        <v>13</v>
      </c>
      <c r="G77" s="7">
        <v>0.7805555555555556</v>
      </c>
      <c r="H77" s="10">
        <f t="shared" si="21"/>
        <v>0.04027777778</v>
      </c>
      <c r="I77" s="17">
        <f>'2026 Full Data'!D78-D77</f>
        <v>0.1166666667</v>
      </c>
      <c r="J77" s="14">
        <f>'2026 Full Data'!D78-G77</f>
        <v>0.07638888889</v>
      </c>
      <c r="K77" s="6" t="s">
        <v>20</v>
      </c>
      <c r="L77" s="6" t="s">
        <v>15</v>
      </c>
    </row>
    <row r="78">
      <c r="A78" s="5">
        <v>46050.0</v>
      </c>
      <c r="B78" s="6" t="s">
        <v>13</v>
      </c>
      <c r="C78" s="6" t="s">
        <v>13</v>
      </c>
      <c r="D78" s="7">
        <v>0.8569444444444444</v>
      </c>
      <c r="E78" s="6" t="s">
        <v>13</v>
      </c>
      <c r="F78" s="6" t="s">
        <v>13</v>
      </c>
      <c r="G78" s="7">
        <v>0.8902777777777777</v>
      </c>
      <c r="H78" s="13">
        <f t="shared" si="21"/>
        <v>0.03333333333</v>
      </c>
      <c r="I78" s="6" t="s">
        <v>13</v>
      </c>
      <c r="J78" s="16" t="s">
        <v>13</v>
      </c>
      <c r="K78" s="6" t="s">
        <v>20</v>
      </c>
      <c r="L78" s="6" t="s">
        <v>15</v>
      </c>
    </row>
    <row r="79">
      <c r="A79" s="5">
        <v>46051.0</v>
      </c>
      <c r="B79" s="8">
        <v>0.3388888888888889</v>
      </c>
      <c r="C79" s="8">
        <v>0.3548611111111111</v>
      </c>
      <c r="D79" s="9">
        <f t="shared" ref="D79:D80" si="22">average(B79,C79)</f>
        <v>0.346875</v>
      </c>
      <c r="E79" s="6" t="s">
        <v>13</v>
      </c>
      <c r="F79" s="6" t="s">
        <v>13</v>
      </c>
      <c r="G79" s="7">
        <v>0.37222222222222223</v>
      </c>
      <c r="H79" s="10">
        <f t="shared" si="21"/>
        <v>0.02534722222</v>
      </c>
      <c r="I79" s="17">
        <f>'2026 Full Data'!D80-D79</f>
        <v>0.1024305556</v>
      </c>
      <c r="J79" s="12">
        <f>'2026 Full Data'!D80-G79</f>
        <v>0.07708333333</v>
      </c>
      <c r="K79" s="6" t="s">
        <v>20</v>
      </c>
      <c r="L79" s="6" t="s">
        <v>15</v>
      </c>
    </row>
    <row r="80">
      <c r="A80" s="5">
        <v>46051.0</v>
      </c>
      <c r="B80" s="8">
        <v>0.4444444444444444</v>
      </c>
      <c r="C80" s="8">
        <v>0.45416666666666666</v>
      </c>
      <c r="D80" s="9">
        <f t="shared" si="22"/>
        <v>0.4493055556</v>
      </c>
      <c r="E80" s="8">
        <v>0.4618055555555556</v>
      </c>
      <c r="F80" s="8">
        <v>0.47847222222222224</v>
      </c>
      <c r="G80" s="9">
        <f>AVERAGE(E80,F80)</f>
        <v>0.4701388889</v>
      </c>
      <c r="H80" s="9">
        <f t="shared" si="21"/>
        <v>0.02083333333</v>
      </c>
      <c r="I80" s="17">
        <f>'2026 Full Data'!D81-D80</f>
        <v>0.1069444444</v>
      </c>
      <c r="J80" s="12">
        <f>'2026 Full Data'!D81-G80</f>
        <v>0.08611111111</v>
      </c>
      <c r="K80" s="6" t="s">
        <v>20</v>
      </c>
      <c r="L80" s="6" t="s">
        <v>15</v>
      </c>
    </row>
    <row r="81">
      <c r="A81" s="5">
        <v>46051.0</v>
      </c>
      <c r="B81" s="6" t="s">
        <v>13</v>
      </c>
      <c r="C81" s="6" t="s">
        <v>13</v>
      </c>
      <c r="D81" s="7">
        <v>0.55625</v>
      </c>
      <c r="E81" s="6" t="s">
        <v>13</v>
      </c>
      <c r="F81" s="6" t="s">
        <v>13</v>
      </c>
      <c r="G81" s="7">
        <v>0.5923611111111111</v>
      </c>
      <c r="H81" s="13">
        <f t="shared" si="21"/>
        <v>0.03611111111</v>
      </c>
      <c r="I81" s="11">
        <f>'2026 Full Data'!D82-D81</f>
        <v>0.1256944444</v>
      </c>
      <c r="J81" s="14">
        <f>'2026 Full Data'!D82-G81</f>
        <v>0.08958333333</v>
      </c>
      <c r="K81" s="6" t="s">
        <v>20</v>
      </c>
      <c r="L81" s="6" t="s">
        <v>15</v>
      </c>
    </row>
    <row r="82">
      <c r="A82" s="5">
        <v>46051.0</v>
      </c>
      <c r="B82" s="6" t="s">
        <v>13</v>
      </c>
      <c r="C82" s="6" t="s">
        <v>13</v>
      </c>
      <c r="D82" s="7">
        <v>0.6819444444444445</v>
      </c>
      <c r="E82" s="6" t="s">
        <v>13</v>
      </c>
      <c r="F82" s="6" t="s">
        <v>13</v>
      </c>
      <c r="G82" s="7">
        <v>0.9069444444444444</v>
      </c>
      <c r="H82" s="13">
        <f t="shared" si="21"/>
        <v>0.225</v>
      </c>
      <c r="I82" s="6" t="s">
        <v>13</v>
      </c>
      <c r="J82" s="16" t="s">
        <v>13</v>
      </c>
      <c r="K82" s="6" t="s">
        <v>14</v>
      </c>
      <c r="L82" s="6" t="s">
        <v>15</v>
      </c>
    </row>
    <row r="83">
      <c r="A83" s="5">
        <v>46052.0</v>
      </c>
      <c r="B83" s="8">
        <v>0.3104166666666667</v>
      </c>
      <c r="C83" s="8">
        <v>0.32222222222222224</v>
      </c>
      <c r="D83" s="9">
        <f>average(B83,C83)</f>
        <v>0.3163194444</v>
      </c>
      <c r="E83" s="6" t="s">
        <v>13</v>
      </c>
      <c r="F83" s="6" t="s">
        <v>13</v>
      </c>
      <c r="G83" s="7">
        <v>0.4722222222222222</v>
      </c>
      <c r="H83" s="10">
        <f t="shared" si="21"/>
        <v>0.1559027778</v>
      </c>
      <c r="I83" s="17">
        <f>'2026 Full Data'!D84-D83</f>
        <v>0.2559027778</v>
      </c>
      <c r="J83" s="14">
        <f>'2026 Full Data'!D84-G83</f>
        <v>0.1</v>
      </c>
      <c r="K83" s="6" t="s">
        <v>14</v>
      </c>
      <c r="L83" s="6" t="s">
        <v>15</v>
      </c>
    </row>
    <row r="84">
      <c r="A84" s="5">
        <v>46052.0</v>
      </c>
      <c r="B84" s="6" t="s">
        <v>13</v>
      </c>
      <c r="C84" s="6" t="s">
        <v>13</v>
      </c>
      <c r="D84" s="7">
        <v>0.5722222222222222</v>
      </c>
      <c r="E84" s="6" t="s">
        <v>13</v>
      </c>
      <c r="F84" s="6" t="s">
        <v>13</v>
      </c>
      <c r="G84" s="7">
        <v>0.6027777777777777</v>
      </c>
      <c r="H84" s="13">
        <f t="shared" si="21"/>
        <v>0.03055555556</v>
      </c>
      <c r="I84" s="11">
        <f>'2026 Full Data'!D85-D84</f>
        <v>0.1034722222</v>
      </c>
      <c r="J84" s="14">
        <f>'2026 Full Data'!D85-G84</f>
        <v>0.07291666667</v>
      </c>
      <c r="K84" s="6" t="s">
        <v>20</v>
      </c>
      <c r="L84" s="6" t="s">
        <v>15</v>
      </c>
    </row>
    <row r="85">
      <c r="A85" s="30">
        <v>46052.0</v>
      </c>
      <c r="B85" s="31" t="s">
        <v>13</v>
      </c>
      <c r="C85" s="31" t="s">
        <v>13</v>
      </c>
      <c r="D85" s="32">
        <v>0.6756944444444445</v>
      </c>
      <c r="E85" s="31" t="s">
        <v>13</v>
      </c>
      <c r="F85" s="31" t="s">
        <v>13</v>
      </c>
      <c r="G85" s="32">
        <v>0.7472222222222222</v>
      </c>
      <c r="H85" s="33">
        <f t="shared" si="21"/>
        <v>0.07152777778</v>
      </c>
      <c r="I85" s="33">
        <f>'2026 Full Data'!D86-D85</f>
        <v>0.1</v>
      </c>
      <c r="J85" s="33">
        <f>'2026 Full Data'!D86-G85</f>
        <v>0.02847222222</v>
      </c>
      <c r="K85" s="31" t="s">
        <v>42</v>
      </c>
      <c r="L85" s="31" t="s">
        <v>25</v>
      </c>
      <c r="M85" s="6" t="s">
        <v>48</v>
      </c>
    </row>
    <row r="86">
      <c r="A86" s="5">
        <v>46052.0</v>
      </c>
      <c r="B86" s="6" t="s">
        <v>13</v>
      </c>
      <c r="C86" s="6" t="s">
        <v>13</v>
      </c>
      <c r="D86" s="7">
        <v>0.7756944444444445</v>
      </c>
      <c r="E86" s="6" t="s">
        <v>13</v>
      </c>
      <c r="F86" s="6" t="s">
        <v>13</v>
      </c>
      <c r="G86" s="15" t="s">
        <v>13</v>
      </c>
      <c r="H86" s="15" t="s">
        <v>13</v>
      </c>
      <c r="I86" s="6" t="s">
        <v>13</v>
      </c>
      <c r="J86" s="16" t="s">
        <v>13</v>
      </c>
      <c r="K86" s="6" t="s">
        <v>13</v>
      </c>
      <c r="L86" s="6" t="s">
        <v>15</v>
      </c>
    </row>
    <row r="87">
      <c r="A87" s="5">
        <v>46053.0</v>
      </c>
      <c r="B87" s="6" t="s">
        <v>13</v>
      </c>
      <c r="C87" s="6" t="s">
        <v>13</v>
      </c>
      <c r="D87" s="15" t="s">
        <v>13</v>
      </c>
      <c r="E87" s="6" t="s">
        <v>13</v>
      </c>
      <c r="F87" s="6" t="s">
        <v>13</v>
      </c>
      <c r="G87" s="7">
        <v>0.25277777777777777</v>
      </c>
      <c r="H87" s="15" t="s">
        <v>13</v>
      </c>
      <c r="I87" s="6" t="s">
        <v>13</v>
      </c>
      <c r="J87" s="14">
        <f>'2026 Full Data'!D88-G87</f>
        <v>0.01319444444</v>
      </c>
      <c r="K87" s="6" t="s">
        <v>14</v>
      </c>
      <c r="L87" s="6" t="s">
        <v>15</v>
      </c>
      <c r="M87" s="6" t="s">
        <v>49</v>
      </c>
    </row>
    <row r="88">
      <c r="A88" s="5">
        <v>46053.0</v>
      </c>
      <c r="B88" s="6" t="s">
        <v>13</v>
      </c>
      <c r="C88" s="6" t="s">
        <v>13</v>
      </c>
      <c r="D88" s="7">
        <v>0.2659722222222222</v>
      </c>
      <c r="E88" s="6" t="s">
        <v>13</v>
      </c>
      <c r="F88" s="6" t="s">
        <v>13</v>
      </c>
      <c r="G88" s="7">
        <v>0.2916666666666667</v>
      </c>
      <c r="H88" s="13">
        <f t="shared" ref="H88:H91" si="23">G88-D88</f>
        <v>0.02569444444</v>
      </c>
      <c r="I88" s="17">
        <f>'2026 Full Data'!D89-D88</f>
        <v>0.1253472222</v>
      </c>
      <c r="J88" s="12">
        <f>'2026 Full Data'!D89-G88</f>
        <v>0.09965277778</v>
      </c>
      <c r="K88" s="6" t="s">
        <v>23</v>
      </c>
      <c r="L88" s="6" t="s">
        <v>15</v>
      </c>
    </row>
    <row r="89">
      <c r="A89" s="5">
        <v>46053.0</v>
      </c>
      <c r="B89" s="8">
        <v>0.38472222222222224</v>
      </c>
      <c r="C89" s="8">
        <v>0.39791666666666664</v>
      </c>
      <c r="D89" s="9">
        <f>average(B89,C89)</f>
        <v>0.3913194444</v>
      </c>
      <c r="E89" s="6" t="s">
        <v>13</v>
      </c>
      <c r="F89" s="6" t="s">
        <v>13</v>
      </c>
      <c r="G89" s="7">
        <v>0.4215277777777778</v>
      </c>
      <c r="H89" s="10">
        <f t="shared" si="23"/>
        <v>0.03020833333</v>
      </c>
      <c r="I89" s="17">
        <f>'2026 Full Data'!D90-D89</f>
        <v>0.1065972222</v>
      </c>
      <c r="J89" s="14">
        <f>'2026 Full Data'!D90-G89</f>
        <v>0.07638888889</v>
      </c>
      <c r="K89" s="6" t="s">
        <v>20</v>
      </c>
      <c r="L89" s="6" t="s">
        <v>15</v>
      </c>
    </row>
    <row r="90">
      <c r="A90" s="5">
        <v>46053.0</v>
      </c>
      <c r="B90" s="6" t="s">
        <v>13</v>
      </c>
      <c r="C90" s="6" t="s">
        <v>13</v>
      </c>
      <c r="D90" s="7">
        <v>0.4979166666666667</v>
      </c>
      <c r="E90" s="6" t="s">
        <v>13</v>
      </c>
      <c r="F90" s="6" t="s">
        <v>13</v>
      </c>
      <c r="G90" s="7">
        <v>0.6770833333333334</v>
      </c>
      <c r="H90" s="13">
        <f t="shared" si="23"/>
        <v>0.1791666667</v>
      </c>
      <c r="I90" s="11">
        <f>'2026 Full Data'!D91-D90</f>
        <v>0.1930555556</v>
      </c>
      <c r="J90" s="14">
        <f>'2026 Full Data'!D91-G90</f>
        <v>0.01388888889</v>
      </c>
      <c r="K90" s="6" t="s">
        <v>14</v>
      </c>
      <c r="L90" s="6" t="s">
        <v>15</v>
      </c>
    </row>
    <row r="91">
      <c r="A91" s="5">
        <v>46053.0</v>
      </c>
      <c r="B91" s="6" t="s">
        <v>13</v>
      </c>
      <c r="C91" s="6" t="s">
        <v>13</v>
      </c>
      <c r="D91" s="7">
        <v>0.6909722222222222</v>
      </c>
      <c r="E91" s="6" t="s">
        <v>13</v>
      </c>
      <c r="F91" s="6" t="s">
        <v>13</v>
      </c>
      <c r="G91" s="7">
        <v>0.7048611111111112</v>
      </c>
      <c r="H91" s="13">
        <f t="shared" si="23"/>
        <v>0.01388888889</v>
      </c>
      <c r="I91" s="11">
        <f>'2026 Full Data'!D92-D91</f>
        <v>0.1569444444</v>
      </c>
      <c r="J91" s="14">
        <f>'2026 Full Data'!D92-G91</f>
        <v>0.1430555556</v>
      </c>
      <c r="K91" s="6" t="s">
        <v>16</v>
      </c>
      <c r="L91" s="6" t="s">
        <v>17</v>
      </c>
    </row>
    <row r="92">
      <c r="A92" s="5">
        <v>46053.0</v>
      </c>
      <c r="B92" s="6" t="s">
        <v>13</v>
      </c>
      <c r="C92" s="6" t="s">
        <v>13</v>
      </c>
      <c r="D92" s="7">
        <v>0.8479166666666667</v>
      </c>
      <c r="E92" s="6" t="s">
        <v>13</v>
      </c>
      <c r="F92" s="6" t="s">
        <v>13</v>
      </c>
      <c r="G92" s="15" t="s">
        <v>13</v>
      </c>
      <c r="H92" s="15" t="s">
        <v>13</v>
      </c>
      <c r="I92" s="6" t="s">
        <v>13</v>
      </c>
      <c r="J92" s="16" t="s">
        <v>13</v>
      </c>
      <c r="K92" s="6" t="s">
        <v>14</v>
      </c>
      <c r="L92" s="6" t="s">
        <v>15</v>
      </c>
      <c r="M92" s="6" t="s">
        <v>27</v>
      </c>
    </row>
    <row r="93">
      <c r="A93" s="5">
        <v>46054.0</v>
      </c>
      <c r="B93" s="6" t="s">
        <v>13</v>
      </c>
      <c r="C93" s="6" t="s">
        <v>13</v>
      </c>
      <c r="D93" s="15" t="s">
        <v>13</v>
      </c>
      <c r="E93" s="6" t="s">
        <v>13</v>
      </c>
      <c r="F93" s="6" t="s">
        <v>13</v>
      </c>
      <c r="G93" s="7">
        <v>0.46041666666666664</v>
      </c>
      <c r="H93" s="15" t="s">
        <v>13</v>
      </c>
      <c r="I93" s="6" t="s">
        <v>13</v>
      </c>
      <c r="J93" s="14">
        <f>'2026 Full Data'!D94-G93</f>
        <v>0.08194444444</v>
      </c>
      <c r="K93" s="6" t="s">
        <v>13</v>
      </c>
      <c r="L93" s="6" t="s">
        <v>15</v>
      </c>
    </row>
    <row r="94">
      <c r="A94" s="5">
        <v>46054.0</v>
      </c>
      <c r="B94" s="6" t="s">
        <v>13</v>
      </c>
      <c r="C94" s="6" t="s">
        <v>13</v>
      </c>
      <c r="D94" s="7">
        <v>0.5423611111111111</v>
      </c>
      <c r="E94" s="6" t="s">
        <v>13</v>
      </c>
      <c r="F94" s="6" t="s">
        <v>13</v>
      </c>
      <c r="G94" s="7">
        <v>0.58125</v>
      </c>
      <c r="H94" s="13">
        <f t="shared" ref="H94:H95" si="24">G94-D94</f>
        <v>0.03888888889</v>
      </c>
      <c r="I94" s="11">
        <f>'2026 Full Data'!D95-D94</f>
        <v>0.1305555556</v>
      </c>
      <c r="J94" s="14">
        <f>'2026 Full Data'!D95-G94</f>
        <v>0.09166666667</v>
      </c>
      <c r="K94" s="6" t="s">
        <v>20</v>
      </c>
      <c r="L94" s="6" t="s">
        <v>15</v>
      </c>
    </row>
    <row r="95">
      <c r="A95" s="5">
        <v>46054.0</v>
      </c>
      <c r="B95" s="6" t="s">
        <v>13</v>
      </c>
      <c r="C95" s="6" t="s">
        <v>13</v>
      </c>
      <c r="D95" s="7">
        <v>0.6729166666666667</v>
      </c>
      <c r="E95" s="6" t="s">
        <v>13</v>
      </c>
      <c r="F95" s="6" t="s">
        <v>13</v>
      </c>
      <c r="G95" s="7">
        <v>0.8486111111111111</v>
      </c>
      <c r="H95" s="13">
        <f t="shared" si="24"/>
        <v>0.1756944444</v>
      </c>
      <c r="I95" s="11">
        <f>'2026 Full Data'!D96-D95</f>
        <v>0.2631944444</v>
      </c>
      <c r="J95" s="14">
        <f>'2026 Full Data'!D96-G95</f>
        <v>0.0875</v>
      </c>
      <c r="K95" s="6" t="s">
        <v>14</v>
      </c>
      <c r="L95" s="6" t="s">
        <v>15</v>
      </c>
    </row>
    <row r="96">
      <c r="A96" s="5">
        <v>46054.0</v>
      </c>
      <c r="B96" s="6" t="s">
        <v>13</v>
      </c>
      <c r="C96" s="6" t="s">
        <v>13</v>
      </c>
      <c r="D96" s="7">
        <v>0.9361111111111111</v>
      </c>
      <c r="E96" s="6" t="s">
        <v>13</v>
      </c>
      <c r="F96" s="6" t="s">
        <v>13</v>
      </c>
      <c r="G96" s="15" t="s">
        <v>13</v>
      </c>
      <c r="H96" s="15" t="s">
        <v>13</v>
      </c>
      <c r="I96" s="6" t="s">
        <v>13</v>
      </c>
      <c r="J96" s="16" t="s">
        <v>13</v>
      </c>
      <c r="K96" s="6" t="s">
        <v>13</v>
      </c>
      <c r="L96" s="6" t="s">
        <v>15</v>
      </c>
    </row>
    <row r="97">
      <c r="A97" s="5">
        <v>46055.0</v>
      </c>
      <c r="B97" s="6" t="s">
        <v>13</v>
      </c>
      <c r="C97" s="6" t="s">
        <v>13</v>
      </c>
      <c r="D97" s="7">
        <v>0.3770833333333333</v>
      </c>
      <c r="E97" s="6"/>
      <c r="F97" s="6" t="s">
        <v>13</v>
      </c>
      <c r="G97" s="7">
        <v>0.4013888888888889</v>
      </c>
      <c r="H97" s="13">
        <f t="shared" ref="H97:H100" si="25">G97-D97</f>
        <v>0.02430555556</v>
      </c>
      <c r="I97" s="11">
        <f>'2026 Full Data'!D98-D97</f>
        <v>0.09791666667</v>
      </c>
      <c r="J97" s="14">
        <f>'2026 Full Data'!D98-G97</f>
        <v>0.07361111111</v>
      </c>
      <c r="K97" s="6" t="s">
        <v>20</v>
      </c>
      <c r="L97" s="6" t="s">
        <v>15</v>
      </c>
    </row>
    <row r="98">
      <c r="A98" s="5">
        <v>46055.0</v>
      </c>
      <c r="B98" s="6" t="s">
        <v>13</v>
      </c>
      <c r="C98" s="6" t="s">
        <v>13</v>
      </c>
      <c r="D98" s="7">
        <v>0.475</v>
      </c>
      <c r="E98" s="6" t="s">
        <v>13</v>
      </c>
      <c r="F98" s="6" t="s">
        <v>13</v>
      </c>
      <c r="G98" s="7">
        <v>0.50625</v>
      </c>
      <c r="H98" s="13">
        <f t="shared" si="25"/>
        <v>0.03125</v>
      </c>
      <c r="I98" s="35">
        <f>'2026 Full Data'!D99-D98</f>
        <v>0.09722222222</v>
      </c>
      <c r="J98" s="22">
        <f>'2026 Full Data'!D99-G98</f>
        <v>0.06597222222</v>
      </c>
      <c r="K98" s="6" t="s">
        <v>20</v>
      </c>
      <c r="L98" s="6" t="s">
        <v>15</v>
      </c>
    </row>
    <row r="99">
      <c r="A99" s="5">
        <v>46055.0</v>
      </c>
      <c r="B99" s="36">
        <v>0.5520833333333334</v>
      </c>
      <c r="C99" s="8">
        <v>0.5923611111111111</v>
      </c>
      <c r="D99" s="9">
        <f>average(B99,C99)</f>
        <v>0.5722222222</v>
      </c>
      <c r="E99" s="6" t="s">
        <v>13</v>
      </c>
      <c r="F99" s="6" t="s">
        <v>13</v>
      </c>
      <c r="G99" s="7">
        <v>0.7569444444444444</v>
      </c>
      <c r="H99" s="10">
        <f t="shared" si="25"/>
        <v>0.1847222222</v>
      </c>
      <c r="I99" s="17">
        <f>'2026 Full Data'!D100-D99</f>
        <v>0.2611111111</v>
      </c>
      <c r="J99" s="14">
        <f>'2026 Full Data'!D100-G99</f>
        <v>0.07638888889</v>
      </c>
      <c r="K99" s="6" t="s">
        <v>14</v>
      </c>
      <c r="L99" s="6" t="s">
        <v>15</v>
      </c>
    </row>
    <row r="100">
      <c r="A100" s="5">
        <v>46055.0</v>
      </c>
      <c r="B100" s="6" t="s">
        <v>13</v>
      </c>
      <c r="C100" s="6" t="s">
        <v>13</v>
      </c>
      <c r="D100" s="7">
        <v>0.8333333333333334</v>
      </c>
      <c r="E100" s="6" t="s">
        <v>13</v>
      </c>
      <c r="F100" s="6" t="s">
        <v>13</v>
      </c>
      <c r="G100" s="7">
        <v>0.8694444444444445</v>
      </c>
      <c r="H100" s="13">
        <f t="shared" si="25"/>
        <v>0.03611111111</v>
      </c>
      <c r="I100" s="6" t="s">
        <v>13</v>
      </c>
      <c r="J100" s="16" t="s">
        <v>13</v>
      </c>
      <c r="K100" s="6" t="s">
        <v>20</v>
      </c>
      <c r="L100" s="6" t="s">
        <v>15</v>
      </c>
    </row>
    <row r="101">
      <c r="A101" s="5">
        <v>46056.0</v>
      </c>
      <c r="B101" s="6" t="s">
        <v>13</v>
      </c>
      <c r="C101" s="6" t="s">
        <v>13</v>
      </c>
      <c r="D101" s="15" t="s">
        <v>13</v>
      </c>
      <c r="E101" s="6" t="s">
        <v>13</v>
      </c>
      <c r="F101" s="6" t="s">
        <v>13</v>
      </c>
      <c r="G101" s="7">
        <v>0.36319444444444443</v>
      </c>
      <c r="H101" s="15" t="s">
        <v>13</v>
      </c>
      <c r="I101" s="6" t="s">
        <v>13</v>
      </c>
      <c r="J101" s="14">
        <f>'2026 Full Data'!D102-G101</f>
        <v>0.08194444444</v>
      </c>
      <c r="K101" s="6" t="s">
        <v>14</v>
      </c>
      <c r="L101" s="6" t="s">
        <v>15</v>
      </c>
      <c r="M101" s="6" t="s">
        <v>50</v>
      </c>
    </row>
    <row r="102">
      <c r="A102" s="5">
        <v>46056.0</v>
      </c>
      <c r="B102" s="6" t="s">
        <v>13</v>
      </c>
      <c r="C102" s="6" t="s">
        <v>13</v>
      </c>
      <c r="D102" s="7">
        <v>0.44513888888888886</v>
      </c>
      <c r="E102" s="8">
        <v>0.4576388888888889</v>
      </c>
      <c r="F102" s="8">
        <v>0.4847222222222222</v>
      </c>
      <c r="G102" s="9">
        <f>AVERAGE(E102,F102)</f>
        <v>0.4711805556</v>
      </c>
      <c r="H102" s="10">
        <f t="shared" ref="H102:H103" si="26">G102-D102</f>
        <v>0.02604166667</v>
      </c>
      <c r="I102" s="17">
        <f>'2026 Full Data'!D103-D102</f>
        <v>0.1013888889</v>
      </c>
      <c r="J102" s="22">
        <f>'2026 Full Data'!D103-G102</f>
        <v>0.07534722222</v>
      </c>
      <c r="K102" s="6" t="s">
        <v>20</v>
      </c>
      <c r="L102" s="6" t="s">
        <v>15</v>
      </c>
    </row>
    <row r="103">
      <c r="A103" s="5">
        <v>46056.0</v>
      </c>
      <c r="B103" s="8">
        <v>0.5381944444444444</v>
      </c>
      <c r="C103" s="8">
        <v>0.5548611111111111</v>
      </c>
      <c r="D103" s="9">
        <f t="shared" ref="D103:D104" si="27">average(B103,C103)</f>
        <v>0.5465277778</v>
      </c>
      <c r="E103" s="6" t="s">
        <v>13</v>
      </c>
      <c r="F103" s="6" t="s">
        <v>13</v>
      </c>
      <c r="G103" s="7">
        <v>0.5805555555555556</v>
      </c>
      <c r="H103" s="10">
        <f t="shared" si="26"/>
        <v>0.03402777778</v>
      </c>
      <c r="I103" s="35">
        <f>'2026 Full Data'!D104-D103</f>
        <v>0.1059027778</v>
      </c>
      <c r="J103" s="12">
        <f>'2026 Full Data'!D104-G103</f>
        <v>0.071875</v>
      </c>
      <c r="K103" s="6" t="s">
        <v>20</v>
      </c>
      <c r="L103" s="6" t="s">
        <v>15</v>
      </c>
    </row>
    <row r="104">
      <c r="A104" s="5">
        <v>46056.0</v>
      </c>
      <c r="B104" s="8">
        <v>0.6423611111111112</v>
      </c>
      <c r="C104" s="8">
        <v>0.6625</v>
      </c>
      <c r="D104" s="9">
        <f t="shared" si="27"/>
        <v>0.6524305556</v>
      </c>
      <c r="E104" s="6" t="s">
        <v>13</v>
      </c>
      <c r="F104" s="6" t="s">
        <v>13</v>
      </c>
      <c r="G104" s="15" t="s">
        <v>13</v>
      </c>
      <c r="H104" s="15" t="s">
        <v>13</v>
      </c>
      <c r="I104" s="6" t="s">
        <v>13</v>
      </c>
      <c r="J104" s="16" t="s">
        <v>13</v>
      </c>
      <c r="K104" s="6" t="s">
        <v>14</v>
      </c>
      <c r="L104" s="6" t="s">
        <v>15</v>
      </c>
      <c r="M104" s="6" t="s">
        <v>27</v>
      </c>
    </row>
    <row r="105">
      <c r="A105" s="5">
        <v>46057.0</v>
      </c>
      <c r="B105" s="6" t="s">
        <v>13</v>
      </c>
      <c r="C105" s="6" t="s">
        <v>13</v>
      </c>
      <c r="D105" s="7">
        <v>0.46805555555555556</v>
      </c>
      <c r="E105" s="8">
        <v>0.49930555555555556</v>
      </c>
      <c r="F105" s="8">
        <v>0.5180555555555556</v>
      </c>
      <c r="G105" s="9">
        <f>AVERAGE(E105,F105)</f>
        <v>0.5086805556</v>
      </c>
      <c r="H105" s="10">
        <f>G105-D105</f>
        <v>0.040625</v>
      </c>
      <c r="I105" s="11">
        <f>'2026 Full Data'!D106-D105</f>
        <v>0.1076388889</v>
      </c>
      <c r="J105" s="12">
        <f>'2026 Full Data'!D106-G105</f>
        <v>0.06701388889</v>
      </c>
      <c r="K105" s="6" t="s">
        <v>20</v>
      </c>
      <c r="L105" s="6" t="s">
        <v>15</v>
      </c>
    </row>
    <row r="106">
      <c r="A106" s="5">
        <v>46057.0</v>
      </c>
      <c r="B106" s="6" t="s">
        <v>13</v>
      </c>
      <c r="C106" s="6" t="s">
        <v>13</v>
      </c>
      <c r="D106" s="7">
        <v>0.5756944444444444</v>
      </c>
      <c r="E106" s="6" t="s">
        <v>13</v>
      </c>
      <c r="F106" s="6" t="s">
        <v>13</v>
      </c>
      <c r="G106" s="15" t="s">
        <v>13</v>
      </c>
      <c r="H106" s="15" t="s">
        <v>13</v>
      </c>
      <c r="I106" s="6" t="s">
        <v>13</v>
      </c>
      <c r="J106" s="16" t="s">
        <v>13</v>
      </c>
      <c r="K106" s="6" t="s">
        <v>13</v>
      </c>
      <c r="L106" s="6" t="s">
        <v>15</v>
      </c>
      <c r="M106" s="6" t="s">
        <v>51</v>
      </c>
    </row>
    <row r="107">
      <c r="A107" s="5">
        <v>46058.0</v>
      </c>
      <c r="B107" s="8">
        <v>0.34652777777777777</v>
      </c>
      <c r="C107" s="8">
        <v>0.3861111111111111</v>
      </c>
      <c r="D107" s="9">
        <f>average(B107,C107)</f>
        <v>0.3663194444</v>
      </c>
      <c r="E107" s="6" t="s">
        <v>13</v>
      </c>
      <c r="F107" s="6" t="s">
        <v>13</v>
      </c>
      <c r="G107" s="7">
        <v>0.6347222222222222</v>
      </c>
      <c r="H107" s="13">
        <f t="shared" ref="H107:H112" si="28">G107-D107</f>
        <v>0.2684027778</v>
      </c>
      <c r="I107" s="17">
        <f>'2026 Full Data'!D108-D107</f>
        <v>0.3454861111</v>
      </c>
      <c r="J107" s="14">
        <f>'2026 Full Data'!D108-G107</f>
        <v>0.07708333333</v>
      </c>
      <c r="K107" s="6" t="s">
        <v>14</v>
      </c>
      <c r="L107" s="6" t="s">
        <v>15</v>
      </c>
    </row>
    <row r="108">
      <c r="A108" s="5">
        <v>46058.0</v>
      </c>
      <c r="B108" s="6" t="s">
        <v>13</v>
      </c>
      <c r="C108" s="6" t="s">
        <v>13</v>
      </c>
      <c r="D108" s="7">
        <v>0.7118055555555556</v>
      </c>
      <c r="E108" s="6" t="s">
        <v>13</v>
      </c>
      <c r="F108" s="6" t="s">
        <v>13</v>
      </c>
      <c r="G108" s="7">
        <v>0.7319444444444444</v>
      </c>
      <c r="H108" s="13">
        <f t="shared" si="28"/>
        <v>0.02013888889</v>
      </c>
      <c r="I108" s="6" t="s">
        <v>13</v>
      </c>
      <c r="J108" s="16" t="s">
        <v>13</v>
      </c>
      <c r="K108" s="6" t="s">
        <v>32</v>
      </c>
      <c r="L108" s="6" t="s">
        <v>15</v>
      </c>
    </row>
    <row r="109">
      <c r="A109" s="5">
        <v>46059.0</v>
      </c>
      <c r="B109" s="6" t="s">
        <v>13</v>
      </c>
      <c r="C109" s="6" t="s">
        <v>13</v>
      </c>
      <c r="D109" s="7">
        <v>0.39791666666666664</v>
      </c>
      <c r="E109" s="6" t="s">
        <v>13</v>
      </c>
      <c r="F109" s="6" t="s">
        <v>13</v>
      </c>
      <c r="G109" s="7">
        <v>0.5743055555555555</v>
      </c>
      <c r="H109" s="13">
        <f t="shared" si="28"/>
        <v>0.1763888889</v>
      </c>
      <c r="I109" s="11">
        <f>'2026 Full Data'!D110-D109</f>
        <v>0.2701388889</v>
      </c>
      <c r="J109" s="14">
        <f>'2026 Full Data'!D110-G109</f>
        <v>0.09375</v>
      </c>
      <c r="K109" s="6" t="s">
        <v>14</v>
      </c>
      <c r="L109" s="6" t="s">
        <v>15</v>
      </c>
    </row>
    <row r="110">
      <c r="A110" s="5">
        <v>46059.0</v>
      </c>
      <c r="B110" s="6" t="s">
        <v>13</v>
      </c>
      <c r="C110" s="6" t="s">
        <v>13</v>
      </c>
      <c r="D110" s="7">
        <v>0.6680555555555555</v>
      </c>
      <c r="E110" s="6" t="s">
        <v>13</v>
      </c>
      <c r="F110" s="6" t="s">
        <v>13</v>
      </c>
      <c r="G110" s="7">
        <v>0.6958333333333333</v>
      </c>
      <c r="H110" s="13">
        <f t="shared" si="28"/>
        <v>0.02777777778</v>
      </c>
      <c r="I110" s="6" t="s">
        <v>13</v>
      </c>
      <c r="J110" s="16" t="s">
        <v>13</v>
      </c>
      <c r="K110" s="6" t="s">
        <v>20</v>
      </c>
      <c r="L110" s="6" t="s">
        <v>15</v>
      </c>
    </row>
    <row r="111">
      <c r="A111" s="5">
        <v>46060.0</v>
      </c>
      <c r="B111" s="8">
        <v>0.3888888888888889</v>
      </c>
      <c r="C111" s="8">
        <v>0.4125</v>
      </c>
      <c r="D111" s="9">
        <f>average(B111,C111)</f>
        <v>0.4006944444</v>
      </c>
      <c r="E111" s="6" t="s">
        <v>13</v>
      </c>
      <c r="F111" s="6" t="s">
        <v>13</v>
      </c>
      <c r="G111" s="7">
        <v>0.4326388888888889</v>
      </c>
      <c r="H111" s="10">
        <f t="shared" si="28"/>
        <v>0.03194444444</v>
      </c>
      <c r="I111" s="17">
        <f>'2026 Full Data'!D112-D111</f>
        <v>0.1104166667</v>
      </c>
      <c r="J111" s="14">
        <f>'2026 Full Data'!D112-G111</f>
        <v>0.07847222222</v>
      </c>
      <c r="K111" s="6" t="s">
        <v>20</v>
      </c>
      <c r="L111" s="6" t="s">
        <v>15</v>
      </c>
    </row>
    <row r="112">
      <c r="A112" s="5">
        <v>46060.0</v>
      </c>
      <c r="B112" s="6" t="s">
        <v>13</v>
      </c>
      <c r="C112" s="6" t="s">
        <v>13</v>
      </c>
      <c r="D112" s="7">
        <v>0.5111111111111111</v>
      </c>
      <c r="E112" s="8">
        <v>0.5291666666666667</v>
      </c>
      <c r="F112" s="8">
        <v>0.5541666666666667</v>
      </c>
      <c r="G112" s="9">
        <f>AVERAGE(E112,F112)</f>
        <v>0.5416666667</v>
      </c>
      <c r="H112" s="10">
        <f t="shared" si="28"/>
        <v>0.03055555556</v>
      </c>
      <c r="I112" s="11">
        <f>'2026 Full Data'!D113-D112</f>
        <v>0.1135416667</v>
      </c>
      <c r="J112" s="14">
        <f>'2026 Full Data'!D113-G112</f>
        <v>0.08298611111</v>
      </c>
      <c r="K112" s="6" t="s">
        <v>20</v>
      </c>
      <c r="L112" s="6" t="s">
        <v>15</v>
      </c>
    </row>
    <row r="113">
      <c r="A113" s="5">
        <v>46060.0</v>
      </c>
      <c r="B113" s="8">
        <v>0.6138888888888889</v>
      </c>
      <c r="C113" s="8">
        <v>0.6354166666666666</v>
      </c>
      <c r="D113" s="9">
        <f t="shared" ref="D113:D114" si="29">average(B113,C113)</f>
        <v>0.6246527778</v>
      </c>
      <c r="E113" s="6" t="s">
        <v>13</v>
      </c>
      <c r="F113" s="6" t="s">
        <v>13</v>
      </c>
      <c r="G113" s="15" t="s">
        <v>13</v>
      </c>
      <c r="H113" s="15" t="s">
        <v>13</v>
      </c>
      <c r="I113" s="6" t="s">
        <v>13</v>
      </c>
      <c r="J113" s="16" t="s">
        <v>13</v>
      </c>
      <c r="K113" s="6" t="s">
        <v>14</v>
      </c>
      <c r="L113" s="6" t="s">
        <v>15</v>
      </c>
      <c r="M113" s="6" t="s">
        <v>36</v>
      </c>
    </row>
    <row r="114">
      <c r="A114" s="5">
        <v>46061.0</v>
      </c>
      <c r="B114" s="8">
        <v>0.32083333333333336</v>
      </c>
      <c r="C114" s="8">
        <v>0.33611111111111114</v>
      </c>
      <c r="D114" s="9">
        <f t="shared" si="29"/>
        <v>0.3284722222</v>
      </c>
      <c r="E114" s="8">
        <v>0.3590277777777778</v>
      </c>
      <c r="F114" s="8">
        <v>0.37083333333333335</v>
      </c>
      <c r="G114" s="9">
        <f>AVERAGE(E114,F114)</f>
        <v>0.3649305556</v>
      </c>
      <c r="H114" s="9">
        <f t="shared" ref="H114:H116" si="30">G114-D114</f>
        <v>0.03645833333</v>
      </c>
      <c r="I114" s="17">
        <f>'2026 Full Data'!D115-D114</f>
        <v>0.1166666667</v>
      </c>
      <c r="J114" s="12">
        <f>'2026 Full Data'!D115-G114</f>
        <v>0.08020833333</v>
      </c>
      <c r="K114" s="6" t="s">
        <v>20</v>
      </c>
      <c r="L114" s="6" t="s">
        <v>15</v>
      </c>
    </row>
    <row r="115">
      <c r="A115" s="5">
        <v>46061.0</v>
      </c>
      <c r="B115" s="6" t="s">
        <v>13</v>
      </c>
      <c r="C115" s="6" t="s">
        <v>13</v>
      </c>
      <c r="D115" s="7">
        <v>0.44513888888888886</v>
      </c>
      <c r="E115" s="6" t="s">
        <v>13</v>
      </c>
      <c r="F115" s="6" t="s">
        <v>13</v>
      </c>
      <c r="G115" s="7">
        <v>0.6604166666666667</v>
      </c>
      <c r="H115" s="13">
        <f t="shared" si="30"/>
        <v>0.2152777778</v>
      </c>
      <c r="I115" s="11">
        <f>'2026 Full Data'!D116-D115</f>
        <v>0.2340277778</v>
      </c>
      <c r="J115" s="14">
        <f>'2026 Full Data'!D116-G115</f>
        <v>0.01875</v>
      </c>
      <c r="K115" s="6" t="s">
        <v>14</v>
      </c>
      <c r="L115" s="6" t="s">
        <v>15</v>
      </c>
    </row>
    <row r="116">
      <c r="A116" s="5">
        <v>46061.0</v>
      </c>
      <c r="B116" s="6" t="s">
        <v>13</v>
      </c>
      <c r="C116" s="6" t="s">
        <v>13</v>
      </c>
      <c r="D116" s="7">
        <v>0.6791666666666667</v>
      </c>
      <c r="E116" s="8">
        <v>0.6826388888888889</v>
      </c>
      <c r="F116" s="8">
        <v>0.6958333333333333</v>
      </c>
      <c r="G116" s="9">
        <f>AVERAGE(E116,F116)</f>
        <v>0.6892361111</v>
      </c>
      <c r="H116" s="10">
        <f t="shared" si="30"/>
        <v>0.01006944444</v>
      </c>
      <c r="I116" s="6" t="s">
        <v>13</v>
      </c>
      <c r="J116" s="16" t="s">
        <v>13</v>
      </c>
      <c r="K116" s="6" t="s">
        <v>16</v>
      </c>
      <c r="L116" s="6" t="s">
        <v>17</v>
      </c>
    </row>
    <row r="117">
      <c r="A117" s="5">
        <v>46063.0</v>
      </c>
      <c r="B117" s="6" t="s">
        <v>13</v>
      </c>
      <c r="C117" s="6" t="s">
        <v>13</v>
      </c>
      <c r="D117" s="15" t="s">
        <v>13</v>
      </c>
      <c r="E117" s="6" t="s">
        <v>13</v>
      </c>
      <c r="F117" s="6" t="s">
        <v>13</v>
      </c>
      <c r="G117" s="7">
        <v>0.5152777777777777</v>
      </c>
      <c r="H117" s="15" t="s">
        <v>13</v>
      </c>
      <c r="I117" s="6" t="s">
        <v>13</v>
      </c>
      <c r="J117" s="12">
        <f>'2026 Full Data'!D118-G117</f>
        <v>0.06319444444</v>
      </c>
      <c r="K117" s="6" t="s">
        <v>14</v>
      </c>
      <c r="L117" s="6" t="s">
        <v>15</v>
      </c>
      <c r="M117" s="6" t="s">
        <v>27</v>
      </c>
    </row>
    <row r="118">
      <c r="A118" s="5">
        <v>46063.0</v>
      </c>
      <c r="B118" s="8">
        <v>0.56875</v>
      </c>
      <c r="C118" s="8">
        <v>0.5881944444444445</v>
      </c>
      <c r="D118" s="9">
        <f>average(B118,C118)</f>
        <v>0.5784722222</v>
      </c>
      <c r="E118" s="6" t="s">
        <v>13</v>
      </c>
      <c r="F118" s="6" t="s">
        <v>13</v>
      </c>
      <c r="G118" s="7">
        <v>0.6027777777777777</v>
      </c>
      <c r="H118" s="10">
        <f>G118-D118</f>
        <v>0.02430555556</v>
      </c>
      <c r="I118" s="17">
        <f>'2026 Full Data'!D119-D118</f>
        <v>0.1055555556</v>
      </c>
      <c r="J118" s="14">
        <f>'2026 Full Data'!D119-G118</f>
        <v>0.08125</v>
      </c>
      <c r="K118" s="6" t="s">
        <v>20</v>
      </c>
      <c r="L118" s="6" t="s">
        <v>15</v>
      </c>
    </row>
    <row r="119">
      <c r="A119" s="5">
        <v>46063.0</v>
      </c>
      <c r="B119" s="6" t="s">
        <v>13</v>
      </c>
      <c r="C119" s="6" t="s">
        <v>13</v>
      </c>
      <c r="D119" s="7">
        <v>0.6840277777777778</v>
      </c>
      <c r="E119" s="6" t="s">
        <v>13</v>
      </c>
      <c r="F119" s="6" t="s">
        <v>13</v>
      </c>
      <c r="G119" s="15" t="s">
        <v>13</v>
      </c>
      <c r="H119" s="15" t="s">
        <v>13</v>
      </c>
      <c r="I119" s="6" t="s">
        <v>13</v>
      </c>
      <c r="J119" s="16" t="s">
        <v>13</v>
      </c>
      <c r="K119" s="6" t="s">
        <v>14</v>
      </c>
      <c r="L119" s="6" t="s">
        <v>15</v>
      </c>
      <c r="M119" s="6" t="s">
        <v>27</v>
      </c>
    </row>
    <row r="120">
      <c r="A120" s="5">
        <v>46064.0</v>
      </c>
      <c r="B120" s="6" t="s">
        <v>13</v>
      </c>
      <c r="C120" s="6" t="s">
        <v>13</v>
      </c>
      <c r="D120" s="7">
        <v>0.3541666666666667</v>
      </c>
      <c r="E120" s="6" t="s">
        <v>13</v>
      </c>
      <c r="F120" s="6" t="s">
        <v>13</v>
      </c>
      <c r="G120" s="7">
        <v>0.5354166666666667</v>
      </c>
      <c r="H120" s="13">
        <f t="shared" ref="H120:H122" si="31">G120-D120</f>
        <v>0.18125</v>
      </c>
      <c r="I120" s="17">
        <f>'2026 Full Data'!D121-D120</f>
        <v>0.2395833333</v>
      </c>
      <c r="J120" s="12">
        <f>'2026 Full Data'!D121-G120</f>
        <v>0.05833333333</v>
      </c>
      <c r="K120" s="6" t="s">
        <v>14</v>
      </c>
      <c r="L120" s="6" t="s">
        <v>15</v>
      </c>
    </row>
    <row r="121">
      <c r="A121" s="5">
        <v>46064.0</v>
      </c>
      <c r="B121" s="8">
        <v>0.5715277777777777</v>
      </c>
      <c r="C121" s="8">
        <v>0.6159722222222223</v>
      </c>
      <c r="D121" s="9">
        <f>average(B121,C121)</f>
        <v>0.59375</v>
      </c>
      <c r="E121" s="6" t="s">
        <v>13</v>
      </c>
      <c r="F121" s="6" t="s">
        <v>13</v>
      </c>
      <c r="G121" s="7">
        <v>0.6347222222222222</v>
      </c>
      <c r="H121" s="10">
        <f t="shared" si="31"/>
        <v>0.04097222222</v>
      </c>
      <c r="I121" s="17">
        <f>'2026 Full Data'!D122-D121</f>
        <v>0.1152777778</v>
      </c>
      <c r="J121" s="14">
        <f>'2026 Full Data'!D122-G121</f>
        <v>0.07430555556</v>
      </c>
      <c r="K121" s="6" t="s">
        <v>20</v>
      </c>
      <c r="L121" s="6" t="s">
        <v>15</v>
      </c>
    </row>
    <row r="122">
      <c r="A122" s="5">
        <v>46064.0</v>
      </c>
      <c r="B122" s="6" t="s">
        <v>13</v>
      </c>
      <c r="C122" s="6" t="s">
        <v>13</v>
      </c>
      <c r="D122" s="7">
        <v>0.7090277777777778</v>
      </c>
      <c r="E122" s="6" t="s">
        <v>13</v>
      </c>
      <c r="F122" s="6" t="s">
        <v>13</v>
      </c>
      <c r="G122" s="7">
        <v>0.7416666666666667</v>
      </c>
      <c r="H122" s="13">
        <f t="shared" si="31"/>
        <v>0.03263888889</v>
      </c>
      <c r="I122" s="6" t="s">
        <v>13</v>
      </c>
      <c r="J122" s="16" t="s">
        <v>13</v>
      </c>
      <c r="K122" s="6" t="s">
        <v>20</v>
      </c>
      <c r="L122" s="6" t="s">
        <v>15</v>
      </c>
    </row>
    <row r="123">
      <c r="A123" s="5">
        <v>46065.0</v>
      </c>
      <c r="B123" s="6" t="s">
        <v>13</v>
      </c>
      <c r="C123" s="6" t="s">
        <v>13</v>
      </c>
      <c r="D123" s="7">
        <v>0.39305555555555555</v>
      </c>
      <c r="E123" s="8">
        <v>0.42777777777777776</v>
      </c>
      <c r="F123" s="8">
        <v>0.4423611111111111</v>
      </c>
      <c r="G123" s="9">
        <f>AVERAGE(E123,F123)</f>
        <v>0.4350694444</v>
      </c>
      <c r="H123" s="15" t="s">
        <v>52</v>
      </c>
      <c r="I123" s="11">
        <f>'2026 Full Data'!D124-D123</f>
        <v>0.1229166667</v>
      </c>
      <c r="J123" s="12">
        <f>'2026 Full Data'!D124-G123</f>
        <v>0.08090277778</v>
      </c>
      <c r="K123" s="6" t="s">
        <v>20</v>
      </c>
      <c r="L123" s="6" t="s">
        <v>15</v>
      </c>
    </row>
    <row r="124">
      <c r="A124" s="5">
        <v>46065.0</v>
      </c>
      <c r="B124" s="6" t="s">
        <v>13</v>
      </c>
      <c r="C124" s="6" t="s">
        <v>13</v>
      </c>
      <c r="D124" s="7">
        <v>0.5159722222222223</v>
      </c>
      <c r="E124" s="6" t="s">
        <v>13</v>
      </c>
      <c r="F124" s="6" t="s">
        <v>13</v>
      </c>
      <c r="G124" s="7">
        <v>0.6861111111111111</v>
      </c>
      <c r="H124" s="13">
        <f t="shared" ref="H124:H125" si="32">G124-D124</f>
        <v>0.1701388889</v>
      </c>
      <c r="I124" s="11">
        <f>'2026 Full Data'!D125-D124</f>
        <v>0.2159722222</v>
      </c>
      <c r="J124" s="14">
        <f>'2026 Full Data'!D125-G124</f>
        <v>0.04583333333</v>
      </c>
      <c r="K124" s="6" t="s">
        <v>14</v>
      </c>
      <c r="L124" s="6" t="s">
        <v>15</v>
      </c>
    </row>
    <row r="125">
      <c r="A125" s="5">
        <v>46065.0</v>
      </c>
      <c r="B125" s="6" t="s">
        <v>13</v>
      </c>
      <c r="C125" s="6" t="s">
        <v>13</v>
      </c>
      <c r="D125" s="7">
        <v>0.7319444444444444</v>
      </c>
      <c r="E125" s="8">
        <v>0.7402777777777778</v>
      </c>
      <c r="F125" s="8">
        <v>0.7534722222222222</v>
      </c>
      <c r="G125" s="9">
        <f>AVERAGE(E125,F125)</f>
        <v>0.746875</v>
      </c>
      <c r="H125" s="10">
        <f t="shared" si="32"/>
        <v>0.01493055556</v>
      </c>
      <c r="I125" s="6" t="s">
        <v>13</v>
      </c>
      <c r="J125" s="16" t="s">
        <v>13</v>
      </c>
      <c r="K125" s="6" t="s">
        <v>32</v>
      </c>
      <c r="L125" s="6" t="s">
        <v>15</v>
      </c>
    </row>
    <row r="126">
      <c r="A126" s="5">
        <v>46066.0</v>
      </c>
      <c r="B126" s="6" t="s">
        <v>13</v>
      </c>
      <c r="C126" s="6" t="s">
        <v>13</v>
      </c>
      <c r="D126" s="15" t="s">
        <v>13</v>
      </c>
      <c r="E126" s="6" t="s">
        <v>13</v>
      </c>
      <c r="F126" s="6" t="s">
        <v>13</v>
      </c>
      <c r="G126" s="7">
        <v>0.3972222222222222</v>
      </c>
      <c r="H126" s="15" t="s">
        <v>13</v>
      </c>
      <c r="I126" s="6" t="s">
        <v>13</v>
      </c>
      <c r="J126" s="14">
        <f>'2026 Full Data'!D127-G126</f>
        <v>0.03819444444</v>
      </c>
      <c r="K126" s="6" t="s">
        <v>14</v>
      </c>
      <c r="L126" s="6" t="s">
        <v>15</v>
      </c>
      <c r="M126" s="6" t="s">
        <v>53</v>
      </c>
    </row>
    <row r="127">
      <c r="A127" s="5">
        <v>46066.0</v>
      </c>
      <c r="B127" s="6" t="s">
        <v>13</v>
      </c>
      <c r="C127" s="6" t="s">
        <v>13</v>
      </c>
      <c r="D127" s="7">
        <v>0.4354166666666667</v>
      </c>
      <c r="E127" s="6" t="s">
        <v>13</v>
      </c>
      <c r="F127" s="6" t="s">
        <v>13</v>
      </c>
      <c r="G127" s="7">
        <v>0.45208333333333334</v>
      </c>
      <c r="H127" s="13">
        <f t="shared" ref="H127:H128" si="33">G127-D127</f>
        <v>0.01666666667</v>
      </c>
      <c r="I127" s="11">
        <f>'2026 Full Data'!D128-D127</f>
        <v>0.11875</v>
      </c>
      <c r="J127" s="14">
        <f>'2026 Full Data'!D128-G127</f>
        <v>0.1020833333</v>
      </c>
      <c r="K127" s="6" t="s">
        <v>32</v>
      </c>
      <c r="L127" s="6" t="s">
        <v>15</v>
      </c>
    </row>
    <row r="128">
      <c r="A128" s="5">
        <v>46066.0</v>
      </c>
      <c r="B128" s="6" t="s">
        <v>13</v>
      </c>
      <c r="C128" s="6" t="s">
        <v>13</v>
      </c>
      <c r="D128" s="7">
        <v>0.5541666666666667</v>
      </c>
      <c r="E128" s="6" t="s">
        <v>13</v>
      </c>
      <c r="F128" s="6" t="s">
        <v>13</v>
      </c>
      <c r="G128" s="7">
        <v>0.5868055555555556</v>
      </c>
      <c r="H128" s="13">
        <f t="shared" si="33"/>
        <v>0.03263888889</v>
      </c>
      <c r="I128" s="17">
        <f>'2026 Full Data'!D129-D128</f>
        <v>0.1319444444</v>
      </c>
      <c r="J128" s="12">
        <f>'2026 Full Data'!D129-G128</f>
        <v>0.09930555556</v>
      </c>
      <c r="K128" s="6" t="s">
        <v>20</v>
      </c>
      <c r="L128" s="6" t="s">
        <v>15</v>
      </c>
    </row>
    <row r="129">
      <c r="A129" s="5">
        <v>46066.0</v>
      </c>
      <c r="B129" s="8">
        <v>0.6798611111111111</v>
      </c>
      <c r="C129" s="8">
        <v>0.6923611111111111</v>
      </c>
      <c r="D129" s="9">
        <f>average(B129,C129)</f>
        <v>0.6861111111</v>
      </c>
      <c r="E129" s="6" t="s">
        <v>13</v>
      </c>
      <c r="F129" s="6" t="s">
        <v>13</v>
      </c>
      <c r="G129" s="15" t="s">
        <v>13</v>
      </c>
      <c r="H129" s="15" t="s">
        <v>13</v>
      </c>
      <c r="I129" s="6" t="s">
        <v>13</v>
      </c>
      <c r="J129" s="16" t="s">
        <v>13</v>
      </c>
      <c r="K129" s="6" t="s">
        <v>14</v>
      </c>
      <c r="L129" s="6" t="s">
        <v>15</v>
      </c>
      <c r="M129" s="6" t="s">
        <v>27</v>
      </c>
    </row>
    <row r="130">
      <c r="A130" s="5">
        <v>46067.0</v>
      </c>
      <c r="B130" s="6" t="s">
        <v>13</v>
      </c>
      <c r="C130" s="6" t="s">
        <v>13</v>
      </c>
      <c r="D130" s="7">
        <v>0.3055555555555556</v>
      </c>
      <c r="E130" s="8">
        <v>0.4847222222222222</v>
      </c>
      <c r="F130" s="8">
        <v>0.4965277777777778</v>
      </c>
      <c r="G130" s="9">
        <f>AVERAGE(E130,F130)</f>
        <v>0.490625</v>
      </c>
      <c r="H130" s="10">
        <f t="shared" ref="H130:H132" si="34">G130-D130</f>
        <v>0.1850694444</v>
      </c>
      <c r="I130" s="11">
        <f>'2026 Full Data'!D131-D130</f>
        <v>0.2277777778</v>
      </c>
      <c r="J130" s="12">
        <f>'2026 Full Data'!D131-G130</f>
        <v>0.04270833333</v>
      </c>
      <c r="K130" s="6" t="s">
        <v>14</v>
      </c>
      <c r="L130" s="6" t="s">
        <v>15</v>
      </c>
    </row>
    <row r="131">
      <c r="A131" s="5">
        <v>46067.0</v>
      </c>
      <c r="B131" s="6" t="s">
        <v>13</v>
      </c>
      <c r="C131" s="6" t="s">
        <v>13</v>
      </c>
      <c r="D131" s="7">
        <v>0.5333333333333333</v>
      </c>
      <c r="E131" s="6" t="s">
        <v>13</v>
      </c>
      <c r="F131" s="6" t="s">
        <v>13</v>
      </c>
      <c r="G131" s="7">
        <v>0.5402777777777777</v>
      </c>
      <c r="H131" s="13">
        <f t="shared" si="34"/>
        <v>0.006944444444</v>
      </c>
      <c r="I131" s="17">
        <f>'2026 Full Data'!D132-D131</f>
        <v>0.1208333333</v>
      </c>
      <c r="J131" s="12">
        <f>'2026 Full Data'!D132-G131</f>
        <v>0.1138888889</v>
      </c>
      <c r="K131" s="6" t="s">
        <v>32</v>
      </c>
      <c r="L131" s="6" t="s">
        <v>15</v>
      </c>
    </row>
    <row r="132">
      <c r="A132" s="5">
        <v>46067.0</v>
      </c>
      <c r="B132" s="8">
        <v>0.6451388888888889</v>
      </c>
      <c r="C132" s="8">
        <v>0.6631944444444444</v>
      </c>
      <c r="D132" s="9">
        <f>average(B132,C132)</f>
        <v>0.6541666667</v>
      </c>
      <c r="E132" s="8">
        <v>0.66875</v>
      </c>
      <c r="F132" s="8">
        <v>0.7319444444444444</v>
      </c>
      <c r="G132" s="9">
        <f>AVERAGE(E132,F132)</f>
        <v>0.7003472222</v>
      </c>
      <c r="H132" s="9">
        <f t="shared" si="34"/>
        <v>0.04618055556</v>
      </c>
      <c r="I132" s="35">
        <f>'2026 Full Data'!D133-D132</f>
        <v>0.1256944444</v>
      </c>
      <c r="J132" s="22">
        <f>'2026 Full Data'!D133-G132</f>
        <v>0.07951388889</v>
      </c>
      <c r="K132" s="6" t="s">
        <v>20</v>
      </c>
      <c r="L132" s="6" t="s">
        <v>15</v>
      </c>
    </row>
    <row r="133">
      <c r="A133" s="5">
        <v>46067.0</v>
      </c>
      <c r="B133" s="6" t="s">
        <v>13</v>
      </c>
      <c r="C133" s="6" t="s">
        <v>13</v>
      </c>
      <c r="D133" s="7">
        <v>0.7798611111111111</v>
      </c>
      <c r="E133" s="6" t="s">
        <v>13</v>
      </c>
      <c r="F133" s="6" t="s">
        <v>13</v>
      </c>
      <c r="G133" s="15" t="s">
        <v>13</v>
      </c>
      <c r="H133" s="15" t="s">
        <v>13</v>
      </c>
      <c r="I133" s="6" t="s">
        <v>13</v>
      </c>
      <c r="J133" s="16" t="s">
        <v>13</v>
      </c>
      <c r="K133" s="6" t="s">
        <v>13</v>
      </c>
      <c r="L133" s="6" t="s">
        <v>15</v>
      </c>
    </row>
    <row r="134">
      <c r="A134" s="5">
        <v>46068.0</v>
      </c>
      <c r="B134" s="8">
        <v>0.29791666666666666</v>
      </c>
      <c r="C134" s="8">
        <v>0.3173611111111111</v>
      </c>
      <c r="D134" s="9">
        <f t="shared" ref="D134:D135" si="35">average(B134,C134)</f>
        <v>0.3076388889</v>
      </c>
      <c r="E134" s="8">
        <v>0.4486111111111111</v>
      </c>
      <c r="F134" s="8">
        <v>0.46111111111111114</v>
      </c>
      <c r="G134" s="9">
        <f>AVERAGE(E134,F134)</f>
        <v>0.4548611111</v>
      </c>
      <c r="H134" s="9">
        <f t="shared" ref="H134:H135" si="36">G134-D134</f>
        <v>0.1472222222</v>
      </c>
      <c r="I134" s="35">
        <f>'2026 Full Data'!D135-D134</f>
        <v>0.2413194444</v>
      </c>
      <c r="J134" s="22">
        <f>'2026 Full Data'!D135-G134</f>
        <v>0.09409722222</v>
      </c>
      <c r="K134" s="6" t="s">
        <v>14</v>
      </c>
      <c r="L134" s="6" t="s">
        <v>15</v>
      </c>
    </row>
    <row r="135">
      <c r="A135" s="5">
        <v>46068.0</v>
      </c>
      <c r="B135" s="8">
        <v>0.5395833333333333</v>
      </c>
      <c r="C135" s="8">
        <v>0.5583333333333333</v>
      </c>
      <c r="D135" s="9">
        <f t="shared" si="35"/>
        <v>0.5489583333</v>
      </c>
      <c r="E135" s="6" t="s">
        <v>13</v>
      </c>
      <c r="F135" s="6" t="s">
        <v>13</v>
      </c>
      <c r="G135" s="7">
        <v>0.6347222222222222</v>
      </c>
      <c r="H135" s="13">
        <f t="shared" si="36"/>
        <v>0.08576388889</v>
      </c>
      <c r="I135" s="11">
        <f>'2026 Full Data'!D136-D135</f>
        <v>0.1697916667</v>
      </c>
      <c r="J135" s="14">
        <f>'2026 Full Data'!D136-G135</f>
        <v>0.08402777778</v>
      </c>
      <c r="K135" s="6" t="s">
        <v>45</v>
      </c>
      <c r="L135" s="6" t="s">
        <v>15</v>
      </c>
      <c r="M135" s="6" t="s">
        <v>54</v>
      </c>
    </row>
    <row r="136">
      <c r="A136" s="5">
        <v>46068.0</v>
      </c>
      <c r="B136" s="6" t="s">
        <v>13</v>
      </c>
      <c r="C136" s="6" t="s">
        <v>13</v>
      </c>
      <c r="D136" s="7">
        <v>0.71875</v>
      </c>
      <c r="E136" s="6" t="s">
        <v>13</v>
      </c>
      <c r="F136" s="6" t="s">
        <v>13</v>
      </c>
      <c r="G136" s="15" t="s">
        <v>13</v>
      </c>
      <c r="H136" s="15" t="s">
        <v>13</v>
      </c>
      <c r="I136" s="6" t="s">
        <v>13</v>
      </c>
      <c r="J136" s="16" t="s">
        <v>13</v>
      </c>
      <c r="K136" s="6" t="s">
        <v>14</v>
      </c>
      <c r="L136" s="6" t="s">
        <v>15</v>
      </c>
      <c r="M136" s="6" t="s">
        <v>27</v>
      </c>
    </row>
    <row r="137">
      <c r="A137" s="5">
        <v>46069.0</v>
      </c>
      <c r="B137" s="6" t="s">
        <v>13</v>
      </c>
      <c r="C137" s="6" t="s">
        <v>13</v>
      </c>
      <c r="D137" s="7">
        <v>0.26944444444444443</v>
      </c>
      <c r="E137" s="8">
        <v>0.31180555555555556</v>
      </c>
      <c r="F137" s="8">
        <v>0.3375</v>
      </c>
      <c r="G137" s="9">
        <f>AVERAGE(E137,F137)</f>
        <v>0.3246527778</v>
      </c>
      <c r="H137" s="10">
        <f t="shared" ref="H137:H142" si="37">G137-D137</f>
        <v>0.05520833333</v>
      </c>
      <c r="I137" s="11">
        <f>'2026 Full Data'!D138-D137</f>
        <v>0.1472222222</v>
      </c>
      <c r="J137" s="14">
        <f>'2026 Full Data'!D138-G137</f>
        <v>0.09201388889</v>
      </c>
      <c r="K137" s="6" t="s">
        <v>20</v>
      </c>
      <c r="L137" s="6" t="s">
        <v>15</v>
      </c>
    </row>
    <row r="138">
      <c r="A138" s="24">
        <v>46069.0</v>
      </c>
      <c r="B138" s="25" t="s">
        <v>13</v>
      </c>
      <c r="C138" s="25" t="s">
        <v>13</v>
      </c>
      <c r="D138" s="26">
        <v>0.4166666666666667</v>
      </c>
      <c r="E138" s="25" t="s">
        <v>13</v>
      </c>
      <c r="F138" s="25" t="s">
        <v>13</v>
      </c>
      <c r="G138" s="26">
        <v>0.5819444444444445</v>
      </c>
      <c r="H138" s="27">
        <f t="shared" si="37"/>
        <v>0.1652777778</v>
      </c>
      <c r="I138" s="27">
        <f>'2026 Full Data'!D139-D138</f>
        <v>0.1729166667</v>
      </c>
      <c r="J138" s="27">
        <f>'2026 Full Data'!D139-G138</f>
        <v>0.007638888889</v>
      </c>
      <c r="K138" s="25" t="s">
        <v>14</v>
      </c>
      <c r="L138" s="25" t="s">
        <v>15</v>
      </c>
      <c r="M138" s="6" t="s">
        <v>55</v>
      </c>
    </row>
    <row r="139">
      <c r="A139" s="5">
        <v>46069.0</v>
      </c>
      <c r="B139" s="6" t="s">
        <v>13</v>
      </c>
      <c r="C139" s="6" t="s">
        <v>13</v>
      </c>
      <c r="D139" s="7">
        <v>0.5895833333333333</v>
      </c>
      <c r="E139" s="8">
        <v>0.6076388888888888</v>
      </c>
      <c r="F139" s="8">
        <v>0.6180555555555556</v>
      </c>
      <c r="G139" s="9">
        <f>AVERAGE(E139,F139)</f>
        <v>0.6128472222</v>
      </c>
      <c r="H139" s="13">
        <f t="shared" si="37"/>
        <v>0.02326388889</v>
      </c>
      <c r="I139" s="11">
        <f>'2026 Full Data'!D140-D139</f>
        <v>0.02847222222</v>
      </c>
      <c r="J139" s="12">
        <f>'2026 Full Data'!D140-G139</f>
        <v>0.005208333333</v>
      </c>
      <c r="K139" s="6" t="s">
        <v>23</v>
      </c>
      <c r="L139" s="6" t="s">
        <v>15</v>
      </c>
    </row>
    <row r="140">
      <c r="A140" s="5">
        <v>46069.0</v>
      </c>
      <c r="B140" s="6" t="s">
        <v>13</v>
      </c>
      <c r="C140" s="6" t="s">
        <v>13</v>
      </c>
      <c r="D140" s="7">
        <v>0.6180555555555556</v>
      </c>
      <c r="E140" s="6" t="s">
        <v>13</v>
      </c>
      <c r="F140" s="6" t="s">
        <v>13</v>
      </c>
      <c r="G140" s="7">
        <v>0.6333333333333333</v>
      </c>
      <c r="H140" s="13">
        <f t="shared" si="37"/>
        <v>0.01527777778</v>
      </c>
      <c r="I140" s="11">
        <f>'2026 Full Data'!D141-D140</f>
        <v>0.1152777778</v>
      </c>
      <c r="J140" s="14">
        <f>'2026 Full Data'!D141-G140</f>
        <v>0.1</v>
      </c>
      <c r="K140" s="6" t="s">
        <v>23</v>
      </c>
      <c r="L140" s="6" t="s">
        <v>15</v>
      </c>
    </row>
    <row r="141">
      <c r="A141" s="5">
        <v>46069.0</v>
      </c>
      <c r="B141" s="6" t="s">
        <v>13</v>
      </c>
      <c r="C141" s="6" t="s">
        <v>13</v>
      </c>
      <c r="D141" s="7">
        <v>0.7333333333333333</v>
      </c>
      <c r="E141" s="8">
        <v>0.7506944444444444</v>
      </c>
      <c r="F141" s="8">
        <v>0.7652777777777777</v>
      </c>
      <c r="G141" s="9">
        <f>AVERAGE(E141,F141)</f>
        <v>0.7579861111</v>
      </c>
      <c r="H141" s="10">
        <f t="shared" si="37"/>
        <v>0.02465277778</v>
      </c>
      <c r="I141" s="6" t="s">
        <v>13</v>
      </c>
      <c r="J141" s="16" t="s">
        <v>13</v>
      </c>
      <c r="K141" s="6" t="s">
        <v>20</v>
      </c>
      <c r="L141" s="6" t="s">
        <v>15</v>
      </c>
    </row>
    <row r="142">
      <c r="A142" s="5">
        <v>46070.0</v>
      </c>
      <c r="B142" s="6" t="s">
        <v>13</v>
      </c>
      <c r="C142" s="6" t="s">
        <v>13</v>
      </c>
      <c r="D142" s="7">
        <v>0.5791666666666667</v>
      </c>
      <c r="E142" s="6" t="s">
        <v>13</v>
      </c>
      <c r="F142" s="6" t="s">
        <v>13</v>
      </c>
      <c r="G142" s="7">
        <v>0.7</v>
      </c>
      <c r="H142" s="13">
        <f t="shared" si="37"/>
        <v>0.1208333333</v>
      </c>
      <c r="I142" s="11">
        <f>'2026 Full Data'!D143-D142</f>
        <v>0.1923611111</v>
      </c>
      <c r="J142" s="13">
        <f>'2026 Full Data'!D143-G142</f>
        <v>0.07152777778</v>
      </c>
      <c r="K142" s="6" t="s">
        <v>45</v>
      </c>
      <c r="L142" s="6" t="s">
        <v>15</v>
      </c>
      <c r="M142" s="6" t="s">
        <v>55</v>
      </c>
    </row>
    <row r="143">
      <c r="A143" s="5">
        <v>46070.0</v>
      </c>
      <c r="B143" s="6" t="s">
        <v>13</v>
      </c>
      <c r="C143" s="6" t="s">
        <v>13</v>
      </c>
      <c r="D143" s="7">
        <v>0.7715277777777778</v>
      </c>
      <c r="E143" s="6" t="s">
        <v>13</v>
      </c>
      <c r="F143" s="6" t="s">
        <v>13</v>
      </c>
      <c r="G143" s="15" t="s">
        <v>13</v>
      </c>
      <c r="H143" s="15" t="s">
        <v>13</v>
      </c>
      <c r="I143" s="6" t="s">
        <v>13</v>
      </c>
      <c r="J143" s="16" t="s">
        <v>13</v>
      </c>
      <c r="K143" s="6" t="s">
        <v>13</v>
      </c>
      <c r="L143" s="6" t="s">
        <v>15</v>
      </c>
    </row>
    <row r="144">
      <c r="A144" s="18">
        <v>46071.0</v>
      </c>
      <c r="B144" s="19" t="s">
        <v>13</v>
      </c>
      <c r="C144" s="19" t="s">
        <v>13</v>
      </c>
      <c r="D144" s="20">
        <v>0.5680555555555555</v>
      </c>
      <c r="E144" s="20">
        <v>0.5923611111111111</v>
      </c>
      <c r="F144" s="20">
        <v>0.6381944444444444</v>
      </c>
      <c r="G144" s="28">
        <f>AVERAGE(E144,F144)</f>
        <v>0.6152777778</v>
      </c>
      <c r="H144" s="29">
        <f>G144-D144</f>
        <v>0.04722222222</v>
      </c>
      <c r="I144" s="21">
        <f>'2026 Full Data'!D145-D144</f>
        <v>0.07847222222</v>
      </c>
      <c r="J144" s="29">
        <f>'2026 Full Data'!D145-G144</f>
        <v>0.03125</v>
      </c>
      <c r="K144" s="19" t="s">
        <v>24</v>
      </c>
      <c r="L144" s="19" t="s">
        <v>25</v>
      </c>
      <c r="M144" s="6" t="s">
        <v>56</v>
      </c>
    </row>
    <row r="145">
      <c r="A145" s="5">
        <v>46071.0</v>
      </c>
      <c r="B145" s="6" t="s">
        <v>13</v>
      </c>
      <c r="C145" s="6" t="s">
        <v>13</v>
      </c>
      <c r="D145" s="7">
        <v>0.6465277777777778</v>
      </c>
      <c r="E145" s="6" t="s">
        <v>13</v>
      </c>
      <c r="F145" s="6" t="s">
        <v>13</v>
      </c>
      <c r="G145" s="15" t="s">
        <v>13</v>
      </c>
      <c r="H145" s="15" t="s">
        <v>13</v>
      </c>
      <c r="I145" s="6" t="s">
        <v>13</v>
      </c>
      <c r="J145" s="16" t="s">
        <v>13</v>
      </c>
      <c r="K145" s="6" t="s">
        <v>14</v>
      </c>
      <c r="L145" s="6" t="s">
        <v>15</v>
      </c>
      <c r="M145" s="6" t="s">
        <v>22</v>
      </c>
    </row>
    <row r="146">
      <c r="A146" s="5">
        <v>46072.0</v>
      </c>
      <c r="B146" s="6" t="s">
        <v>13</v>
      </c>
      <c r="C146" s="6" t="s">
        <v>13</v>
      </c>
      <c r="D146" s="15" t="s">
        <v>13</v>
      </c>
      <c r="E146" s="6" t="s">
        <v>13</v>
      </c>
      <c r="F146" s="6" t="s">
        <v>13</v>
      </c>
      <c r="G146" s="7">
        <v>0.3</v>
      </c>
      <c r="H146" s="15" t="s">
        <v>13</v>
      </c>
      <c r="I146" s="6" t="s">
        <v>13</v>
      </c>
      <c r="J146" s="14">
        <f>'2026 Full Data'!D147-G146</f>
        <v>0.01666666667</v>
      </c>
      <c r="K146" s="6" t="s">
        <v>13</v>
      </c>
      <c r="L146" s="6" t="s">
        <v>15</v>
      </c>
      <c r="M146" s="6" t="s">
        <v>57</v>
      </c>
    </row>
    <row r="147">
      <c r="A147" s="18">
        <v>46072.0</v>
      </c>
      <c r="B147" s="19" t="s">
        <v>13</v>
      </c>
      <c r="C147" s="19" t="s">
        <v>13</v>
      </c>
      <c r="D147" s="20">
        <v>0.31666666666666665</v>
      </c>
      <c r="E147" s="19" t="s">
        <v>13</v>
      </c>
      <c r="F147" s="19" t="s">
        <v>13</v>
      </c>
      <c r="G147" s="20">
        <v>0.3215277777777778</v>
      </c>
      <c r="H147" s="21">
        <f t="shared" ref="H147:H152" si="38">G147-D147</f>
        <v>0.004861111111</v>
      </c>
      <c r="I147" s="21">
        <f>'2026 Full Data'!D148-D147</f>
        <v>0.01180555556</v>
      </c>
      <c r="J147" s="21">
        <f>'2026 Full Data'!D148-G147</f>
        <v>0.006944444444</v>
      </c>
      <c r="K147" s="19" t="s">
        <v>58</v>
      </c>
      <c r="L147" s="19" t="s">
        <v>25</v>
      </c>
    </row>
    <row r="148">
      <c r="A148" s="18">
        <v>46072.0</v>
      </c>
      <c r="B148" s="19" t="s">
        <v>13</v>
      </c>
      <c r="C148" s="19" t="s">
        <v>13</v>
      </c>
      <c r="D148" s="20">
        <v>0.3284722222222222</v>
      </c>
      <c r="E148" s="19" t="s">
        <v>13</v>
      </c>
      <c r="F148" s="19" t="s">
        <v>13</v>
      </c>
      <c r="G148" s="20">
        <v>0.33611111111111114</v>
      </c>
      <c r="H148" s="21">
        <f t="shared" si="38"/>
        <v>0.007638888889</v>
      </c>
      <c r="I148" s="21">
        <f>'2026 Full Data'!D149-D148</f>
        <v>0.08194444444</v>
      </c>
      <c r="J148" s="21">
        <f>'2026 Full Data'!D149-G148</f>
        <v>0.07430555556</v>
      </c>
      <c r="K148" s="19" t="s">
        <v>58</v>
      </c>
      <c r="L148" s="19" t="s">
        <v>25</v>
      </c>
    </row>
    <row r="149">
      <c r="A149" s="30">
        <v>46072.0</v>
      </c>
      <c r="B149" s="31" t="s">
        <v>13</v>
      </c>
      <c r="C149" s="31" t="s">
        <v>13</v>
      </c>
      <c r="D149" s="32">
        <v>0.41041666666666665</v>
      </c>
      <c r="E149" s="31" t="s">
        <v>13</v>
      </c>
      <c r="F149" s="31" t="s">
        <v>13</v>
      </c>
      <c r="G149" s="32">
        <v>0.48819444444444443</v>
      </c>
      <c r="H149" s="33">
        <f t="shared" si="38"/>
        <v>0.07777777778</v>
      </c>
      <c r="I149" s="33">
        <f>'2026 Full Data'!D150-D149</f>
        <v>0.1381944444</v>
      </c>
      <c r="J149" s="33">
        <f>'2026 Full Data'!D150-G149</f>
        <v>0.06041666667</v>
      </c>
      <c r="K149" s="31" t="s">
        <v>42</v>
      </c>
      <c r="L149" s="31" t="s">
        <v>25</v>
      </c>
      <c r="M149" s="6" t="s">
        <v>59</v>
      </c>
    </row>
    <row r="150">
      <c r="A150" s="30">
        <v>46072.0</v>
      </c>
      <c r="B150" s="31" t="s">
        <v>13</v>
      </c>
      <c r="C150" s="31" t="s">
        <v>13</v>
      </c>
      <c r="D150" s="32">
        <v>0.5486111111111112</v>
      </c>
      <c r="E150" s="31" t="s">
        <v>13</v>
      </c>
      <c r="F150" s="31" t="s">
        <v>13</v>
      </c>
      <c r="G150" s="32">
        <v>0.6444444444444445</v>
      </c>
      <c r="H150" s="33">
        <f t="shared" si="38"/>
        <v>0.09583333333</v>
      </c>
      <c r="I150" s="33">
        <f>'2026 Full Data'!D151-D150</f>
        <v>0.07222222222</v>
      </c>
      <c r="J150" s="31" t="s">
        <v>13</v>
      </c>
      <c r="K150" s="31" t="s">
        <v>42</v>
      </c>
      <c r="L150" s="31" t="s">
        <v>25</v>
      </c>
      <c r="M150" s="6" t="s">
        <v>60</v>
      </c>
    </row>
    <row r="151">
      <c r="A151" s="37">
        <v>46072.0</v>
      </c>
      <c r="B151" s="38" t="s">
        <v>13</v>
      </c>
      <c r="C151" s="38" t="s">
        <v>13</v>
      </c>
      <c r="D151" s="39">
        <v>0.6208333333333333</v>
      </c>
      <c r="E151" s="38" t="s">
        <v>13</v>
      </c>
      <c r="F151" s="38" t="s">
        <v>13</v>
      </c>
      <c r="G151" s="39">
        <v>0.6416666666666667</v>
      </c>
      <c r="H151" s="40">
        <f t="shared" si="38"/>
        <v>0.02083333333</v>
      </c>
      <c r="I151" s="40">
        <f>'2026 Full Data'!D152-D151</f>
        <v>0.07152777778</v>
      </c>
      <c r="J151" s="40">
        <f>'2026 Full Data'!D152-G151</f>
        <v>0.05069444444</v>
      </c>
      <c r="K151" s="38" t="s">
        <v>61</v>
      </c>
      <c r="L151" s="38" t="s">
        <v>17</v>
      </c>
      <c r="M151" s="6" t="s">
        <v>62</v>
      </c>
    </row>
    <row r="152">
      <c r="A152" s="5">
        <v>46072.0</v>
      </c>
      <c r="B152" s="6" t="s">
        <v>13</v>
      </c>
      <c r="C152" s="6" t="s">
        <v>13</v>
      </c>
      <c r="D152" s="7">
        <v>0.6923611111111111</v>
      </c>
      <c r="E152" s="6" t="s">
        <v>13</v>
      </c>
      <c r="F152" s="6" t="s">
        <v>13</v>
      </c>
      <c r="G152" s="7">
        <v>0.7527777777777778</v>
      </c>
      <c r="H152" s="13">
        <f t="shared" si="38"/>
        <v>0.06041666667</v>
      </c>
      <c r="I152" s="11">
        <f>'2026 Full Data'!D153-D152</f>
        <v>0.09027777778</v>
      </c>
      <c r="J152" s="14">
        <f>'2026 Full Data'!D153-G152</f>
        <v>0.02986111111</v>
      </c>
      <c r="K152" s="6" t="s">
        <v>63</v>
      </c>
      <c r="L152" s="6" t="s">
        <v>15</v>
      </c>
    </row>
    <row r="153">
      <c r="A153" s="5">
        <v>46072.0</v>
      </c>
      <c r="B153" s="6" t="s">
        <v>13</v>
      </c>
      <c r="C153" s="6" t="s">
        <v>13</v>
      </c>
      <c r="D153" s="7">
        <v>0.7826388888888889</v>
      </c>
      <c r="E153" s="6" t="s">
        <v>13</v>
      </c>
      <c r="F153" s="6" t="s">
        <v>13</v>
      </c>
      <c r="G153" s="15" t="s">
        <v>13</v>
      </c>
      <c r="H153" s="15" t="s">
        <v>13</v>
      </c>
      <c r="I153" s="6" t="s">
        <v>13</v>
      </c>
      <c r="J153" s="16" t="s">
        <v>13</v>
      </c>
      <c r="K153" s="6" t="s">
        <v>63</v>
      </c>
      <c r="L153" s="6" t="s">
        <v>15</v>
      </c>
      <c r="M153" s="6" t="s">
        <v>64</v>
      </c>
    </row>
    <row r="154">
      <c r="A154" s="5">
        <v>46076.0</v>
      </c>
      <c r="B154" s="6" t="s">
        <v>13</v>
      </c>
      <c r="C154" s="6" t="s">
        <v>13</v>
      </c>
      <c r="D154" s="7">
        <v>0.41597222222222224</v>
      </c>
      <c r="E154" s="6" t="s">
        <v>13</v>
      </c>
      <c r="F154" s="6" t="s">
        <v>13</v>
      </c>
      <c r="G154" s="7">
        <v>0.45069444444444445</v>
      </c>
      <c r="H154" s="13">
        <f t="shared" ref="H154:H156" si="39">G154-D154</f>
        <v>0.03472222222</v>
      </c>
      <c r="I154" s="17">
        <f>'2026 Full Data'!D155-D154</f>
        <v>0.1260416667</v>
      </c>
      <c r="J154" s="12">
        <f>'2026 Full Data'!D155-G154</f>
        <v>0.09131944444</v>
      </c>
      <c r="K154" s="6" t="s">
        <v>20</v>
      </c>
      <c r="L154" s="6" t="s">
        <v>15</v>
      </c>
    </row>
    <row r="155">
      <c r="A155" s="5">
        <v>46076.0</v>
      </c>
      <c r="B155" s="8">
        <v>0.5277777777777778</v>
      </c>
      <c r="C155" s="8">
        <v>0.55625</v>
      </c>
      <c r="D155" s="9">
        <f>average(B155,C155)</f>
        <v>0.5420138889</v>
      </c>
      <c r="E155" s="8">
        <v>0.6881944444444444</v>
      </c>
      <c r="F155" s="8">
        <v>0.7173611111111111</v>
      </c>
      <c r="G155" s="9">
        <f>AVERAGE(E155,F155)</f>
        <v>0.7027777778</v>
      </c>
      <c r="H155" s="9">
        <f t="shared" si="39"/>
        <v>0.1607638889</v>
      </c>
      <c r="I155" s="17">
        <f>'2026 Full Data'!D156-D155</f>
        <v>0.2447916667</v>
      </c>
      <c r="J155" s="12">
        <f>'2026 Full Data'!D156-G155</f>
        <v>0.08402777778</v>
      </c>
      <c r="K155" s="6" t="s">
        <v>14</v>
      </c>
      <c r="L155" s="6" t="s">
        <v>15</v>
      </c>
    </row>
    <row r="156">
      <c r="A156" s="5">
        <v>46076.0</v>
      </c>
      <c r="B156" s="6" t="s">
        <v>13</v>
      </c>
      <c r="C156" s="6" t="s">
        <v>13</v>
      </c>
      <c r="D156" s="7">
        <v>0.7868055555555555</v>
      </c>
      <c r="E156" s="6" t="s">
        <v>13</v>
      </c>
      <c r="F156" s="6" t="s">
        <v>13</v>
      </c>
      <c r="G156" s="7">
        <v>0.8111111111111111</v>
      </c>
      <c r="H156" s="13">
        <f t="shared" si="39"/>
        <v>0.02430555556</v>
      </c>
      <c r="I156" s="11">
        <f>'2026 Full Data'!D157-D156</f>
        <v>0.1041666667</v>
      </c>
      <c r="J156" s="14">
        <f>'2026 Full Data'!D157-G156</f>
        <v>0.07986111111</v>
      </c>
      <c r="K156" s="6" t="s">
        <v>20</v>
      </c>
      <c r="L156" s="6" t="s">
        <v>15</v>
      </c>
    </row>
    <row r="157">
      <c r="A157" s="5">
        <v>46076.0</v>
      </c>
      <c r="B157" s="6" t="s">
        <v>13</v>
      </c>
      <c r="C157" s="6" t="s">
        <v>13</v>
      </c>
      <c r="D157" s="7">
        <v>0.8909722222222223</v>
      </c>
      <c r="E157" s="6" t="s">
        <v>13</v>
      </c>
      <c r="F157" s="6" t="s">
        <v>13</v>
      </c>
      <c r="G157" s="15" t="s">
        <v>13</v>
      </c>
      <c r="H157" s="15" t="s">
        <v>13</v>
      </c>
      <c r="I157" s="6" t="s">
        <v>13</v>
      </c>
      <c r="J157" s="16" t="s">
        <v>13</v>
      </c>
      <c r="K157" s="6" t="s">
        <v>13</v>
      </c>
      <c r="L157" s="6" t="s">
        <v>15</v>
      </c>
    </row>
    <row r="158">
      <c r="A158" s="5">
        <v>46077.0</v>
      </c>
      <c r="B158" s="6" t="s">
        <v>13</v>
      </c>
      <c r="C158" s="6" t="s">
        <v>13</v>
      </c>
      <c r="D158" s="15" t="s">
        <v>13</v>
      </c>
      <c r="E158" s="6" t="s">
        <v>13</v>
      </c>
      <c r="F158" s="6" t="s">
        <v>13</v>
      </c>
      <c r="G158" s="7">
        <v>0.5631944444444444</v>
      </c>
      <c r="H158" s="15" t="s">
        <v>13</v>
      </c>
      <c r="I158" s="6" t="s">
        <v>13</v>
      </c>
      <c r="J158" s="14">
        <f>'2026 Full Data'!D159-G158</f>
        <v>0.01597222222</v>
      </c>
      <c r="K158" s="6" t="s">
        <v>14</v>
      </c>
      <c r="L158" s="6" t="s">
        <v>15</v>
      </c>
      <c r="M158" s="6" t="s">
        <v>50</v>
      </c>
    </row>
    <row r="159">
      <c r="A159" s="5">
        <v>46077.0</v>
      </c>
      <c r="B159" s="6" t="s">
        <v>13</v>
      </c>
      <c r="C159" s="6" t="s">
        <v>13</v>
      </c>
      <c r="D159" s="7">
        <v>0.5791666666666667</v>
      </c>
      <c r="E159" s="8">
        <v>0.5986111111111111</v>
      </c>
      <c r="F159" s="36">
        <v>0.625</v>
      </c>
      <c r="G159" s="9">
        <f t="shared" ref="G159:G160" si="40">AVERAGE(E159,F159)</f>
        <v>0.6118055556</v>
      </c>
      <c r="H159" s="9">
        <f t="shared" ref="H159:H160" si="41">G159-D159</f>
        <v>0.03263888889</v>
      </c>
      <c r="I159" s="11">
        <f>'2026 Full Data'!D160-D159</f>
        <v>0.09305555556</v>
      </c>
      <c r="J159" s="22">
        <f>'2026 Full Data'!D160-G159</f>
        <v>0.06041666667</v>
      </c>
      <c r="K159" s="6" t="s">
        <v>23</v>
      </c>
      <c r="L159" s="6" t="s">
        <v>15</v>
      </c>
    </row>
    <row r="160">
      <c r="A160" s="30">
        <v>46077.0</v>
      </c>
      <c r="B160" s="31" t="s">
        <v>13</v>
      </c>
      <c r="C160" s="31" t="s">
        <v>13</v>
      </c>
      <c r="D160" s="32">
        <v>0.6722222222222223</v>
      </c>
      <c r="E160" s="32">
        <v>0.6888888888888889</v>
      </c>
      <c r="F160" s="32">
        <v>0.7055555555555556</v>
      </c>
      <c r="G160" s="41">
        <f t="shared" si="40"/>
        <v>0.6972222222</v>
      </c>
      <c r="H160" s="34">
        <f t="shared" si="41"/>
        <v>0.025</v>
      </c>
      <c r="I160" s="33">
        <f>'2026 Full Data'!D161-D160</f>
        <v>0.05902777778</v>
      </c>
      <c r="J160" s="33">
        <f>'2026 Full Data'!D161-G160</f>
        <v>0.03402777778</v>
      </c>
      <c r="K160" s="31" t="s">
        <v>42</v>
      </c>
      <c r="L160" s="31" t="s">
        <v>25</v>
      </c>
      <c r="M160" s="6" t="s">
        <v>65</v>
      </c>
    </row>
    <row r="161">
      <c r="A161" s="5">
        <v>46077.0</v>
      </c>
      <c r="B161" s="6" t="s">
        <v>13</v>
      </c>
      <c r="C161" s="6" t="s">
        <v>13</v>
      </c>
      <c r="D161" s="7">
        <v>0.73125</v>
      </c>
      <c r="E161" s="6" t="s">
        <v>13</v>
      </c>
      <c r="F161" s="6" t="s">
        <v>13</v>
      </c>
      <c r="G161" s="15" t="s">
        <v>13</v>
      </c>
      <c r="H161" s="15" t="s">
        <v>13</v>
      </c>
      <c r="I161" s="6" t="s">
        <v>13</v>
      </c>
      <c r="J161" s="16" t="s">
        <v>13</v>
      </c>
      <c r="K161" s="6" t="s">
        <v>14</v>
      </c>
      <c r="L161" s="6" t="s">
        <v>15</v>
      </c>
      <c r="M161" s="6" t="s">
        <v>66</v>
      </c>
    </row>
    <row r="162">
      <c r="A162" s="30">
        <v>46078.0</v>
      </c>
      <c r="B162" s="31" t="s">
        <v>13</v>
      </c>
      <c r="C162" s="31" t="s">
        <v>13</v>
      </c>
      <c r="D162" s="31" t="s">
        <v>13</v>
      </c>
      <c r="E162" s="31" t="s">
        <v>13</v>
      </c>
      <c r="F162" s="31" t="s">
        <v>13</v>
      </c>
      <c r="G162" s="32">
        <v>0.39791666666666664</v>
      </c>
      <c r="H162" s="31" t="s">
        <v>13</v>
      </c>
      <c r="I162" s="31" t="s">
        <v>13</v>
      </c>
      <c r="J162" s="34">
        <f>'2026 Full Data'!D163-G162</f>
        <v>0.03506944444</v>
      </c>
      <c r="K162" s="31" t="s">
        <v>42</v>
      </c>
      <c r="L162" s="31" t="s">
        <v>25</v>
      </c>
      <c r="M162" s="6" t="s">
        <v>67</v>
      </c>
    </row>
    <row r="163">
      <c r="A163" s="5">
        <v>46078.0</v>
      </c>
      <c r="B163" s="8">
        <v>0.4236111111111111</v>
      </c>
      <c r="C163" s="8">
        <v>0.4423611111111111</v>
      </c>
      <c r="D163" s="9">
        <f>average(B163,C163)</f>
        <v>0.4329861111</v>
      </c>
      <c r="E163" s="6" t="s">
        <v>13</v>
      </c>
      <c r="F163" s="6" t="s">
        <v>13</v>
      </c>
      <c r="G163" s="7">
        <v>0.7388888888888889</v>
      </c>
      <c r="H163" s="10">
        <f t="shared" ref="H163:H166" si="42">G163-D163</f>
        <v>0.3059027778</v>
      </c>
      <c r="I163" s="17">
        <f>'2026 Full Data'!D164-D163</f>
        <v>0.3190972222</v>
      </c>
      <c r="J163" s="14">
        <f>'2026 Full Data'!D164-G163</f>
        <v>0.01319444444</v>
      </c>
      <c r="K163" s="6" t="s">
        <v>68</v>
      </c>
      <c r="L163" s="6" t="s">
        <v>15</v>
      </c>
    </row>
    <row r="164">
      <c r="A164" s="5">
        <v>46078.0</v>
      </c>
      <c r="B164" s="6" t="s">
        <v>13</v>
      </c>
      <c r="C164" s="6" t="s">
        <v>13</v>
      </c>
      <c r="D164" s="7">
        <v>0.7520833333333333</v>
      </c>
      <c r="E164" s="8">
        <v>0.7611111111111111</v>
      </c>
      <c r="F164" s="8">
        <v>0.7729166666666667</v>
      </c>
      <c r="G164" s="9">
        <f>AVERAGE(E164,F164)</f>
        <v>0.7670138889</v>
      </c>
      <c r="H164" s="10">
        <f t="shared" si="42"/>
        <v>0.01493055556</v>
      </c>
      <c r="I164" s="11">
        <f>'2026 Full Data'!D165-D164</f>
        <v>0.02430555556</v>
      </c>
      <c r="J164" s="12">
        <f>'2026 Full Data'!D165-G164</f>
        <v>0.009375</v>
      </c>
      <c r="K164" s="6" t="s">
        <v>16</v>
      </c>
      <c r="L164" s="6" t="s">
        <v>15</v>
      </c>
    </row>
    <row r="165">
      <c r="A165" s="5">
        <v>46078.0</v>
      </c>
      <c r="B165" s="6" t="s">
        <v>13</v>
      </c>
      <c r="C165" s="6" t="s">
        <v>13</v>
      </c>
      <c r="D165" s="7">
        <v>0.7763888888888889</v>
      </c>
      <c r="E165" s="6" t="s">
        <v>13</v>
      </c>
      <c r="F165" s="6" t="s">
        <v>13</v>
      </c>
      <c r="G165" s="7">
        <v>0.7930555555555555</v>
      </c>
      <c r="H165" s="13">
        <f t="shared" si="42"/>
        <v>0.01666666667</v>
      </c>
      <c r="I165" s="11">
        <f>'2026 Full Data'!D166-D165</f>
        <v>0.1263888889</v>
      </c>
      <c r="J165" s="14">
        <f>'2026 Full Data'!D166-G165</f>
        <v>0.1097222222</v>
      </c>
      <c r="K165" s="6" t="s">
        <v>32</v>
      </c>
      <c r="L165" s="6" t="s">
        <v>15</v>
      </c>
    </row>
    <row r="166">
      <c r="A166" s="5">
        <v>46078.0</v>
      </c>
      <c r="B166" s="6" t="s">
        <v>13</v>
      </c>
      <c r="C166" s="6" t="s">
        <v>13</v>
      </c>
      <c r="D166" s="7">
        <v>0.9027777777777778</v>
      </c>
      <c r="E166" s="6" t="s">
        <v>13</v>
      </c>
      <c r="F166" s="6" t="s">
        <v>13</v>
      </c>
      <c r="G166" s="7">
        <v>0.9361111111111111</v>
      </c>
      <c r="H166" s="13">
        <f t="shared" si="42"/>
        <v>0.03333333333</v>
      </c>
      <c r="I166" s="6" t="s">
        <v>13</v>
      </c>
      <c r="J166" s="16" t="s">
        <v>13</v>
      </c>
      <c r="K166" s="6" t="s">
        <v>20</v>
      </c>
      <c r="L166" s="6" t="s">
        <v>15</v>
      </c>
    </row>
    <row r="167">
      <c r="A167" s="5">
        <v>46079.0</v>
      </c>
      <c r="B167" s="6" t="s">
        <v>13</v>
      </c>
      <c r="C167" s="6" t="s">
        <v>13</v>
      </c>
      <c r="D167" s="15" t="s">
        <v>13</v>
      </c>
      <c r="E167" s="6" t="s">
        <v>13</v>
      </c>
      <c r="F167" s="6" t="s">
        <v>13</v>
      </c>
      <c r="G167" s="7">
        <v>0.3701388888888889</v>
      </c>
      <c r="H167" s="15" t="s">
        <v>13</v>
      </c>
      <c r="I167" s="6" t="s">
        <v>13</v>
      </c>
      <c r="J167" s="12">
        <f>'2026 Full Data'!D168-G167</f>
        <v>0.08958333333</v>
      </c>
      <c r="K167" s="6" t="s">
        <v>14</v>
      </c>
      <c r="L167" s="6" t="s">
        <v>15</v>
      </c>
      <c r="M167" s="6" t="s">
        <v>27</v>
      </c>
    </row>
    <row r="168">
      <c r="A168" s="5">
        <v>46079.0</v>
      </c>
      <c r="B168" s="8">
        <v>0.4548611111111111</v>
      </c>
      <c r="C168" s="8">
        <v>0.46458333333333335</v>
      </c>
      <c r="D168" s="9">
        <f t="shared" ref="D168:D169" si="43">average(B168,C168)</f>
        <v>0.4597222222</v>
      </c>
      <c r="E168" s="8">
        <v>0.4736111111111111</v>
      </c>
      <c r="F168" s="8">
        <v>0.49166666666666664</v>
      </c>
      <c r="G168" s="9">
        <f>AVERAGE(E168,F168)</f>
        <v>0.4826388889</v>
      </c>
      <c r="H168" s="9">
        <f t="shared" ref="H168:H170" si="44">G168-D168</f>
        <v>0.02291666667</v>
      </c>
      <c r="I168" s="35">
        <f>'2026 Full Data'!D169-D168</f>
        <v>0.1072916667</v>
      </c>
      <c r="J168" s="22">
        <f>'2026 Full Data'!D169-G168</f>
        <v>0.084375</v>
      </c>
      <c r="K168" s="6" t="s">
        <v>20</v>
      </c>
      <c r="L168" s="6" t="s">
        <v>15</v>
      </c>
    </row>
    <row r="169">
      <c r="A169" s="5">
        <v>46079.0</v>
      </c>
      <c r="B169" s="8">
        <v>0.5444444444444444</v>
      </c>
      <c r="C169" s="8">
        <v>0.5895833333333333</v>
      </c>
      <c r="D169" s="9">
        <f t="shared" si="43"/>
        <v>0.5670138889</v>
      </c>
      <c r="E169" s="6" t="s">
        <v>13</v>
      </c>
      <c r="F169" s="6" t="s">
        <v>69</v>
      </c>
      <c r="G169" s="7">
        <v>0.7166666666666667</v>
      </c>
      <c r="H169" s="10">
        <f t="shared" si="44"/>
        <v>0.1496527778</v>
      </c>
      <c r="I169" s="17">
        <f>'2026 Full Data'!D170-D169</f>
        <v>0.2892361111</v>
      </c>
      <c r="J169" s="14">
        <f>'2026 Full Data'!D170-G169</f>
        <v>0.1395833333</v>
      </c>
      <c r="K169" s="6" t="s">
        <v>45</v>
      </c>
      <c r="L169" s="6" t="s">
        <v>15</v>
      </c>
    </row>
    <row r="170">
      <c r="A170" s="5">
        <v>46079.0</v>
      </c>
      <c r="B170" s="6" t="s">
        <v>13</v>
      </c>
      <c r="C170" s="6" t="s">
        <v>0</v>
      </c>
      <c r="D170" s="7">
        <v>0.85625</v>
      </c>
      <c r="E170" s="6" t="s">
        <v>13</v>
      </c>
      <c r="F170" s="6" t="s">
        <v>13</v>
      </c>
      <c r="G170" s="7">
        <v>0.8909722222222223</v>
      </c>
      <c r="H170" s="13">
        <f t="shared" si="44"/>
        <v>0.03472222222</v>
      </c>
      <c r="I170" s="6" t="s">
        <v>13</v>
      </c>
      <c r="J170" s="16" t="s">
        <v>13</v>
      </c>
      <c r="K170" s="6" t="s">
        <v>20</v>
      </c>
      <c r="L170" s="6" t="s">
        <v>15</v>
      </c>
    </row>
    <row r="171">
      <c r="A171" s="5">
        <v>46080.0</v>
      </c>
      <c r="B171" s="6" t="s">
        <v>13</v>
      </c>
      <c r="C171" s="6" t="s">
        <v>13</v>
      </c>
      <c r="D171" s="15" t="s">
        <v>13</v>
      </c>
      <c r="E171" s="6" t="s">
        <v>13</v>
      </c>
      <c r="F171" s="6" t="s">
        <v>13</v>
      </c>
      <c r="G171" s="7">
        <v>0.2013888888888889</v>
      </c>
      <c r="H171" s="15" t="s">
        <v>13</v>
      </c>
      <c r="I171" s="6" t="s">
        <v>13</v>
      </c>
      <c r="J171" s="14">
        <f>'2026 Full Data'!D172-G171</f>
        <v>0.1243055556</v>
      </c>
      <c r="K171" s="6" t="s">
        <v>14</v>
      </c>
      <c r="L171" s="6" t="s">
        <v>15</v>
      </c>
    </row>
    <row r="172">
      <c r="A172" s="5">
        <v>46080.0</v>
      </c>
      <c r="B172" s="6" t="s">
        <v>13</v>
      </c>
      <c r="C172" s="6" t="s">
        <v>13</v>
      </c>
      <c r="D172" s="7">
        <v>0.32569444444444445</v>
      </c>
      <c r="E172" s="6" t="s">
        <v>13</v>
      </c>
      <c r="F172" s="6" t="s">
        <v>13</v>
      </c>
      <c r="G172" s="7">
        <v>0.48680555555555555</v>
      </c>
      <c r="H172" s="13">
        <f t="shared" ref="H172:H173" si="45">G172-D172</f>
        <v>0.1611111111</v>
      </c>
      <c r="I172" s="11">
        <f>'2026 Full Data'!D173-D172</f>
        <v>0.2722222222</v>
      </c>
      <c r="J172" s="14">
        <f>'2026 Full Data'!D173-G172</f>
        <v>0.1111111111</v>
      </c>
      <c r="K172" s="6" t="s">
        <v>14</v>
      </c>
      <c r="L172" s="6" t="s">
        <v>15</v>
      </c>
    </row>
    <row r="173">
      <c r="A173" s="5">
        <v>46080.0</v>
      </c>
      <c r="B173" s="6" t="s">
        <v>13</v>
      </c>
      <c r="C173" s="6" t="s">
        <v>13</v>
      </c>
      <c r="D173" s="7">
        <v>0.5979166666666667</v>
      </c>
      <c r="E173" s="6" t="s">
        <v>13</v>
      </c>
      <c r="F173" s="6" t="s">
        <v>13</v>
      </c>
      <c r="G173" s="7">
        <v>0.6895833333333333</v>
      </c>
      <c r="H173" s="13">
        <f t="shared" si="45"/>
        <v>0.09166666667</v>
      </c>
      <c r="I173" s="11">
        <f>'2026 Full Data'!D174-D173</f>
        <v>0.1993055556</v>
      </c>
      <c r="J173" s="14">
        <f>'2026 Full Data'!D174-G173</f>
        <v>0.1076388889</v>
      </c>
      <c r="K173" s="6" t="s">
        <v>45</v>
      </c>
      <c r="L173" s="6" t="s">
        <v>15</v>
      </c>
    </row>
    <row r="174">
      <c r="A174" s="5">
        <v>46080.0</v>
      </c>
      <c r="B174" s="6" t="s">
        <v>13</v>
      </c>
      <c r="C174" s="6" t="s">
        <v>13</v>
      </c>
      <c r="D174" s="7">
        <v>0.7972222222222223</v>
      </c>
      <c r="E174" s="6" t="s">
        <v>13</v>
      </c>
      <c r="F174" s="6" t="s">
        <v>13</v>
      </c>
      <c r="G174" s="15" t="s">
        <v>13</v>
      </c>
      <c r="H174" s="15" t="s">
        <v>13</v>
      </c>
      <c r="I174" s="6" t="s">
        <v>13</v>
      </c>
      <c r="J174" s="16" t="s">
        <v>13</v>
      </c>
      <c r="K174" s="6" t="s">
        <v>14</v>
      </c>
      <c r="L174" s="6" t="s">
        <v>15</v>
      </c>
      <c r="M174" s="6" t="s">
        <v>35</v>
      </c>
    </row>
    <row r="175">
      <c r="A175" s="5">
        <v>46081.0</v>
      </c>
      <c r="B175" s="6" t="s">
        <v>13</v>
      </c>
      <c r="C175" s="6" t="s">
        <v>13</v>
      </c>
      <c r="D175" s="15" t="s">
        <v>13</v>
      </c>
      <c r="E175" s="6" t="s">
        <v>13</v>
      </c>
      <c r="F175" s="6" t="s">
        <v>13</v>
      </c>
      <c r="G175" s="7">
        <v>0.1951388888888889</v>
      </c>
      <c r="H175" s="15" t="s">
        <v>13</v>
      </c>
      <c r="I175" s="6" t="s">
        <v>13</v>
      </c>
      <c r="J175" s="14">
        <f>'2026 Full Data'!D176-G175</f>
        <v>0.075</v>
      </c>
      <c r="K175" s="6" t="s">
        <v>13</v>
      </c>
      <c r="L175" s="6" t="s">
        <v>15</v>
      </c>
    </row>
    <row r="176">
      <c r="A176" s="5">
        <v>46081.0</v>
      </c>
      <c r="B176" s="6" t="s">
        <v>13</v>
      </c>
      <c r="C176" s="6" t="s">
        <v>13</v>
      </c>
      <c r="D176" s="7">
        <v>0.2701388888888889</v>
      </c>
      <c r="E176" s="6" t="s">
        <v>13</v>
      </c>
      <c r="F176" s="6" t="s">
        <v>13</v>
      </c>
      <c r="G176" s="7">
        <v>0.3013888888888889</v>
      </c>
      <c r="H176" s="13">
        <f t="shared" ref="H176:H178" si="46">G176-D176</f>
        <v>0.03125</v>
      </c>
      <c r="I176" s="11">
        <f>'2026 Full Data'!D177-D176</f>
        <v>0.1145833333</v>
      </c>
      <c r="J176" s="14">
        <f>'2026 Full Data'!D177-G176</f>
        <v>0.08333333333</v>
      </c>
      <c r="K176" s="6" t="s">
        <v>20</v>
      </c>
      <c r="L176" s="6" t="s">
        <v>15</v>
      </c>
    </row>
    <row r="177">
      <c r="A177" s="5">
        <v>46081.0</v>
      </c>
      <c r="B177" s="6" t="s">
        <v>13</v>
      </c>
      <c r="C177" s="6" t="s">
        <v>13</v>
      </c>
      <c r="D177" s="7">
        <v>0.38472222222222224</v>
      </c>
      <c r="E177" s="6" t="s">
        <v>13</v>
      </c>
      <c r="F177" s="6" t="s">
        <v>13</v>
      </c>
      <c r="G177" s="7">
        <v>0.4756944444444444</v>
      </c>
      <c r="H177" s="13">
        <f t="shared" si="46"/>
        <v>0.09097222222</v>
      </c>
      <c r="I177" s="11">
        <f>'2026 Full Data'!D178-D177</f>
        <v>0.2305555556</v>
      </c>
      <c r="J177" s="14">
        <f>'2026 Full Data'!D178-G177</f>
        <v>0.1395833333</v>
      </c>
      <c r="K177" s="6" t="s">
        <v>45</v>
      </c>
      <c r="L177" s="6" t="s">
        <v>15</v>
      </c>
    </row>
    <row r="178">
      <c r="A178" s="30">
        <v>46081.0</v>
      </c>
      <c r="B178" s="31" t="s">
        <v>13</v>
      </c>
      <c r="C178" s="31" t="s">
        <v>13</v>
      </c>
      <c r="D178" s="32">
        <v>0.6152777777777778</v>
      </c>
      <c r="E178" s="31" t="s">
        <v>13</v>
      </c>
      <c r="F178" s="31" t="s">
        <v>13</v>
      </c>
      <c r="G178" s="32">
        <v>0.7368055555555556</v>
      </c>
      <c r="H178" s="33">
        <f t="shared" si="46"/>
        <v>0.1215277778</v>
      </c>
      <c r="I178" s="33">
        <f>'2026 Full Data'!D179-D178</f>
        <v>0.11875</v>
      </c>
      <c r="J178" s="31" t="s">
        <v>13</v>
      </c>
      <c r="K178" s="31" t="s">
        <v>42</v>
      </c>
      <c r="L178" s="31" t="s">
        <v>25</v>
      </c>
      <c r="M178" s="6" t="s">
        <v>70</v>
      </c>
    </row>
    <row r="179">
      <c r="A179" s="5">
        <v>46081.0</v>
      </c>
      <c r="B179" s="6" t="s">
        <v>13</v>
      </c>
      <c r="C179" s="6" t="s">
        <v>13</v>
      </c>
      <c r="D179" s="7">
        <v>0.7340277777777777</v>
      </c>
      <c r="E179" s="6" t="s">
        <v>13</v>
      </c>
      <c r="F179" s="6" t="s">
        <v>13</v>
      </c>
      <c r="G179" s="15" t="s">
        <v>13</v>
      </c>
      <c r="H179" s="15" t="s">
        <v>13</v>
      </c>
      <c r="I179" s="6" t="s">
        <v>13</v>
      </c>
      <c r="J179" s="16" t="s">
        <v>13</v>
      </c>
      <c r="K179" s="6" t="s">
        <v>14</v>
      </c>
      <c r="L179" s="6" t="s">
        <v>15</v>
      </c>
      <c r="M179" s="6" t="s">
        <v>71</v>
      </c>
    </row>
    <row r="180">
      <c r="A180" s="5">
        <v>46082.0</v>
      </c>
      <c r="B180" s="6" t="s">
        <v>13</v>
      </c>
      <c r="C180" s="6" t="s">
        <v>13</v>
      </c>
      <c r="D180" s="7">
        <v>0.26666666666666666</v>
      </c>
      <c r="E180" s="6" t="s">
        <v>72</v>
      </c>
      <c r="F180" s="6" t="s">
        <v>13</v>
      </c>
      <c r="G180" s="7">
        <v>0.44166666666666665</v>
      </c>
      <c r="H180" s="13">
        <f t="shared" ref="H180:H182" si="47">G180-D180</f>
        <v>0.175</v>
      </c>
      <c r="I180" s="11">
        <f>'2026 Full Data'!D181-D180</f>
        <v>0.2631944444</v>
      </c>
      <c r="J180" s="14">
        <f>'2026 Full Data'!D181-G180</f>
        <v>0.08819444444</v>
      </c>
      <c r="K180" s="6" t="s">
        <v>14</v>
      </c>
      <c r="L180" s="6" t="s">
        <v>15</v>
      </c>
    </row>
    <row r="181">
      <c r="A181" s="5">
        <v>46082.0</v>
      </c>
      <c r="B181" s="6" t="s">
        <v>13</v>
      </c>
      <c r="C181" s="6" t="s">
        <v>13</v>
      </c>
      <c r="D181" s="7">
        <v>0.5298611111111111</v>
      </c>
      <c r="E181" s="8">
        <v>0.55</v>
      </c>
      <c r="F181" s="8">
        <v>0.5930555555555556</v>
      </c>
      <c r="G181" s="9">
        <f t="shared" ref="G181:G182" si="48">AVERAGE(E181,F181)</f>
        <v>0.5715277778</v>
      </c>
      <c r="H181" s="10">
        <f t="shared" si="47"/>
        <v>0.04166666667</v>
      </c>
      <c r="I181" s="17">
        <f>'2026 Full Data'!D182-D181</f>
        <v>0.109375</v>
      </c>
      <c r="J181" s="22">
        <f>'2026 Full Data'!D182-G181</f>
        <v>0.06770833333</v>
      </c>
      <c r="K181" s="6" t="s">
        <v>20</v>
      </c>
      <c r="L181" s="6" t="s">
        <v>15</v>
      </c>
    </row>
    <row r="182">
      <c r="A182" s="5">
        <v>46082.0</v>
      </c>
      <c r="B182" s="8">
        <v>0.6354166666666666</v>
      </c>
      <c r="C182" s="8">
        <v>0.6430555555555556</v>
      </c>
      <c r="D182" s="9">
        <f>average(B182,C182)</f>
        <v>0.6392361111</v>
      </c>
      <c r="E182" s="8">
        <v>0.6659722222222222</v>
      </c>
      <c r="F182" s="8">
        <v>0.6826388888888889</v>
      </c>
      <c r="G182" s="9">
        <f t="shared" si="48"/>
        <v>0.6743055556</v>
      </c>
      <c r="H182" s="9">
        <f t="shared" si="47"/>
        <v>0.03506944444</v>
      </c>
      <c r="I182" s="17">
        <f>'2026 Full Data'!D183-D182</f>
        <v>0.1163194444</v>
      </c>
      <c r="J182" s="12">
        <f>'2026 Full Data'!D183-G182</f>
        <v>0.08125</v>
      </c>
      <c r="K182" s="6" t="s">
        <v>20</v>
      </c>
      <c r="L182" s="6" t="s">
        <v>15</v>
      </c>
    </row>
    <row r="183">
      <c r="A183" s="5">
        <v>46082.0</v>
      </c>
      <c r="B183" s="6" t="s">
        <v>13</v>
      </c>
      <c r="C183" s="6" t="s">
        <v>13</v>
      </c>
      <c r="D183" s="7">
        <v>0.7555555555555555</v>
      </c>
      <c r="E183" s="6" t="s">
        <v>13</v>
      </c>
      <c r="F183" s="6" t="s">
        <v>13</v>
      </c>
      <c r="G183" s="15" t="s">
        <v>13</v>
      </c>
      <c r="H183" s="15" t="s">
        <v>13</v>
      </c>
      <c r="I183" s="6" t="s">
        <v>13</v>
      </c>
      <c r="J183" s="16" t="s">
        <v>13</v>
      </c>
      <c r="K183" s="6" t="s">
        <v>14</v>
      </c>
      <c r="L183" s="6" t="s">
        <v>15</v>
      </c>
      <c r="M183" s="6" t="s">
        <v>19</v>
      </c>
    </row>
    <row r="184">
      <c r="A184" s="5">
        <v>46083.0</v>
      </c>
      <c r="B184" s="6" t="s">
        <v>13</v>
      </c>
      <c r="C184" s="6" t="s">
        <v>13</v>
      </c>
      <c r="D184" s="15" t="s">
        <v>13</v>
      </c>
      <c r="E184" s="6" t="s">
        <v>13</v>
      </c>
      <c r="F184" s="6" t="s">
        <v>13</v>
      </c>
      <c r="G184" s="7">
        <v>0.4465277777777778</v>
      </c>
      <c r="H184" s="15" t="s">
        <v>13</v>
      </c>
      <c r="I184" s="6" t="s">
        <v>13</v>
      </c>
      <c r="J184" s="14">
        <f>'2026 Full Data'!D185-G184</f>
        <v>0.007638888889</v>
      </c>
      <c r="K184" s="6" t="s">
        <v>14</v>
      </c>
      <c r="L184" s="6" t="s">
        <v>15</v>
      </c>
      <c r="M184" s="6" t="s">
        <v>22</v>
      </c>
    </row>
    <row r="185">
      <c r="A185" s="5">
        <v>46083.0</v>
      </c>
      <c r="B185" s="6" t="s">
        <v>13</v>
      </c>
      <c r="C185" s="6" t="s">
        <v>13</v>
      </c>
      <c r="D185" s="7">
        <v>0.45416666666666666</v>
      </c>
      <c r="E185" s="6" t="s">
        <v>13</v>
      </c>
      <c r="F185" s="6" t="s">
        <v>13</v>
      </c>
      <c r="G185" s="7">
        <v>0.4666666666666667</v>
      </c>
      <c r="H185" s="13">
        <f t="shared" ref="H185:H197" si="49">G185-D185</f>
        <v>0.0125</v>
      </c>
      <c r="I185" s="6" t="s">
        <v>13</v>
      </c>
      <c r="J185" s="16" t="s">
        <v>13</v>
      </c>
      <c r="K185" s="6" t="s">
        <v>23</v>
      </c>
      <c r="L185" s="6" t="s">
        <v>15</v>
      </c>
      <c r="M185" s="6" t="s">
        <v>73</v>
      </c>
    </row>
    <row r="186">
      <c r="A186" s="5">
        <v>46083.0</v>
      </c>
      <c r="B186" s="8">
        <v>0.6229166666666667</v>
      </c>
      <c r="C186" s="8">
        <v>0.66875</v>
      </c>
      <c r="D186" s="9">
        <f>average(B186,C186)</f>
        <v>0.6458333333</v>
      </c>
      <c r="E186" s="6" t="s">
        <v>13</v>
      </c>
      <c r="F186" s="6" t="s">
        <v>13</v>
      </c>
      <c r="G186" s="7">
        <v>0.7041666666666667</v>
      </c>
      <c r="H186" s="9">
        <f t="shared" si="49"/>
        <v>0.05833333333</v>
      </c>
      <c r="I186" s="6" t="s">
        <v>13</v>
      </c>
      <c r="J186" s="16" t="s">
        <v>13</v>
      </c>
      <c r="K186" s="6" t="s">
        <v>20</v>
      </c>
      <c r="L186" s="6" t="s">
        <v>15</v>
      </c>
    </row>
    <row r="187">
      <c r="A187" s="5">
        <v>46084.0</v>
      </c>
      <c r="B187" s="6" t="s">
        <v>13</v>
      </c>
      <c r="C187" s="6" t="s">
        <v>13</v>
      </c>
      <c r="D187" s="7">
        <v>0.27569444444444446</v>
      </c>
      <c r="E187" s="6" t="s">
        <v>13</v>
      </c>
      <c r="F187" s="6" t="s">
        <v>13</v>
      </c>
      <c r="G187" s="7">
        <v>0.30625</v>
      </c>
      <c r="H187" s="13">
        <f t="shared" si="49"/>
        <v>0.03055555556</v>
      </c>
      <c r="I187" s="11">
        <f>'2026 Full Data'!D188-D187</f>
        <v>0.1048611111</v>
      </c>
      <c r="J187" s="14">
        <f>'2026 Full Data'!D188-G187</f>
        <v>0.07430555556</v>
      </c>
      <c r="K187" s="6" t="s">
        <v>20</v>
      </c>
      <c r="L187" s="6" t="s">
        <v>15</v>
      </c>
    </row>
    <row r="188">
      <c r="A188" s="5">
        <v>46084.0</v>
      </c>
      <c r="B188" s="6" t="s">
        <v>13</v>
      </c>
      <c r="C188" s="6" t="s">
        <v>13</v>
      </c>
      <c r="D188" s="7">
        <v>0.38055555555555554</v>
      </c>
      <c r="E188" s="6" t="s">
        <v>13</v>
      </c>
      <c r="F188" s="6" t="s">
        <v>13</v>
      </c>
      <c r="G188" s="7">
        <v>0.40625</v>
      </c>
      <c r="H188" s="13">
        <f t="shared" si="49"/>
        <v>0.02569444444</v>
      </c>
      <c r="I188" s="11">
        <f>'2026 Full Data'!D189-D188</f>
        <v>0.1180555556</v>
      </c>
      <c r="J188" s="14">
        <f>'2026 Full Data'!D189-G188</f>
        <v>0.09236111111</v>
      </c>
      <c r="K188" s="6" t="s">
        <v>20</v>
      </c>
      <c r="L188" s="6" t="s">
        <v>15</v>
      </c>
      <c r="M188" s="6" t="s">
        <v>74</v>
      </c>
    </row>
    <row r="189">
      <c r="A189" s="5">
        <v>46084.0</v>
      </c>
      <c r="B189" s="6" t="s">
        <v>13</v>
      </c>
      <c r="C189" s="6" t="s">
        <v>13</v>
      </c>
      <c r="D189" s="7">
        <v>0.4986111111111111</v>
      </c>
      <c r="E189" s="8">
        <v>0.6423611111111112</v>
      </c>
      <c r="F189" s="8">
        <v>0.6604166666666667</v>
      </c>
      <c r="G189" s="9">
        <f t="shared" ref="G189:G190" si="50">AVERAGE(E189,F189)</f>
        <v>0.6513888889</v>
      </c>
      <c r="H189" s="10">
        <f t="shared" si="49"/>
        <v>0.1527777778</v>
      </c>
      <c r="I189" s="11">
        <f>'2026 Full Data'!D190-D189</f>
        <v>0.2020833333</v>
      </c>
      <c r="J189" s="12">
        <f>'2026 Full Data'!D190-G189</f>
        <v>0.04930555556</v>
      </c>
      <c r="K189" s="6" t="s">
        <v>14</v>
      </c>
      <c r="L189" s="6" t="s">
        <v>15</v>
      </c>
    </row>
    <row r="190">
      <c r="A190" s="5">
        <v>46084.0</v>
      </c>
      <c r="B190" s="6" t="s">
        <v>13</v>
      </c>
      <c r="C190" s="6" t="s">
        <v>13</v>
      </c>
      <c r="D190" s="7">
        <v>0.7006944444444444</v>
      </c>
      <c r="E190" s="8">
        <v>0.7104166666666667</v>
      </c>
      <c r="F190" s="8">
        <v>0.7263888888888889</v>
      </c>
      <c r="G190" s="9">
        <f t="shared" si="50"/>
        <v>0.7184027778</v>
      </c>
      <c r="H190" s="10">
        <f t="shared" si="49"/>
        <v>0.01770833333</v>
      </c>
      <c r="I190" s="11">
        <f>'2026 Full Data'!D191-D190</f>
        <v>0.1534722222</v>
      </c>
      <c r="J190" s="12">
        <f>'2026 Full Data'!D191-G190</f>
        <v>0.1357638889</v>
      </c>
      <c r="K190" s="6" t="s">
        <v>32</v>
      </c>
      <c r="L190" s="6" t="s">
        <v>15</v>
      </c>
    </row>
    <row r="191">
      <c r="A191" s="5">
        <v>46084.0</v>
      </c>
      <c r="B191" s="6" t="s">
        <v>13</v>
      </c>
      <c r="C191" s="6" t="s">
        <v>13</v>
      </c>
      <c r="D191" s="7">
        <v>0.8541666666666666</v>
      </c>
      <c r="E191" s="6" t="s">
        <v>13</v>
      </c>
      <c r="F191" s="6" t="s">
        <v>13</v>
      </c>
      <c r="G191" s="7">
        <v>0.8888888888888888</v>
      </c>
      <c r="H191" s="13">
        <f t="shared" si="49"/>
        <v>0.03472222222</v>
      </c>
      <c r="I191" s="6" t="s">
        <v>13</v>
      </c>
      <c r="J191" s="16" t="s">
        <v>13</v>
      </c>
      <c r="K191" s="6" t="s">
        <v>20</v>
      </c>
      <c r="L191" s="6" t="s">
        <v>15</v>
      </c>
    </row>
    <row r="192">
      <c r="A192" s="5">
        <v>46085.0</v>
      </c>
      <c r="B192" s="6" t="s">
        <v>13</v>
      </c>
      <c r="C192" s="6" t="s">
        <v>13</v>
      </c>
      <c r="D192" s="7">
        <v>0.22916666666666666</v>
      </c>
      <c r="E192" s="6" t="s">
        <v>13</v>
      </c>
      <c r="F192" s="6" t="s">
        <v>13</v>
      </c>
      <c r="G192" s="7">
        <v>0.24513888888888888</v>
      </c>
      <c r="H192" s="13">
        <f t="shared" si="49"/>
        <v>0.01597222222</v>
      </c>
      <c r="I192" s="17">
        <f>'2026 Full Data'!D193-D192</f>
        <v>0.08993055556</v>
      </c>
      <c r="J192" s="12">
        <f>'2026 Full Data'!D193-G192</f>
        <v>0.07395833333</v>
      </c>
      <c r="K192" s="6" t="s">
        <v>32</v>
      </c>
      <c r="L192" s="6" t="s">
        <v>15</v>
      </c>
    </row>
    <row r="193">
      <c r="A193" s="5">
        <v>46085.0</v>
      </c>
      <c r="B193" s="8">
        <v>0.3076388888888889</v>
      </c>
      <c r="C193" s="8">
        <v>0.33055555555555555</v>
      </c>
      <c r="D193" s="9">
        <f t="shared" ref="D193:D194" si="51">average(B193,C193)</f>
        <v>0.3190972222</v>
      </c>
      <c r="E193" s="8">
        <v>0.33541666666666664</v>
      </c>
      <c r="F193" s="8">
        <v>0.3597222222222222</v>
      </c>
      <c r="G193" s="9">
        <f t="shared" ref="G193:G194" si="52">AVERAGE(E193,F193)</f>
        <v>0.3475694444</v>
      </c>
      <c r="H193" s="9">
        <f t="shared" si="49"/>
        <v>0.02847222222</v>
      </c>
      <c r="I193" s="35">
        <f>'2026 Full Data'!D194-D193</f>
        <v>0.1086805556</v>
      </c>
      <c r="J193" s="22">
        <f>'2026 Full Data'!D194-G193</f>
        <v>0.08020833333</v>
      </c>
      <c r="K193" s="6" t="s">
        <v>20</v>
      </c>
      <c r="L193" s="6" t="s">
        <v>15</v>
      </c>
    </row>
    <row r="194">
      <c r="A194" s="5">
        <v>46085.0</v>
      </c>
      <c r="B194" s="8">
        <v>0.4222222222222222</v>
      </c>
      <c r="C194" s="8">
        <v>0.43333333333333335</v>
      </c>
      <c r="D194" s="9">
        <f t="shared" si="51"/>
        <v>0.4277777778</v>
      </c>
      <c r="E194" s="8">
        <v>0.5645833333333333</v>
      </c>
      <c r="F194" s="8">
        <v>0.5916666666666667</v>
      </c>
      <c r="G194" s="9">
        <f t="shared" si="52"/>
        <v>0.578125</v>
      </c>
      <c r="H194" s="9">
        <f t="shared" si="49"/>
        <v>0.1503472222</v>
      </c>
      <c r="I194" s="17">
        <f>'2026 Full Data'!D195-D194</f>
        <v>0.16875</v>
      </c>
      <c r="J194" s="12">
        <f>'2026 Full Data'!D195-G194</f>
        <v>0.01840277778</v>
      </c>
      <c r="K194" s="6" t="s">
        <v>14</v>
      </c>
      <c r="L194" s="6" t="s">
        <v>15</v>
      </c>
      <c r="M194" s="6" t="s">
        <v>75</v>
      </c>
    </row>
    <row r="195">
      <c r="A195" s="5">
        <v>46085.0</v>
      </c>
      <c r="B195" s="6" t="s">
        <v>13</v>
      </c>
      <c r="C195" s="6" t="s">
        <v>13</v>
      </c>
      <c r="D195" s="7">
        <v>0.5965277777777778</v>
      </c>
      <c r="E195" s="6" t="s">
        <v>13</v>
      </c>
      <c r="F195" s="6" t="s">
        <v>13</v>
      </c>
      <c r="G195" s="7">
        <v>0.6222222222222222</v>
      </c>
      <c r="H195" s="13">
        <f t="shared" si="49"/>
        <v>0.02569444444</v>
      </c>
      <c r="I195" s="11">
        <f>'2025 Full Data'!D1459-D195</f>
        <v>-0.5965277778</v>
      </c>
      <c r="J195" s="14">
        <f>'2025 Full Data'!D1459-G195</f>
        <v>-0.6222222222</v>
      </c>
      <c r="K195" s="6" t="s">
        <v>23</v>
      </c>
      <c r="L195" s="6" t="s">
        <v>15</v>
      </c>
    </row>
    <row r="196">
      <c r="A196" s="30">
        <v>46085.0</v>
      </c>
      <c r="B196" s="31" t="s">
        <v>13</v>
      </c>
      <c r="C196" s="31" t="s">
        <v>13</v>
      </c>
      <c r="D196" s="32">
        <v>0.6833333333333333</v>
      </c>
      <c r="E196" s="31" t="s">
        <v>13</v>
      </c>
      <c r="F196" s="31" t="s">
        <v>13</v>
      </c>
      <c r="G196" s="32">
        <v>0.6881944444444444</v>
      </c>
      <c r="H196" s="33">
        <f t="shared" si="49"/>
        <v>0.004861111111</v>
      </c>
      <c r="I196" s="33">
        <f>'2026 Full Data'!D197-D196</f>
        <v>0.06597222222</v>
      </c>
      <c r="J196" s="33">
        <f>'2026 Full Data'!D197-G196</f>
        <v>0.06111111111</v>
      </c>
      <c r="K196" s="31" t="s">
        <v>42</v>
      </c>
      <c r="L196" s="31" t="s">
        <v>25</v>
      </c>
      <c r="M196" s="6" t="s">
        <v>76</v>
      </c>
    </row>
    <row r="197">
      <c r="A197" s="5">
        <v>46085.0</v>
      </c>
      <c r="B197" s="6" t="s">
        <v>13</v>
      </c>
      <c r="C197" s="6" t="s">
        <v>13</v>
      </c>
      <c r="D197" s="7">
        <v>0.7493055555555556</v>
      </c>
      <c r="E197" s="8">
        <v>0.7826388888888889</v>
      </c>
      <c r="F197" s="8">
        <v>0.7902777777777777</v>
      </c>
      <c r="G197" s="9">
        <f>AVERAGE(E197,F197)</f>
        <v>0.7864583333</v>
      </c>
      <c r="H197" s="10">
        <f t="shared" si="49"/>
        <v>0.03715277778</v>
      </c>
      <c r="I197" s="11">
        <f>'2026 Full Data'!D198-D197</f>
        <v>0.1118055556</v>
      </c>
      <c r="J197" s="22">
        <f>'2026 Full Data'!D198-G197</f>
        <v>0.07465277778</v>
      </c>
      <c r="K197" s="6" t="s">
        <v>20</v>
      </c>
      <c r="L197" s="6" t="s">
        <v>15</v>
      </c>
    </row>
    <row r="198">
      <c r="A198" s="5">
        <v>46085.0</v>
      </c>
      <c r="B198" s="6" t="s">
        <v>13</v>
      </c>
      <c r="C198" s="6" t="s">
        <v>13</v>
      </c>
      <c r="D198" s="7">
        <v>0.8611111111111112</v>
      </c>
      <c r="E198" s="6" t="s">
        <v>13</v>
      </c>
      <c r="F198" s="6" t="s">
        <v>13</v>
      </c>
      <c r="G198" s="15" t="s">
        <v>13</v>
      </c>
      <c r="H198" s="15" t="s">
        <v>13</v>
      </c>
      <c r="I198" s="6" t="s">
        <v>13</v>
      </c>
      <c r="J198" s="16" t="s">
        <v>13</v>
      </c>
      <c r="K198" s="6" t="s">
        <v>14</v>
      </c>
      <c r="L198" s="6" t="s">
        <v>15</v>
      </c>
    </row>
    <row r="199">
      <c r="A199" s="5">
        <v>46086.0</v>
      </c>
      <c r="B199" s="6" t="s">
        <v>13</v>
      </c>
      <c r="C199" s="6" t="s">
        <v>13</v>
      </c>
      <c r="D199" s="7">
        <v>0.21458333333333332</v>
      </c>
      <c r="E199" s="6" t="s">
        <v>13</v>
      </c>
      <c r="F199" s="6" t="s">
        <v>13</v>
      </c>
      <c r="G199" s="7">
        <v>0.24861111111111112</v>
      </c>
      <c r="H199" s="13">
        <f t="shared" ref="H199:H201" si="53">G199-D199</f>
        <v>0.03402777778</v>
      </c>
      <c r="I199" s="11">
        <f>'2026 Full Data'!D200-D199</f>
        <v>0.1069444444</v>
      </c>
      <c r="J199" s="14">
        <f>'2026 Full Data'!D200-G199</f>
        <v>0.07291666667</v>
      </c>
      <c r="K199" s="6" t="s">
        <v>20</v>
      </c>
      <c r="L199" s="6" t="s">
        <v>15</v>
      </c>
    </row>
    <row r="200">
      <c r="A200" s="5">
        <v>46086.0</v>
      </c>
      <c r="B200" s="6" t="s">
        <v>13</v>
      </c>
      <c r="C200" s="6" t="s">
        <v>13</v>
      </c>
      <c r="D200" s="7">
        <v>0.3215277777777778</v>
      </c>
      <c r="E200" s="6" t="s">
        <v>13</v>
      </c>
      <c r="F200" s="6" t="s">
        <v>13</v>
      </c>
      <c r="G200" s="7">
        <v>0.5243055555555556</v>
      </c>
      <c r="H200" s="13">
        <f t="shared" si="53"/>
        <v>0.2027777778</v>
      </c>
      <c r="I200" s="11">
        <f>'2026 Full Data'!D201-D200</f>
        <v>0.3166666667</v>
      </c>
      <c r="J200" s="14">
        <f>'2026 Full Data'!D201-G200</f>
        <v>0.1138888889</v>
      </c>
      <c r="K200" s="6" t="s">
        <v>14</v>
      </c>
      <c r="L200" s="6" t="s">
        <v>15</v>
      </c>
      <c r="M200" s="6" t="s">
        <v>77</v>
      </c>
    </row>
    <row r="201">
      <c r="A201" s="5">
        <v>46086.0</v>
      </c>
      <c r="B201" s="6" t="s">
        <v>13</v>
      </c>
      <c r="C201" s="6" t="s">
        <v>13</v>
      </c>
      <c r="D201" s="7">
        <v>0.6381944444444444</v>
      </c>
      <c r="E201" s="8">
        <v>0.6604166666666667</v>
      </c>
      <c r="F201" s="8">
        <v>0.6722222222222223</v>
      </c>
      <c r="G201" s="9">
        <f>AVERAGE(E201,F201)</f>
        <v>0.6663194444</v>
      </c>
      <c r="H201" s="10">
        <f t="shared" si="53"/>
        <v>0.028125</v>
      </c>
      <c r="I201" s="17">
        <f>'2026 Full Data'!D202-D201</f>
        <v>0.1065972222</v>
      </c>
      <c r="J201" s="22">
        <f>'2026 Full Data'!D202-G201</f>
        <v>0.07847222222</v>
      </c>
      <c r="K201" s="6" t="s">
        <v>20</v>
      </c>
      <c r="L201" s="6" t="s">
        <v>15</v>
      </c>
    </row>
    <row r="202">
      <c r="A202" s="5">
        <v>46086.0</v>
      </c>
      <c r="B202" s="8">
        <v>0.7361111111111112</v>
      </c>
      <c r="C202" s="8">
        <v>0.7534722222222222</v>
      </c>
      <c r="D202" s="9">
        <f>average(B202,C202)</f>
        <v>0.7447916667</v>
      </c>
      <c r="E202" s="6" t="s">
        <v>13</v>
      </c>
      <c r="F202" s="6" t="s">
        <v>13</v>
      </c>
      <c r="G202" s="15" t="s">
        <v>13</v>
      </c>
      <c r="H202" s="15" t="s">
        <v>13</v>
      </c>
      <c r="I202" s="6" t="s">
        <v>13</v>
      </c>
      <c r="J202" s="16" t="s">
        <v>13</v>
      </c>
      <c r="K202" s="6" t="s">
        <v>14</v>
      </c>
      <c r="L202" s="6" t="s">
        <v>15</v>
      </c>
      <c r="M202" s="6" t="s">
        <v>27</v>
      </c>
    </row>
    <row r="203">
      <c r="A203" s="5">
        <v>46087.0</v>
      </c>
      <c r="B203" s="6" t="s">
        <v>13</v>
      </c>
      <c r="C203" s="6" t="s">
        <v>13</v>
      </c>
      <c r="D203" s="15" t="s">
        <v>13</v>
      </c>
      <c r="E203" s="6" t="s">
        <v>13</v>
      </c>
      <c r="F203" s="6" t="s">
        <v>13</v>
      </c>
      <c r="G203" s="7">
        <v>0.37222222222222223</v>
      </c>
      <c r="H203" s="15" t="s">
        <v>13</v>
      </c>
      <c r="I203" s="6" t="s">
        <v>13</v>
      </c>
      <c r="J203" s="14">
        <f>'2026 Full Data'!D204-G203</f>
        <v>0.01597222222</v>
      </c>
      <c r="K203" s="6" t="s">
        <v>14</v>
      </c>
      <c r="L203" s="6" t="s">
        <v>15</v>
      </c>
      <c r="M203" s="6" t="s">
        <v>36</v>
      </c>
    </row>
    <row r="204">
      <c r="A204" s="5">
        <v>46087.0</v>
      </c>
      <c r="B204" s="6" t="s">
        <v>13</v>
      </c>
      <c r="C204" s="6" t="s">
        <v>13</v>
      </c>
      <c r="D204" s="7">
        <v>0.38819444444444445</v>
      </c>
      <c r="E204" s="6" t="s">
        <v>13</v>
      </c>
      <c r="F204" s="6" t="s">
        <v>13</v>
      </c>
      <c r="G204" s="7">
        <v>0.4048611111111111</v>
      </c>
      <c r="H204" s="13">
        <f t="shared" ref="H204:H209" si="54">G204-D204</f>
        <v>0.01666666667</v>
      </c>
      <c r="I204" s="11">
        <f>'2026 Full Data'!D205-D204</f>
        <v>0.09236111111</v>
      </c>
      <c r="J204" s="14">
        <f>'2026 Full Data'!D205-G204</f>
        <v>0.07569444444</v>
      </c>
      <c r="K204" s="6" t="s">
        <v>16</v>
      </c>
      <c r="L204" s="6" t="s">
        <v>17</v>
      </c>
      <c r="M204" s="6" t="s">
        <v>78</v>
      </c>
    </row>
    <row r="205">
      <c r="A205" s="5">
        <v>46087.0</v>
      </c>
      <c r="B205" s="6" t="s">
        <v>13</v>
      </c>
      <c r="C205" s="6" t="s">
        <v>13</v>
      </c>
      <c r="D205" s="7">
        <v>0.48055555555555557</v>
      </c>
      <c r="E205" s="6" t="s">
        <v>13</v>
      </c>
      <c r="F205" s="6" t="s">
        <v>13</v>
      </c>
      <c r="G205" s="7">
        <v>0.6625</v>
      </c>
      <c r="H205" s="13">
        <f t="shared" si="54"/>
        <v>0.1819444444</v>
      </c>
      <c r="I205" s="11">
        <f>'2026 Full Data'!D206-D205</f>
        <v>0.2791666667</v>
      </c>
      <c r="J205" s="14">
        <f>'2026 Full Data'!D206-G205</f>
        <v>0.09722222222</v>
      </c>
      <c r="K205" s="6" t="s">
        <v>14</v>
      </c>
      <c r="L205" s="6" t="s">
        <v>15</v>
      </c>
    </row>
    <row r="206">
      <c r="A206" s="5">
        <v>46087.0</v>
      </c>
      <c r="B206" s="6" t="s">
        <v>13</v>
      </c>
      <c r="C206" s="6" t="s">
        <v>13</v>
      </c>
      <c r="D206" s="7">
        <v>0.7597222222222222</v>
      </c>
      <c r="E206" s="6" t="s">
        <v>13</v>
      </c>
      <c r="F206" s="6" t="s">
        <v>13</v>
      </c>
      <c r="G206" s="7">
        <v>0.7951388888888888</v>
      </c>
      <c r="H206" s="13">
        <f t="shared" si="54"/>
        <v>0.03541666667</v>
      </c>
      <c r="I206" s="6" t="s">
        <v>13</v>
      </c>
      <c r="J206" s="16" t="s">
        <v>13</v>
      </c>
      <c r="K206" s="6" t="s">
        <v>20</v>
      </c>
      <c r="L206" s="6" t="s">
        <v>15</v>
      </c>
    </row>
    <row r="207">
      <c r="A207" s="5">
        <v>46088.0</v>
      </c>
      <c r="B207" s="6" t="s">
        <v>13</v>
      </c>
      <c r="C207" s="6" t="s">
        <v>13</v>
      </c>
      <c r="D207" s="7">
        <v>0.2590277777777778</v>
      </c>
      <c r="E207" s="6" t="s">
        <v>13</v>
      </c>
      <c r="F207" s="6" t="s">
        <v>13</v>
      </c>
      <c r="G207" s="7">
        <v>0.2847222222222222</v>
      </c>
      <c r="H207" s="13">
        <f t="shared" si="54"/>
        <v>0.02569444444</v>
      </c>
      <c r="I207" s="11">
        <f>'2026 Full Data'!D208-D207</f>
        <v>0.1034722222</v>
      </c>
      <c r="J207" s="14">
        <f>'2026 Full Data'!D208-G207</f>
        <v>0.07777777778</v>
      </c>
      <c r="K207" s="6" t="s">
        <v>20</v>
      </c>
      <c r="L207" s="6" t="s">
        <v>15</v>
      </c>
    </row>
    <row r="208">
      <c r="A208" s="5">
        <v>46088.0</v>
      </c>
      <c r="B208" s="6" t="s">
        <v>13</v>
      </c>
      <c r="C208" s="6" t="s">
        <v>13</v>
      </c>
      <c r="D208" s="7">
        <v>0.3625</v>
      </c>
      <c r="E208" s="6" t="s">
        <v>13</v>
      </c>
      <c r="F208" s="6" t="s">
        <v>13</v>
      </c>
      <c r="G208" s="7">
        <v>0.48819444444444443</v>
      </c>
      <c r="H208" s="13">
        <f t="shared" si="54"/>
        <v>0.1256944444</v>
      </c>
      <c r="I208" s="17">
        <f>'2026 Full Data'!D209-D208</f>
        <v>0.2097222222</v>
      </c>
      <c r="J208" s="12">
        <f>'2026 Full Data'!D209-G208</f>
        <v>0.08402777778</v>
      </c>
      <c r="K208" s="6" t="s">
        <v>14</v>
      </c>
      <c r="L208" s="6" t="s">
        <v>15</v>
      </c>
    </row>
    <row r="209">
      <c r="A209" s="5">
        <v>46088.0</v>
      </c>
      <c r="B209" s="8">
        <v>0.5659722222222222</v>
      </c>
      <c r="C209" s="8">
        <v>0.5784722222222223</v>
      </c>
      <c r="D209" s="9">
        <f>average(B209,C209)</f>
        <v>0.5722222222</v>
      </c>
      <c r="E209" s="6" t="s">
        <v>13</v>
      </c>
      <c r="F209" s="6" t="s">
        <v>13</v>
      </c>
      <c r="G209" s="7">
        <v>0.6326388888888889</v>
      </c>
      <c r="H209" s="10">
        <f t="shared" si="54"/>
        <v>0.06041666667</v>
      </c>
      <c r="I209" s="17">
        <f>'2026 Full Data'!D210-D209</f>
        <v>0.1444444444</v>
      </c>
      <c r="J209" s="14">
        <f>'2026 Full Data'!D210-G209</f>
        <v>0.08402777778</v>
      </c>
      <c r="K209" s="6" t="s">
        <v>20</v>
      </c>
      <c r="L209" s="6" t="s">
        <v>15</v>
      </c>
    </row>
    <row r="210">
      <c r="A210" s="5">
        <v>46088.0</v>
      </c>
      <c r="B210" s="6" t="s">
        <v>13</v>
      </c>
      <c r="C210" s="6" t="s">
        <v>13</v>
      </c>
      <c r="D210" s="7">
        <v>0.7166666666666667</v>
      </c>
      <c r="E210" s="6" t="s">
        <v>13</v>
      </c>
      <c r="F210" s="6" t="s">
        <v>13</v>
      </c>
      <c r="G210" s="15" t="s">
        <v>13</v>
      </c>
      <c r="H210" s="15" t="s">
        <v>13</v>
      </c>
      <c r="I210" s="6" t="s">
        <v>13</v>
      </c>
      <c r="J210" s="16" t="s">
        <v>13</v>
      </c>
      <c r="K210" s="6" t="s">
        <v>14</v>
      </c>
      <c r="L210" s="6" t="s">
        <v>15</v>
      </c>
      <c r="M210" s="6" t="s">
        <v>27</v>
      </c>
    </row>
    <row r="211">
      <c r="A211" s="5">
        <v>46089.0</v>
      </c>
      <c r="B211" s="8">
        <v>0.29791666666666666</v>
      </c>
      <c r="C211" s="8">
        <v>0.30833333333333335</v>
      </c>
      <c r="D211" s="9">
        <f t="shared" ref="D211:D213" si="55">average(B211,C211)</f>
        <v>0.303125</v>
      </c>
      <c r="E211" s="6" t="s">
        <v>13</v>
      </c>
      <c r="F211" s="6" t="s">
        <v>13</v>
      </c>
      <c r="G211" s="7">
        <v>0.4173611111111111</v>
      </c>
      <c r="H211" s="13">
        <f t="shared" ref="H211:H213" si="56">G211-D211</f>
        <v>0.1142361111</v>
      </c>
      <c r="I211" s="35">
        <f>'2026 Full Data'!D212-D211</f>
        <v>0.2236111111</v>
      </c>
      <c r="J211" s="12">
        <f>'2026 Full Data'!D212-G211</f>
        <v>0.109375</v>
      </c>
      <c r="K211" s="6" t="s">
        <v>45</v>
      </c>
      <c r="L211" s="6" t="s">
        <v>15</v>
      </c>
    </row>
    <row r="212">
      <c r="A212" s="5">
        <v>46089.0</v>
      </c>
      <c r="B212" s="8">
        <v>0.5222222222222223</v>
      </c>
      <c r="C212" s="8">
        <v>0.53125</v>
      </c>
      <c r="D212" s="9">
        <f t="shared" si="55"/>
        <v>0.5267361111</v>
      </c>
      <c r="E212" s="6" t="s">
        <v>13</v>
      </c>
      <c r="F212" s="6" t="s">
        <v>13</v>
      </c>
      <c r="G212" s="7">
        <v>0.5618055555555556</v>
      </c>
      <c r="H212" s="10">
        <f t="shared" si="56"/>
        <v>0.03506944444</v>
      </c>
      <c r="I212" s="35">
        <f>'2026 Full Data'!D213-D212</f>
        <v>0.1059027778</v>
      </c>
      <c r="J212" s="12">
        <f>'2026 Full Data'!D213-G212</f>
        <v>0.07083333333</v>
      </c>
      <c r="K212" s="6" t="s">
        <v>20</v>
      </c>
      <c r="L212" s="6" t="s">
        <v>15</v>
      </c>
    </row>
    <row r="213">
      <c r="A213" s="5">
        <v>46089.0</v>
      </c>
      <c r="B213" s="8">
        <v>0.6236111111111111</v>
      </c>
      <c r="C213" s="8">
        <v>0.6416666666666667</v>
      </c>
      <c r="D213" s="9">
        <f t="shared" si="55"/>
        <v>0.6326388889</v>
      </c>
      <c r="E213" s="6" t="s">
        <v>13</v>
      </c>
      <c r="F213" s="6" t="s">
        <v>13</v>
      </c>
      <c r="G213" s="7">
        <v>0.66875</v>
      </c>
      <c r="H213" s="10">
        <f t="shared" si="56"/>
        <v>0.03611111111</v>
      </c>
      <c r="I213" s="17">
        <f>'2026 Full Data'!D214-D213</f>
        <v>0.1236111111</v>
      </c>
      <c r="J213" s="14">
        <f>'2026 Full Data'!D214-G213</f>
        <v>0.0875</v>
      </c>
      <c r="K213" s="6" t="s">
        <v>20</v>
      </c>
      <c r="L213" s="6" t="s">
        <v>15</v>
      </c>
    </row>
    <row r="214">
      <c r="A214" s="5">
        <v>46089.0</v>
      </c>
      <c r="B214" s="6" t="s">
        <v>13</v>
      </c>
      <c r="C214" s="6" t="s">
        <v>13</v>
      </c>
      <c r="D214" s="7">
        <v>0.75625</v>
      </c>
      <c r="E214" s="6" t="s">
        <v>13</v>
      </c>
      <c r="F214" s="6" t="s">
        <v>13</v>
      </c>
      <c r="G214" s="15" t="s">
        <v>13</v>
      </c>
      <c r="H214" s="15" t="s">
        <v>13</v>
      </c>
      <c r="I214" s="6" t="s">
        <v>13</v>
      </c>
      <c r="J214" s="16" t="s">
        <v>13</v>
      </c>
      <c r="K214" s="6" t="s">
        <v>14</v>
      </c>
      <c r="L214" s="6" t="s">
        <v>15</v>
      </c>
      <c r="M214" s="6" t="s">
        <v>27</v>
      </c>
    </row>
    <row r="215">
      <c r="A215" s="5">
        <v>46090.0</v>
      </c>
      <c r="B215" s="6" t="s">
        <v>13</v>
      </c>
      <c r="C215" s="6" t="s">
        <v>13</v>
      </c>
      <c r="D215" s="7">
        <v>0.37569444444444444</v>
      </c>
      <c r="E215" s="6" t="s">
        <v>13</v>
      </c>
      <c r="F215" s="6" t="s">
        <v>13</v>
      </c>
      <c r="G215" s="7">
        <v>0.3993055555555556</v>
      </c>
      <c r="H215" s="13">
        <f t="shared" ref="H215:H222" si="57">G215-D215</f>
        <v>0.02361111111</v>
      </c>
      <c r="I215" s="11">
        <f>'2026 Full Data'!D216-D215</f>
        <v>0.1118055556</v>
      </c>
      <c r="J215" s="14">
        <f>'2026 Full Data'!D216-G215</f>
        <v>0.08819444444</v>
      </c>
      <c r="K215" s="6" t="s">
        <v>20</v>
      </c>
      <c r="L215" s="6" t="s">
        <v>15</v>
      </c>
    </row>
    <row r="216">
      <c r="A216" s="5">
        <v>46090.0</v>
      </c>
      <c r="B216" s="6" t="s">
        <v>13</v>
      </c>
      <c r="C216" s="6" t="s">
        <v>13</v>
      </c>
      <c r="D216" s="7">
        <v>0.4875</v>
      </c>
      <c r="E216" s="6" t="s">
        <v>13</v>
      </c>
      <c r="F216" s="6" t="s">
        <v>13</v>
      </c>
      <c r="G216" s="7">
        <v>0.51875</v>
      </c>
      <c r="H216" s="13">
        <f t="shared" si="57"/>
        <v>0.03125</v>
      </c>
      <c r="I216" s="11">
        <f>'2026 Full Data'!D217-D216</f>
        <v>0.1284722222</v>
      </c>
      <c r="J216" s="14">
        <f>'2026 Full Data'!D217-G216</f>
        <v>0.09722222222</v>
      </c>
      <c r="K216" s="6" t="s">
        <v>20</v>
      </c>
      <c r="L216" s="6" t="s">
        <v>15</v>
      </c>
    </row>
    <row r="217">
      <c r="A217" s="5">
        <v>46090.0</v>
      </c>
      <c r="B217" s="6" t="s">
        <v>13</v>
      </c>
      <c r="C217" s="6" t="s">
        <v>13</v>
      </c>
      <c r="D217" s="7">
        <v>0.6159722222222223</v>
      </c>
      <c r="E217" s="6" t="s">
        <v>13</v>
      </c>
      <c r="F217" s="6" t="s">
        <v>13</v>
      </c>
      <c r="G217" s="7">
        <v>0.7763888888888889</v>
      </c>
      <c r="H217" s="13">
        <f t="shared" si="57"/>
        <v>0.1604166667</v>
      </c>
      <c r="I217" s="11">
        <f>'2026 Full Data'!D218-D217</f>
        <v>0.2034722222</v>
      </c>
      <c r="J217" s="14">
        <f>'2026 Full Data'!D218-G217</f>
        <v>0.04305555556</v>
      </c>
      <c r="K217" s="6" t="s">
        <v>14</v>
      </c>
      <c r="L217" s="6" t="s">
        <v>15</v>
      </c>
    </row>
    <row r="218">
      <c r="A218" s="5">
        <v>46090.0</v>
      </c>
      <c r="B218" s="6" t="s">
        <v>13</v>
      </c>
      <c r="C218" s="6" t="s">
        <v>13</v>
      </c>
      <c r="D218" s="7">
        <v>0.8194444444444444</v>
      </c>
      <c r="E218" s="6" t="s">
        <v>13</v>
      </c>
      <c r="F218" s="6" t="s">
        <v>13</v>
      </c>
      <c r="G218" s="7">
        <v>0.8416666666666667</v>
      </c>
      <c r="H218" s="13">
        <f t="shared" si="57"/>
        <v>0.02222222222</v>
      </c>
      <c r="I218" s="6" t="s">
        <v>13</v>
      </c>
      <c r="J218" s="14">
        <f>'2026 Full Data'!D219-G218</f>
        <v>-0.5118055556</v>
      </c>
      <c r="K218" s="6" t="s">
        <v>20</v>
      </c>
      <c r="L218" s="6" t="s">
        <v>15</v>
      </c>
    </row>
    <row r="219">
      <c r="A219" s="5">
        <v>46091.0</v>
      </c>
      <c r="B219" s="6" t="s">
        <v>13</v>
      </c>
      <c r="C219" s="6" t="s">
        <v>13</v>
      </c>
      <c r="D219" s="7">
        <v>0.3298611111111111</v>
      </c>
      <c r="E219" s="8">
        <v>0.34652777777777777</v>
      </c>
      <c r="F219" s="8">
        <v>0.36736111111111114</v>
      </c>
      <c r="G219" s="9">
        <f t="shared" ref="G219:G220" si="58">AVERAGE(E219,F219)</f>
        <v>0.3569444444</v>
      </c>
      <c r="H219" s="10">
        <f t="shared" si="57"/>
        <v>0.02708333333</v>
      </c>
      <c r="I219" s="11">
        <f>'2026 Full Data'!D220-D219</f>
        <v>0.1159722222</v>
      </c>
      <c r="J219" s="12">
        <f>'2026 Full Data'!D220-G219</f>
        <v>0.08888888889</v>
      </c>
      <c r="K219" s="6" t="s">
        <v>20</v>
      </c>
      <c r="L219" s="6" t="s">
        <v>15</v>
      </c>
    </row>
    <row r="220">
      <c r="A220" s="5">
        <v>46091.0</v>
      </c>
      <c r="B220" s="6" t="s">
        <v>13</v>
      </c>
      <c r="C220" s="6" t="s">
        <v>13</v>
      </c>
      <c r="D220" s="7">
        <v>0.44583333333333336</v>
      </c>
      <c r="E220" s="8">
        <v>0.4618055555555556</v>
      </c>
      <c r="F220" s="8">
        <v>0.4875</v>
      </c>
      <c r="G220" s="9">
        <f t="shared" si="58"/>
        <v>0.4746527778</v>
      </c>
      <c r="H220" s="10">
        <f t="shared" si="57"/>
        <v>0.02881944444</v>
      </c>
      <c r="I220" s="11">
        <f>'2026 Full Data'!D221-D220</f>
        <v>0.1298611111</v>
      </c>
      <c r="J220" s="14">
        <f>'2026 Full Data'!D221-G220</f>
        <v>0.1010416667</v>
      </c>
      <c r="K220" s="6" t="s">
        <v>20</v>
      </c>
      <c r="L220" s="6" t="s">
        <v>15</v>
      </c>
    </row>
    <row r="221">
      <c r="A221" s="5">
        <v>46091.0</v>
      </c>
      <c r="B221" s="6" t="s">
        <v>13</v>
      </c>
      <c r="C221" s="6" t="s">
        <v>13</v>
      </c>
      <c r="D221" s="7">
        <v>0.5756944444444444</v>
      </c>
      <c r="E221" s="6" t="s">
        <v>13</v>
      </c>
      <c r="F221" s="6" t="s">
        <v>13</v>
      </c>
      <c r="G221" s="7">
        <v>0.6131944444444445</v>
      </c>
      <c r="H221" s="13">
        <f t="shared" si="57"/>
        <v>0.0375</v>
      </c>
      <c r="I221" s="11">
        <f>'2026 Full Data'!D222-D221</f>
        <v>0.1368055556</v>
      </c>
      <c r="J221" s="14">
        <f>'2026 Full Data'!D222-G221</f>
        <v>0.09930555556</v>
      </c>
      <c r="K221" s="6" t="s">
        <v>20</v>
      </c>
      <c r="L221" s="6" t="s">
        <v>15</v>
      </c>
    </row>
    <row r="222">
      <c r="A222" s="18">
        <v>46091.0</v>
      </c>
      <c r="B222" s="19" t="s">
        <v>13</v>
      </c>
      <c r="C222" s="19" t="s">
        <v>13</v>
      </c>
      <c r="D222" s="20">
        <v>0.7125</v>
      </c>
      <c r="E222" s="19" t="s">
        <v>13</v>
      </c>
      <c r="F222" s="19" t="s">
        <v>13</v>
      </c>
      <c r="G222" s="20">
        <v>0.7208333333333333</v>
      </c>
      <c r="H222" s="21">
        <f t="shared" si="57"/>
        <v>0.008333333333</v>
      </c>
      <c r="I222" s="21">
        <f>'2026 Full Data'!D223-D222</f>
        <v>0.006944444444</v>
      </c>
      <c r="J222" s="19" t="s">
        <v>13</v>
      </c>
      <c r="K222" s="19" t="s">
        <v>24</v>
      </c>
      <c r="L222" s="19" t="s">
        <v>25</v>
      </c>
    </row>
    <row r="223">
      <c r="A223" s="5">
        <v>46091.0</v>
      </c>
      <c r="B223" s="6" t="s">
        <v>13</v>
      </c>
      <c r="C223" s="6" t="s">
        <v>13</v>
      </c>
      <c r="D223" s="7">
        <v>0.7194444444444444</v>
      </c>
      <c r="E223" s="6" t="s">
        <v>13</v>
      </c>
      <c r="F223" s="6" t="s">
        <v>13</v>
      </c>
      <c r="G223" s="15" t="s">
        <v>13</v>
      </c>
      <c r="H223" s="15" t="s">
        <v>13</v>
      </c>
      <c r="I223" s="6" t="s">
        <v>13</v>
      </c>
      <c r="J223" s="16" t="s">
        <v>13</v>
      </c>
      <c r="K223" s="6" t="s">
        <v>14</v>
      </c>
      <c r="L223" s="6" t="s">
        <v>15</v>
      </c>
      <c r="M223" s="6" t="s">
        <v>22</v>
      </c>
    </row>
    <row r="224">
      <c r="A224" s="5">
        <v>46092.0</v>
      </c>
      <c r="B224" s="6" t="s">
        <v>13</v>
      </c>
      <c r="C224" s="6" t="s">
        <v>13</v>
      </c>
      <c r="D224" s="7">
        <v>0.44166666666666665</v>
      </c>
      <c r="E224" s="6" t="s">
        <v>13</v>
      </c>
      <c r="F224" s="6" t="s">
        <v>13</v>
      </c>
      <c r="G224" s="7">
        <v>0.5416666666666666</v>
      </c>
      <c r="H224" s="13">
        <f t="shared" ref="H224:H225" si="59">G224-D224</f>
        <v>0.1</v>
      </c>
      <c r="I224" s="11">
        <f>'2026 Full Data'!D225-D224</f>
        <v>0.2149305556</v>
      </c>
      <c r="J224" s="12">
        <f>'2026 Full Data'!D225-G224</f>
        <v>0.1149305556</v>
      </c>
      <c r="K224" s="6" t="s">
        <v>45</v>
      </c>
      <c r="L224" s="6" t="s">
        <v>15</v>
      </c>
    </row>
    <row r="225">
      <c r="A225" s="5">
        <v>46092.0</v>
      </c>
      <c r="B225" s="8">
        <v>0.6486111111111111</v>
      </c>
      <c r="C225" s="8">
        <v>0.6645833333333333</v>
      </c>
      <c r="D225" s="9">
        <f>average(B225,C225)</f>
        <v>0.6565972222</v>
      </c>
      <c r="E225" s="6" t="s">
        <v>13</v>
      </c>
      <c r="F225" s="6" t="s">
        <v>13</v>
      </c>
      <c r="G225" s="7">
        <v>0.6861111111111111</v>
      </c>
      <c r="H225" s="13">
        <f t="shared" si="59"/>
        <v>0.02951388889</v>
      </c>
      <c r="I225" s="17">
        <f>'2026 Full Data'!D226-D225</f>
        <v>0.07048611111</v>
      </c>
      <c r="J225" s="14">
        <f>'2026 Full Data'!D226-G225</f>
        <v>0.04097222222</v>
      </c>
      <c r="K225" s="6" t="s">
        <v>20</v>
      </c>
      <c r="L225" s="6" t="s">
        <v>15</v>
      </c>
    </row>
    <row r="226">
      <c r="A226" s="5">
        <v>46092.0</v>
      </c>
      <c r="B226" s="6" t="s">
        <v>13</v>
      </c>
      <c r="C226" s="6" t="s">
        <v>13</v>
      </c>
      <c r="D226" s="7">
        <v>0.7270833333333333</v>
      </c>
      <c r="E226" s="6" t="s">
        <v>13</v>
      </c>
      <c r="F226" s="6" t="s">
        <v>13</v>
      </c>
      <c r="G226" s="15" t="s">
        <v>13</v>
      </c>
      <c r="H226" s="15" t="s">
        <v>13</v>
      </c>
      <c r="I226" s="6" t="s">
        <v>13</v>
      </c>
      <c r="J226" s="16" t="s">
        <v>13</v>
      </c>
      <c r="K226" s="6" t="s">
        <v>14</v>
      </c>
      <c r="L226" s="6" t="s">
        <v>15</v>
      </c>
      <c r="M226" s="6" t="s">
        <v>27</v>
      </c>
    </row>
    <row r="227">
      <c r="A227" s="5">
        <v>46093.0</v>
      </c>
      <c r="B227" s="6" t="s">
        <v>13</v>
      </c>
      <c r="C227" s="6" t="s">
        <v>13</v>
      </c>
      <c r="D227" s="42" t="s">
        <v>13</v>
      </c>
      <c r="E227" s="6" t="s">
        <v>13</v>
      </c>
      <c r="F227" s="6" t="s">
        <v>13</v>
      </c>
      <c r="G227" s="7">
        <v>0.425</v>
      </c>
      <c r="H227" s="15" t="s">
        <v>13</v>
      </c>
      <c r="I227" s="6" t="s">
        <v>13</v>
      </c>
      <c r="J227" s="14">
        <f>'2026 Full Data'!D228-G227</f>
        <v>0.05</v>
      </c>
      <c r="K227" s="6" t="s">
        <v>14</v>
      </c>
      <c r="L227" s="6" t="s">
        <v>15</v>
      </c>
      <c r="M227" s="6" t="s">
        <v>22</v>
      </c>
    </row>
    <row r="228">
      <c r="A228" s="5">
        <v>46093.0</v>
      </c>
      <c r="B228" s="6" t="s">
        <v>13</v>
      </c>
      <c r="C228" s="6" t="s">
        <v>13</v>
      </c>
      <c r="D228" s="7">
        <v>0.475</v>
      </c>
      <c r="E228" s="6" t="s">
        <v>13</v>
      </c>
      <c r="F228" s="6" t="s">
        <v>13</v>
      </c>
      <c r="G228" s="7">
        <v>0.49236111111111114</v>
      </c>
      <c r="H228" s="13">
        <f t="shared" ref="H228:H233" si="60">G228-D228</f>
        <v>0.01736111111</v>
      </c>
      <c r="I228" s="11">
        <f>'2026 Full Data'!D229-D228</f>
        <v>0.1118055556</v>
      </c>
      <c r="J228" s="14">
        <f>'2026 Full Data'!D229-G228</f>
        <v>0.09444444444</v>
      </c>
      <c r="K228" s="6" t="s">
        <v>32</v>
      </c>
      <c r="L228" s="6" t="s">
        <v>15</v>
      </c>
    </row>
    <row r="229">
      <c r="A229" s="5">
        <v>46093.0</v>
      </c>
      <c r="B229" s="6" t="s">
        <v>13</v>
      </c>
      <c r="C229" s="6" t="s">
        <v>13</v>
      </c>
      <c r="D229" s="7">
        <v>0.5868055555555556</v>
      </c>
      <c r="E229" s="8">
        <v>0.6069444444444444</v>
      </c>
      <c r="F229" s="8">
        <v>0.6215277777777778</v>
      </c>
      <c r="G229" s="9">
        <f>AVERAGE(E229,F229)</f>
        <v>0.6142361111</v>
      </c>
      <c r="H229" s="10">
        <f t="shared" si="60"/>
        <v>0.02743055556</v>
      </c>
      <c r="I229" s="17">
        <f>'2026 Full Data'!D230-D229</f>
        <v>0.1135416667</v>
      </c>
      <c r="J229" s="22">
        <f>'2026 Full Data'!D230-G229</f>
        <v>0.08611111111</v>
      </c>
      <c r="K229" s="6" t="s">
        <v>20</v>
      </c>
      <c r="L229" s="6" t="s">
        <v>15</v>
      </c>
    </row>
    <row r="230">
      <c r="A230" s="5">
        <v>46093.0</v>
      </c>
      <c r="B230" s="8">
        <v>0.6916666666666667</v>
      </c>
      <c r="C230" s="8">
        <v>0.7090277777777778</v>
      </c>
      <c r="D230" s="9">
        <f>average(B230,C230)</f>
        <v>0.7003472222</v>
      </c>
      <c r="E230" s="6" t="s">
        <v>13</v>
      </c>
      <c r="F230" s="6" t="s">
        <v>13</v>
      </c>
      <c r="G230" s="7">
        <v>0.8333333333333334</v>
      </c>
      <c r="H230" s="10">
        <f t="shared" si="60"/>
        <v>0.1329861111</v>
      </c>
      <c r="I230" s="6" t="s">
        <v>13</v>
      </c>
      <c r="J230" s="16" t="s">
        <v>13</v>
      </c>
      <c r="K230" s="6" t="s">
        <v>45</v>
      </c>
      <c r="L230" s="6" t="s">
        <v>15</v>
      </c>
    </row>
    <row r="231">
      <c r="A231" s="5">
        <v>46094.0</v>
      </c>
      <c r="B231" s="6" t="s">
        <v>13</v>
      </c>
      <c r="C231" s="6" t="s">
        <v>13</v>
      </c>
      <c r="D231" s="43">
        <v>0.3298611111111111</v>
      </c>
      <c r="E231" s="6" t="s">
        <v>13</v>
      </c>
      <c r="F231" s="6" t="s">
        <v>13</v>
      </c>
      <c r="G231" s="7">
        <v>0.3680555555555556</v>
      </c>
      <c r="H231" s="13">
        <f t="shared" si="60"/>
        <v>0.03819444444</v>
      </c>
      <c r="I231" s="11">
        <f t="shared" ref="I231:I232" si="61">D232-D231</f>
        <v>0.1166666667</v>
      </c>
      <c r="J231" s="14">
        <f t="shared" ref="J231:J232" si="62">D232-G231</f>
        <v>0.07847222222</v>
      </c>
      <c r="K231" s="6" t="s">
        <v>20</v>
      </c>
      <c r="L231" s="6" t="s">
        <v>15</v>
      </c>
    </row>
    <row r="232">
      <c r="A232" s="5">
        <v>46094.0</v>
      </c>
      <c r="B232" s="6" t="s">
        <v>13</v>
      </c>
      <c r="C232" s="6" t="s">
        <v>13</v>
      </c>
      <c r="D232" s="43">
        <v>0.4465277777777778</v>
      </c>
      <c r="E232" s="6" t="s">
        <v>13</v>
      </c>
      <c r="F232" s="6" t="s">
        <v>13</v>
      </c>
      <c r="G232" s="7">
        <v>0.4777777777777778</v>
      </c>
      <c r="H232" s="13">
        <f t="shared" si="60"/>
        <v>0.03125</v>
      </c>
      <c r="I232" s="17">
        <f t="shared" si="61"/>
        <v>0.1142361111</v>
      </c>
      <c r="J232" s="12">
        <f t="shared" si="62"/>
        <v>0.08298611111</v>
      </c>
      <c r="K232" s="6" t="s">
        <v>20</v>
      </c>
      <c r="L232" s="6" t="s">
        <v>15</v>
      </c>
    </row>
    <row r="233">
      <c r="A233" s="5">
        <v>46094.0</v>
      </c>
      <c r="B233" s="8">
        <v>0.5527777777777778</v>
      </c>
      <c r="C233" s="8">
        <v>0.56875</v>
      </c>
      <c r="D233" s="43">
        <f>AVERAGE(B233,C233)</f>
        <v>0.5607638889</v>
      </c>
      <c r="E233" s="6" t="s">
        <v>13</v>
      </c>
      <c r="F233" s="6" t="s">
        <v>13</v>
      </c>
      <c r="G233" s="7">
        <v>0.7333333333333333</v>
      </c>
      <c r="H233" s="10">
        <f t="shared" si="60"/>
        <v>0.1725694444</v>
      </c>
      <c r="I233" s="6" t="s">
        <v>13</v>
      </c>
      <c r="J233" s="16" t="s">
        <v>13</v>
      </c>
      <c r="K233" s="6" t="s">
        <v>14</v>
      </c>
      <c r="L233" s="6" t="s">
        <v>15</v>
      </c>
    </row>
    <row r="234">
      <c r="A234" s="5">
        <v>46095.0</v>
      </c>
      <c r="B234" s="6" t="s">
        <v>13</v>
      </c>
      <c r="C234" s="6" t="s">
        <v>13</v>
      </c>
      <c r="D234" s="44" t="s">
        <v>13</v>
      </c>
      <c r="E234" s="8">
        <v>0.4152777777777778</v>
      </c>
      <c r="F234" s="8">
        <v>0.4305555555555556</v>
      </c>
      <c r="G234" s="9">
        <f>AVERAGE(F234,E234)</f>
        <v>0.4229166667</v>
      </c>
      <c r="H234" s="15" t="s">
        <v>13</v>
      </c>
      <c r="I234" s="6" t="s">
        <v>13</v>
      </c>
      <c r="J234" s="12">
        <f>'2026 Full Data'!D235-G234</f>
        <v>0.1159722222</v>
      </c>
      <c r="K234" s="6" t="s">
        <v>14</v>
      </c>
      <c r="L234" s="6" t="s">
        <v>15</v>
      </c>
      <c r="M234" s="6" t="s">
        <v>22</v>
      </c>
    </row>
    <row r="235">
      <c r="A235" s="5">
        <v>46095.0</v>
      </c>
      <c r="B235" s="6" t="s">
        <v>13</v>
      </c>
      <c r="C235" s="6" t="s">
        <v>13</v>
      </c>
      <c r="D235" s="7">
        <v>0.5388888888888889</v>
      </c>
      <c r="E235" s="8">
        <v>0.5597222222222222</v>
      </c>
      <c r="F235" s="8">
        <v>0.5763888888888888</v>
      </c>
      <c r="G235" s="9">
        <f>AVERAGE(E235,F235)</f>
        <v>0.5680555556</v>
      </c>
      <c r="H235" s="10">
        <f t="shared" ref="H235:H237" si="63">G235-D235</f>
        <v>0.02916666667</v>
      </c>
      <c r="I235" s="17">
        <f>'2026 Full Data'!D236-D235</f>
        <v>0.1059027778</v>
      </c>
      <c r="J235" s="22">
        <f>'2026 Full Data'!D236-G235</f>
        <v>0.07673611111</v>
      </c>
      <c r="K235" s="6" t="s">
        <v>20</v>
      </c>
      <c r="L235" s="6" t="s">
        <v>15</v>
      </c>
    </row>
    <row r="236">
      <c r="A236" s="5">
        <v>46095.0</v>
      </c>
      <c r="B236" s="8">
        <v>0.6368055555555555</v>
      </c>
      <c r="C236" s="8">
        <v>0.6527777777777778</v>
      </c>
      <c r="D236" s="9">
        <f>average(B236,C236)</f>
        <v>0.6447916667</v>
      </c>
      <c r="E236" s="6" t="s">
        <v>13</v>
      </c>
      <c r="F236" s="6" t="s">
        <v>13</v>
      </c>
      <c r="G236" s="7">
        <v>0.6715277777777777</v>
      </c>
      <c r="H236" s="10">
        <f t="shared" si="63"/>
        <v>0.02673611111</v>
      </c>
      <c r="I236" s="11">
        <f>'2026 Full Data'!D237-D236</f>
        <v>0.1302083333</v>
      </c>
      <c r="J236" s="14">
        <f>'2026 Full Data'!D237-G236</f>
        <v>0.1034722222</v>
      </c>
      <c r="K236" s="6" t="s">
        <v>20</v>
      </c>
      <c r="L236" s="6" t="s">
        <v>15</v>
      </c>
    </row>
    <row r="237">
      <c r="A237" s="45">
        <v>46095.0</v>
      </c>
      <c r="B237" s="46" t="s">
        <v>13</v>
      </c>
      <c r="C237" s="46" t="s">
        <v>13</v>
      </c>
      <c r="D237" s="47">
        <v>0.775</v>
      </c>
      <c r="E237" s="46" t="s">
        <v>13</v>
      </c>
      <c r="F237" s="46" t="s">
        <v>13</v>
      </c>
      <c r="G237" s="47">
        <v>0.8381944444444445</v>
      </c>
      <c r="H237" s="47">
        <f t="shared" si="63"/>
        <v>0.06319444444</v>
      </c>
      <c r="I237" s="46" t="s">
        <v>13</v>
      </c>
      <c r="J237" s="46" t="s">
        <v>13</v>
      </c>
      <c r="K237" s="46" t="s">
        <v>42</v>
      </c>
      <c r="L237" s="46" t="s">
        <v>25</v>
      </c>
      <c r="M237" s="6" t="s">
        <v>79</v>
      </c>
    </row>
    <row r="238">
      <c r="A238" s="48">
        <v>46096.0</v>
      </c>
      <c r="B238" s="6" t="s">
        <v>13</v>
      </c>
      <c r="C238" s="6" t="s">
        <v>13</v>
      </c>
      <c r="D238" s="15" t="s">
        <v>13</v>
      </c>
      <c r="E238" s="6" t="s">
        <v>13</v>
      </c>
      <c r="F238" s="6" t="s">
        <v>13</v>
      </c>
      <c r="G238" s="7">
        <v>0.36944444444444446</v>
      </c>
      <c r="H238" s="15" t="s">
        <v>13</v>
      </c>
      <c r="I238" s="6" t="s">
        <v>13</v>
      </c>
      <c r="J238" s="12">
        <f>'2026 Full Data'!D239-G238</f>
        <v>0.09930555556</v>
      </c>
      <c r="K238" s="6" t="s">
        <v>14</v>
      </c>
      <c r="L238" s="6" t="s">
        <v>15</v>
      </c>
      <c r="M238" s="6" t="s">
        <v>27</v>
      </c>
    </row>
    <row r="239">
      <c r="A239" s="48">
        <v>46096.0</v>
      </c>
      <c r="B239" s="8">
        <v>0.45902777777777776</v>
      </c>
      <c r="C239" s="8">
        <v>0.47847222222222224</v>
      </c>
      <c r="D239" s="9">
        <f>average(B239,C239)</f>
        <v>0.46875</v>
      </c>
      <c r="E239" s="6" t="s">
        <v>13</v>
      </c>
      <c r="F239" s="6" t="s">
        <v>13</v>
      </c>
      <c r="G239" s="7">
        <v>0.6729166666666667</v>
      </c>
      <c r="H239" s="10">
        <f t="shared" ref="H239:H240" si="64">G239-D239</f>
        <v>0.2041666667</v>
      </c>
      <c r="I239" s="17">
        <f>'2026 Full Data'!D240-D239</f>
        <v>0.3138888889</v>
      </c>
      <c r="J239" s="14">
        <f>'2026 Full Data'!D240-G239</f>
        <v>0.1097222222</v>
      </c>
      <c r="K239" s="6" t="s">
        <v>14</v>
      </c>
      <c r="L239" s="6" t="s">
        <v>15</v>
      </c>
    </row>
    <row r="240">
      <c r="A240" s="48">
        <v>46096.0</v>
      </c>
      <c r="B240" s="6" t="s">
        <v>13</v>
      </c>
      <c r="C240" s="6" t="s">
        <v>13</v>
      </c>
      <c r="D240" s="7">
        <v>0.7826388888888889</v>
      </c>
      <c r="E240" s="8">
        <v>0.79375</v>
      </c>
      <c r="F240" s="8">
        <v>0.8097222222222222</v>
      </c>
      <c r="G240" s="9">
        <f>AVERAGE(E240,F240)</f>
        <v>0.8017361111</v>
      </c>
      <c r="H240" s="10">
        <f t="shared" si="64"/>
        <v>0.01909722222</v>
      </c>
      <c r="I240" s="6" t="s">
        <v>13</v>
      </c>
      <c r="J240" s="16" t="s">
        <v>13</v>
      </c>
      <c r="K240" s="6" t="s">
        <v>32</v>
      </c>
      <c r="L240" s="6" t="s">
        <v>15</v>
      </c>
    </row>
    <row r="241">
      <c r="A241" s="48">
        <v>46097.0</v>
      </c>
      <c r="B241" s="6" t="s">
        <v>13</v>
      </c>
      <c r="C241" s="6" t="s">
        <v>13</v>
      </c>
      <c r="D241" s="15" t="s">
        <v>13</v>
      </c>
      <c r="E241" s="6" t="s">
        <v>13</v>
      </c>
      <c r="F241" s="6" t="s">
        <v>13</v>
      </c>
      <c r="G241" s="7">
        <v>0.3013888888888889</v>
      </c>
      <c r="H241" s="15" t="s">
        <v>13</v>
      </c>
      <c r="I241" s="6" t="s">
        <v>13</v>
      </c>
      <c r="J241" s="12">
        <f>'2026 Full Data'!D242-G241</f>
        <v>0.06944444444</v>
      </c>
      <c r="K241" s="6" t="s">
        <v>13</v>
      </c>
      <c r="L241" s="6" t="s">
        <v>15</v>
      </c>
    </row>
    <row r="242">
      <c r="A242" s="48">
        <v>46097.0</v>
      </c>
      <c r="B242" s="8">
        <v>0.36319444444444443</v>
      </c>
      <c r="C242" s="8">
        <v>0.3784722222222222</v>
      </c>
      <c r="D242" s="9">
        <f t="shared" ref="D242:D243" si="65">average(B242,C242)</f>
        <v>0.3708333333</v>
      </c>
      <c r="E242" s="6" t="s">
        <v>13</v>
      </c>
      <c r="F242" s="6" t="s">
        <v>13</v>
      </c>
      <c r="G242" s="7">
        <v>0.40694444444444444</v>
      </c>
      <c r="H242" s="10">
        <f t="shared" ref="H242:H248" si="66">G242-D242</f>
        <v>0.03611111111</v>
      </c>
      <c r="I242" s="35">
        <f>'2026 Full Data'!D243-D242</f>
        <v>0.08611111111</v>
      </c>
      <c r="J242" s="12">
        <f>'2026 Full Data'!D243-G242</f>
        <v>0.05</v>
      </c>
      <c r="K242" s="6" t="s">
        <v>20</v>
      </c>
      <c r="L242" s="6" t="s">
        <v>15</v>
      </c>
      <c r="M242" s="6" t="s">
        <v>80</v>
      </c>
    </row>
    <row r="243">
      <c r="A243" s="48">
        <v>46097.0</v>
      </c>
      <c r="B243" s="8">
        <v>0.43125</v>
      </c>
      <c r="C243" s="8">
        <v>0.4826388888888889</v>
      </c>
      <c r="D243" s="9">
        <f t="shared" si="65"/>
        <v>0.4569444444</v>
      </c>
      <c r="E243" s="6" t="s">
        <v>13</v>
      </c>
      <c r="F243" s="6" t="s">
        <v>13</v>
      </c>
      <c r="G243" s="7">
        <v>0.7861111111111111</v>
      </c>
      <c r="H243" s="13">
        <f t="shared" si="66"/>
        <v>0.3291666667</v>
      </c>
      <c r="I243" s="17">
        <f>'2026 Full Data'!D244-D243</f>
        <v>0.34375</v>
      </c>
      <c r="J243" s="14">
        <f>'2026 Full Data'!D244-G243</f>
        <v>0.01458333333</v>
      </c>
      <c r="K243" s="6" t="s">
        <v>68</v>
      </c>
      <c r="L243" s="6" t="s">
        <v>15</v>
      </c>
    </row>
    <row r="244">
      <c r="A244" s="48">
        <v>46097.0</v>
      </c>
      <c r="B244" s="6" t="s">
        <v>13</v>
      </c>
      <c r="C244" s="6" t="s">
        <v>13</v>
      </c>
      <c r="D244" s="7">
        <v>0.8006944444444445</v>
      </c>
      <c r="E244" s="6" t="s">
        <v>13</v>
      </c>
      <c r="F244" s="6" t="s">
        <v>13</v>
      </c>
      <c r="G244" s="7">
        <v>0.8041666666666667</v>
      </c>
      <c r="H244" s="13">
        <f t="shared" si="66"/>
        <v>0.003472222222</v>
      </c>
      <c r="I244" s="11">
        <f>'2026 Full Data'!D245-D244</f>
        <v>0.0125</v>
      </c>
      <c r="J244" s="14">
        <f>'2026 Full Data'!D245-G244</f>
        <v>0.009027777778</v>
      </c>
      <c r="K244" s="6" t="s">
        <v>23</v>
      </c>
      <c r="L244" s="6" t="s">
        <v>15</v>
      </c>
    </row>
    <row r="245">
      <c r="A245" s="48">
        <v>46097.0</v>
      </c>
      <c r="B245" s="6" t="s">
        <v>13</v>
      </c>
      <c r="C245" s="6" t="s">
        <v>13</v>
      </c>
      <c r="D245" s="7">
        <v>0.8131944444444444</v>
      </c>
      <c r="E245" s="6" t="s">
        <v>13</v>
      </c>
      <c r="F245" s="6" t="s">
        <v>13</v>
      </c>
      <c r="G245" s="7">
        <v>0.825</v>
      </c>
      <c r="H245" s="13">
        <f t="shared" si="66"/>
        <v>0.01180555556</v>
      </c>
      <c r="I245" s="6" t="s">
        <v>13</v>
      </c>
      <c r="J245" s="16" t="s">
        <v>13</v>
      </c>
      <c r="K245" s="6" t="s">
        <v>23</v>
      </c>
      <c r="L245" s="6" t="s">
        <v>15</v>
      </c>
    </row>
    <row r="246">
      <c r="A246" s="48">
        <v>46098.0</v>
      </c>
      <c r="B246" s="8">
        <v>0.29305555555555557</v>
      </c>
      <c r="C246" s="8">
        <v>0.32569444444444445</v>
      </c>
      <c r="D246" s="9">
        <f>average(B246,C246)</f>
        <v>0.309375</v>
      </c>
      <c r="E246" s="6" t="s">
        <v>13</v>
      </c>
      <c r="F246" s="6" t="s">
        <v>13</v>
      </c>
      <c r="G246" s="7">
        <v>0.525</v>
      </c>
      <c r="H246" s="10">
        <f t="shared" si="66"/>
        <v>0.215625</v>
      </c>
      <c r="I246" s="17">
        <f>'2026 Full Data'!D247-D246</f>
        <v>0.2802083333</v>
      </c>
      <c r="J246" s="14">
        <f>'2026 Full Data'!D247-G246</f>
        <v>0.06458333333</v>
      </c>
      <c r="K246" s="6" t="s">
        <v>14</v>
      </c>
      <c r="L246" s="6" t="s">
        <v>15</v>
      </c>
    </row>
    <row r="247">
      <c r="A247" s="48">
        <v>46098.0</v>
      </c>
      <c r="B247" s="6" t="s">
        <v>13</v>
      </c>
      <c r="C247" s="6" t="s">
        <v>13</v>
      </c>
      <c r="D247" s="7">
        <v>0.5895833333333333</v>
      </c>
      <c r="E247" s="6" t="s">
        <v>13</v>
      </c>
      <c r="F247" s="6" t="s">
        <v>13</v>
      </c>
      <c r="G247" s="7">
        <v>0.6118055555555556</v>
      </c>
      <c r="H247" s="13">
        <f t="shared" si="66"/>
        <v>0.02222222222</v>
      </c>
      <c r="I247" s="11">
        <f>'2026 Full Data'!D248-D247</f>
        <v>0.09583333333</v>
      </c>
      <c r="J247" s="14">
        <f>'2026 Full Data'!D248-G247</f>
        <v>0.07361111111</v>
      </c>
      <c r="K247" s="6" t="s">
        <v>20</v>
      </c>
      <c r="L247" s="6" t="s">
        <v>15</v>
      </c>
    </row>
    <row r="248">
      <c r="A248" s="48">
        <v>46098.0</v>
      </c>
      <c r="B248" s="6" t="s">
        <v>13</v>
      </c>
      <c r="C248" s="6" t="s">
        <v>13</v>
      </c>
      <c r="D248" s="7">
        <v>0.6854166666666667</v>
      </c>
      <c r="E248" s="6" t="s">
        <v>13</v>
      </c>
      <c r="F248" s="6" t="s">
        <v>13</v>
      </c>
      <c r="G248" s="7">
        <v>0.7222222222222222</v>
      </c>
      <c r="H248" s="13">
        <f t="shared" si="66"/>
        <v>0.03680555556</v>
      </c>
      <c r="I248" s="17">
        <f>'2026 Full Data'!D249-D248</f>
        <v>0.09722222222</v>
      </c>
      <c r="J248" s="12">
        <f>'2026 Full Data'!D249-G248</f>
        <v>0.06041666667</v>
      </c>
      <c r="K248" s="6" t="s">
        <v>20</v>
      </c>
      <c r="L248" s="6" t="s">
        <v>15</v>
      </c>
    </row>
    <row r="249">
      <c r="A249" s="48">
        <v>46098.0</v>
      </c>
      <c r="B249" s="8">
        <v>0.7638888888888888</v>
      </c>
      <c r="C249" s="8">
        <v>0.8013888888888889</v>
      </c>
      <c r="D249" s="9">
        <f>average(B249,C249)</f>
        <v>0.7826388889</v>
      </c>
      <c r="E249" s="6" t="s">
        <v>13</v>
      </c>
      <c r="F249" s="6" t="s">
        <v>13</v>
      </c>
      <c r="G249" s="15" t="s">
        <v>13</v>
      </c>
      <c r="H249" s="15" t="s">
        <v>13</v>
      </c>
      <c r="I249" s="6" t="s">
        <v>13</v>
      </c>
      <c r="J249" s="16" t="s">
        <v>13</v>
      </c>
      <c r="K249" s="6" t="s">
        <v>14</v>
      </c>
      <c r="L249" s="6" t="s">
        <v>15</v>
      </c>
      <c r="M249" s="6" t="s">
        <v>27</v>
      </c>
    </row>
    <row r="250">
      <c r="A250" s="48">
        <v>46099.0</v>
      </c>
      <c r="B250" s="6" t="s">
        <v>13</v>
      </c>
      <c r="C250" s="6" t="s">
        <v>13</v>
      </c>
      <c r="D250" s="15" t="s">
        <v>13</v>
      </c>
      <c r="E250" s="6" t="s">
        <v>13</v>
      </c>
      <c r="F250" s="6" t="s">
        <v>13</v>
      </c>
      <c r="G250" s="7">
        <v>0.3090277777777778</v>
      </c>
      <c r="H250" s="15" t="s">
        <v>13</v>
      </c>
      <c r="I250" s="6" t="s">
        <v>13</v>
      </c>
      <c r="J250" s="14">
        <f>'2026 Full Data'!D251-G250</f>
        <v>0.08125</v>
      </c>
      <c r="K250" s="6" t="s">
        <v>13</v>
      </c>
      <c r="L250" s="6" t="s">
        <v>15</v>
      </c>
    </row>
    <row r="251">
      <c r="A251" s="48">
        <v>46099.0</v>
      </c>
      <c r="B251" s="6" t="s">
        <v>13</v>
      </c>
      <c r="C251" s="6" t="s">
        <v>13</v>
      </c>
      <c r="D251" s="7">
        <v>0.3902777777777778</v>
      </c>
      <c r="E251" s="8">
        <v>0.5930555555555556</v>
      </c>
      <c r="F251" s="8">
        <v>0.6034722222222222</v>
      </c>
      <c r="G251" s="9">
        <f t="shared" ref="G251:G252" si="67">AVERAGE(E251,F251)</f>
        <v>0.5982638889</v>
      </c>
      <c r="H251" s="10">
        <f t="shared" ref="H251:H252" si="68">G251-D251</f>
        <v>0.2079861111</v>
      </c>
      <c r="I251" s="17">
        <f>'2026 Full Data'!D252-D251</f>
        <v>0.3479166667</v>
      </c>
      <c r="J251" s="22">
        <f>'2026 Full Data'!D252-G251</f>
        <v>0.1399305556</v>
      </c>
      <c r="K251" s="6" t="s">
        <v>14</v>
      </c>
      <c r="L251" s="6" t="s">
        <v>15</v>
      </c>
      <c r="M251" s="6" t="s">
        <v>81</v>
      </c>
    </row>
    <row r="252">
      <c r="A252" s="48">
        <v>46099.0</v>
      </c>
      <c r="B252" s="8">
        <v>0.7236111111111111</v>
      </c>
      <c r="C252" s="8">
        <v>0.7527777777777778</v>
      </c>
      <c r="D252" s="9">
        <f>average(B252,C252)</f>
        <v>0.7381944444</v>
      </c>
      <c r="E252" s="8">
        <v>0.7777777777777778</v>
      </c>
      <c r="F252" s="8">
        <v>0.8</v>
      </c>
      <c r="G252" s="9">
        <f t="shared" si="67"/>
        <v>0.7888888889</v>
      </c>
      <c r="H252" s="9">
        <f t="shared" si="68"/>
        <v>0.05069444444</v>
      </c>
      <c r="I252" s="6" t="s">
        <v>13</v>
      </c>
      <c r="J252" s="14">
        <f>'2026 Full Data'!D253-G252</f>
        <v>-0.4465277778</v>
      </c>
      <c r="K252" s="6" t="s">
        <v>20</v>
      </c>
      <c r="L252" s="6" t="s">
        <v>15</v>
      </c>
    </row>
    <row r="253">
      <c r="A253" s="48">
        <v>46100.0</v>
      </c>
      <c r="B253" s="6" t="s">
        <v>13</v>
      </c>
      <c r="C253" s="6" t="s">
        <v>13</v>
      </c>
      <c r="D253" s="23">
        <v>0.3423611111111111</v>
      </c>
      <c r="E253" s="8">
        <v>0.3548611111111111</v>
      </c>
      <c r="F253" s="8">
        <v>0.3958333333333333</v>
      </c>
      <c r="G253" s="9">
        <v>0.3753472222222222</v>
      </c>
      <c r="H253" s="9">
        <v>0.032986111111111105</v>
      </c>
      <c r="I253" s="35">
        <v>0.11493055555555554</v>
      </c>
      <c r="J253" s="22">
        <v>0.08194444444444443</v>
      </c>
      <c r="K253" s="6" t="s">
        <v>20</v>
      </c>
      <c r="L253" s="6" t="s">
        <v>15</v>
      </c>
    </row>
    <row r="254">
      <c r="A254" s="48">
        <v>46100.0</v>
      </c>
      <c r="B254" s="8">
        <v>0.4527777777777778</v>
      </c>
      <c r="C254" s="8">
        <v>0.4618055555555556</v>
      </c>
      <c r="D254" s="23">
        <v>0.45729166666666665</v>
      </c>
      <c r="E254" s="6" t="s">
        <v>13</v>
      </c>
      <c r="F254" s="6" t="s">
        <v>13</v>
      </c>
      <c r="G254" s="7">
        <v>0.6736111111111112</v>
      </c>
      <c r="H254" s="10">
        <v>0.2163194444444445</v>
      </c>
      <c r="I254" s="17">
        <v>0.29409722222222223</v>
      </c>
      <c r="J254" s="14">
        <v>0.07777777777777772</v>
      </c>
      <c r="K254" s="6" t="s">
        <v>14</v>
      </c>
      <c r="L254" s="6" t="s">
        <v>15</v>
      </c>
    </row>
    <row r="255">
      <c r="A255" s="48">
        <v>46100.0</v>
      </c>
      <c r="B255" s="6" t="s">
        <v>13</v>
      </c>
      <c r="C255" s="6" t="s">
        <v>13</v>
      </c>
      <c r="D255" s="7">
        <v>0.7513888888888889</v>
      </c>
      <c r="E255" s="6" t="s">
        <v>13</v>
      </c>
      <c r="F255" s="6" t="s">
        <v>13</v>
      </c>
      <c r="G255" s="7">
        <v>0.7701388888888889</v>
      </c>
      <c r="H255" s="13">
        <v>0.018750000000000044</v>
      </c>
      <c r="I255" s="11">
        <v>0.09722222222222221</v>
      </c>
      <c r="J255" s="14">
        <v>0.07847222222222217</v>
      </c>
      <c r="K255" s="6" t="s">
        <v>32</v>
      </c>
      <c r="L255" s="6" t="s">
        <v>15</v>
      </c>
    </row>
    <row r="256">
      <c r="A256" s="48">
        <v>46100.0</v>
      </c>
      <c r="B256" s="6" t="s">
        <v>13</v>
      </c>
      <c r="C256" s="6" t="s">
        <v>13</v>
      </c>
      <c r="D256" s="7">
        <v>0.8486111111111111</v>
      </c>
      <c r="E256" s="6" t="s">
        <v>13</v>
      </c>
      <c r="F256" s="6" t="s">
        <v>13</v>
      </c>
      <c r="G256" s="15" t="s">
        <v>13</v>
      </c>
      <c r="H256" s="15" t="s">
        <v>13</v>
      </c>
      <c r="I256" s="6" t="s">
        <v>13</v>
      </c>
      <c r="J256" s="16" t="s">
        <v>13</v>
      </c>
      <c r="K256" s="6" t="s">
        <v>13</v>
      </c>
      <c r="L256" s="6" t="s">
        <v>15</v>
      </c>
    </row>
    <row r="257">
      <c r="A257" s="48">
        <v>46101.0</v>
      </c>
      <c r="B257" s="6" t="s">
        <v>13</v>
      </c>
      <c r="C257" s="6" t="s">
        <v>13</v>
      </c>
      <c r="D257" s="7">
        <v>0.33055555555555555</v>
      </c>
      <c r="E257" s="6" t="s">
        <v>13</v>
      </c>
      <c r="F257" s="6" t="s">
        <v>13</v>
      </c>
      <c r="G257" s="7">
        <v>0.3597222222222222</v>
      </c>
      <c r="H257" s="13">
        <v>0.029166666666666674</v>
      </c>
      <c r="I257" s="17">
        <v>0.10208333333333336</v>
      </c>
      <c r="J257" s="12">
        <v>0.07291666666666669</v>
      </c>
      <c r="K257" s="6" t="s">
        <v>20</v>
      </c>
      <c r="L257" s="6" t="s">
        <v>15</v>
      </c>
    </row>
    <row r="258">
      <c r="A258" s="48">
        <v>46101.0</v>
      </c>
      <c r="B258" s="6" t="s">
        <v>13</v>
      </c>
      <c r="C258" s="6" t="s">
        <v>13</v>
      </c>
      <c r="D258" s="23">
        <v>0.4326388888888889</v>
      </c>
      <c r="E258" s="8">
        <v>0.4527777777777778</v>
      </c>
      <c r="F258" s="8">
        <v>0.4701388888888889</v>
      </c>
      <c r="G258" s="9">
        <v>0.4614583333333333</v>
      </c>
      <c r="H258" s="9">
        <v>0.028819444444444398</v>
      </c>
      <c r="I258" s="35">
        <v>0.11388888888888882</v>
      </c>
      <c r="J258" s="22">
        <v>0.08506944444444442</v>
      </c>
      <c r="K258" s="6" t="s">
        <v>20</v>
      </c>
      <c r="L258" s="6" t="s">
        <v>15</v>
      </c>
    </row>
    <row r="259">
      <c r="A259" s="48">
        <v>46101.0</v>
      </c>
      <c r="B259" s="8">
        <v>0.5347222222222222</v>
      </c>
      <c r="C259" s="8">
        <v>0.5583333333333333</v>
      </c>
      <c r="D259" s="23">
        <v>0.5465277777777777</v>
      </c>
      <c r="E259" s="8">
        <v>0.6791666666666667</v>
      </c>
      <c r="F259" s="8">
        <v>0.6902777777777778</v>
      </c>
      <c r="G259" s="9">
        <v>0.6847222222222222</v>
      </c>
      <c r="H259" s="9">
        <v>0.1381944444444445</v>
      </c>
      <c r="I259" s="17">
        <v>0.2319444444444445</v>
      </c>
      <c r="J259" s="12">
        <v>0.09375</v>
      </c>
      <c r="K259" s="6" t="s">
        <v>45</v>
      </c>
      <c r="L259" s="6" t="s">
        <v>15</v>
      </c>
    </row>
    <row r="260">
      <c r="A260" s="48">
        <v>46101.0</v>
      </c>
      <c r="B260" s="6" t="s">
        <v>13</v>
      </c>
      <c r="C260" s="6" t="s">
        <v>13</v>
      </c>
      <c r="D260" s="7">
        <v>0.7784722222222222</v>
      </c>
      <c r="E260" s="6" t="s">
        <v>13</v>
      </c>
      <c r="F260" s="6" t="s">
        <v>13</v>
      </c>
      <c r="G260" s="15" t="s">
        <v>13</v>
      </c>
      <c r="H260" s="15" t="s">
        <v>13</v>
      </c>
      <c r="I260" s="6" t="s">
        <v>13</v>
      </c>
      <c r="J260" s="16" t="s">
        <v>13</v>
      </c>
      <c r="K260" s="6" t="s">
        <v>14</v>
      </c>
      <c r="L260" s="6" t="s">
        <v>15</v>
      </c>
      <c r="M260" s="6" t="s">
        <v>27</v>
      </c>
    </row>
    <row r="261">
      <c r="A261" s="48">
        <v>46102.0</v>
      </c>
      <c r="B261" s="6" t="s">
        <v>13</v>
      </c>
      <c r="C261" s="6" t="s">
        <v>13</v>
      </c>
      <c r="D261" s="15" t="s">
        <v>13</v>
      </c>
      <c r="E261" s="6" t="s">
        <v>13</v>
      </c>
      <c r="F261" s="6" t="s">
        <v>13</v>
      </c>
      <c r="G261" s="7">
        <v>0.4708333333333333</v>
      </c>
      <c r="H261" s="15" t="s">
        <v>13</v>
      </c>
      <c r="I261" s="6" t="s">
        <v>13</v>
      </c>
      <c r="J261" s="14">
        <v>0.05902777777777779</v>
      </c>
      <c r="K261" s="6" t="s">
        <v>14</v>
      </c>
      <c r="L261" s="6" t="s">
        <v>15</v>
      </c>
      <c r="M261" s="6" t="s">
        <v>82</v>
      </c>
    </row>
    <row r="262">
      <c r="A262" s="48">
        <v>46102.0</v>
      </c>
      <c r="B262" s="6" t="s">
        <v>13</v>
      </c>
      <c r="C262" s="6" t="s">
        <v>13</v>
      </c>
      <c r="D262" s="7">
        <v>0.5298611111111111</v>
      </c>
      <c r="E262" s="6" t="s">
        <v>13</v>
      </c>
      <c r="F262" s="6" t="s">
        <v>13</v>
      </c>
      <c r="G262" s="7">
        <v>0.6722222222222223</v>
      </c>
      <c r="H262" s="13">
        <v>0.14236111111111116</v>
      </c>
      <c r="I262" s="11">
        <v>0.2368055555555556</v>
      </c>
      <c r="J262" s="14">
        <v>0.09444444444444444</v>
      </c>
      <c r="K262" s="6" t="s">
        <v>45</v>
      </c>
      <c r="L262" s="6" t="s">
        <v>15</v>
      </c>
    </row>
    <row r="263">
      <c r="A263" s="48">
        <v>46102.0</v>
      </c>
      <c r="B263" s="6" t="s">
        <v>13</v>
      </c>
      <c r="C263" s="6" t="s">
        <v>13</v>
      </c>
      <c r="D263" s="7">
        <v>0.7666666666666667</v>
      </c>
      <c r="E263" s="6" t="s">
        <v>13</v>
      </c>
      <c r="F263" s="6" t="s">
        <v>13</v>
      </c>
      <c r="G263" s="7">
        <v>0.8201388888888889</v>
      </c>
      <c r="H263" s="13">
        <v>0.05347222222222214</v>
      </c>
      <c r="I263" s="6" t="s">
        <v>13</v>
      </c>
      <c r="J263" s="16" t="s">
        <v>13</v>
      </c>
      <c r="K263" s="6" t="s">
        <v>20</v>
      </c>
      <c r="L263" s="6" t="s">
        <v>15</v>
      </c>
    </row>
    <row r="264">
      <c r="A264" s="48">
        <v>46103.0</v>
      </c>
      <c r="B264" s="6" t="s">
        <v>13</v>
      </c>
      <c r="C264" s="6" t="s">
        <v>13</v>
      </c>
      <c r="D264" s="7">
        <v>0.38263888888888886</v>
      </c>
      <c r="E264" s="6" t="s">
        <v>13</v>
      </c>
      <c r="F264" s="6" t="s">
        <v>13</v>
      </c>
      <c r="G264" s="7">
        <v>0.4125</v>
      </c>
      <c r="H264" s="13">
        <f t="shared" ref="H264:H265" si="69">G264-D264</f>
        <v>0.02986111111</v>
      </c>
      <c r="I264" s="11">
        <f>'2026 Full Data'!D265-D264</f>
        <v>0.1194444444</v>
      </c>
      <c r="J264" s="14">
        <f>'2026 Full Data'!D265-G264</f>
        <v>0.08958333333</v>
      </c>
      <c r="K264" s="6" t="s">
        <v>20</v>
      </c>
      <c r="L264" s="6" t="s">
        <v>15</v>
      </c>
    </row>
    <row r="265">
      <c r="A265" s="48">
        <v>46103.0</v>
      </c>
      <c r="B265" s="6" t="s">
        <v>13</v>
      </c>
      <c r="C265" s="6" t="s">
        <v>13</v>
      </c>
      <c r="D265" s="7">
        <v>0.5020833333333333</v>
      </c>
      <c r="E265" s="8">
        <v>0.5986111111111111</v>
      </c>
      <c r="F265" s="8">
        <v>0.6159722222222223</v>
      </c>
      <c r="G265" s="9">
        <f>AVERAGE(E265,F265)</f>
        <v>0.6072916667</v>
      </c>
      <c r="H265" s="10">
        <f t="shared" si="69"/>
        <v>0.1052083333</v>
      </c>
      <c r="I265" s="17">
        <f>'2026 Full Data'!D266-D265</f>
        <v>0.2020833333</v>
      </c>
      <c r="J265" s="22">
        <f>'2026 Full Data'!D266-G265</f>
        <v>0.096875</v>
      </c>
      <c r="K265" s="6" t="s">
        <v>45</v>
      </c>
      <c r="L265" s="6" t="s">
        <v>15</v>
      </c>
    </row>
    <row r="266">
      <c r="A266" s="48">
        <v>46103.0</v>
      </c>
      <c r="B266" s="8">
        <v>0.6979166666666666</v>
      </c>
      <c r="C266" s="8">
        <v>0.7104166666666667</v>
      </c>
      <c r="D266" s="9">
        <f t="shared" ref="D266:D398" si="70">average(B266,C266)</f>
        <v>0.7041666667</v>
      </c>
      <c r="E266" s="6" t="s">
        <v>13</v>
      </c>
      <c r="F266" s="6" t="s">
        <v>13</v>
      </c>
      <c r="G266" s="15" t="s">
        <v>13</v>
      </c>
      <c r="H266" s="15" t="s">
        <v>13</v>
      </c>
      <c r="I266" s="6" t="s">
        <v>13</v>
      </c>
      <c r="J266" s="16" t="s">
        <v>13</v>
      </c>
      <c r="K266" s="6" t="s">
        <v>14</v>
      </c>
      <c r="L266" s="6" t="s">
        <v>15</v>
      </c>
      <c r="M266" s="6" t="s">
        <v>82</v>
      </c>
    </row>
    <row r="267">
      <c r="B267" s="6" t="s">
        <v>13</v>
      </c>
      <c r="C267" s="6" t="s">
        <v>13</v>
      </c>
      <c r="D267" s="49" t="str">
        <f t="shared" si="70"/>
        <v>#DIV/0!</v>
      </c>
      <c r="E267" s="6" t="s">
        <v>13</v>
      </c>
      <c r="F267" s="6" t="s">
        <v>13</v>
      </c>
      <c r="G267" s="49" t="str">
        <f t="shared" ref="G267:G398" si="71">AVERAGE(E267,F267)</f>
        <v>#DIV/0!</v>
      </c>
      <c r="H267" s="49" t="str">
        <f t="shared" ref="H267:H398" si="72">G267-D267</f>
        <v>#DIV/0!</v>
      </c>
      <c r="I267" s="50" t="str">
        <f>'2026 Full Data'!D268-D267</f>
        <v>#DIV/0!</v>
      </c>
      <c r="J267" s="51" t="str">
        <f>'2026 Full Data'!D268-G267</f>
        <v>#DIV/0!</v>
      </c>
      <c r="K267" s="6" t="s">
        <v>13</v>
      </c>
      <c r="L267" s="6" t="s">
        <v>15</v>
      </c>
    </row>
    <row r="268">
      <c r="B268" s="6" t="s">
        <v>13</v>
      </c>
      <c r="C268" s="6" t="s">
        <v>13</v>
      </c>
      <c r="D268" s="49" t="str">
        <f t="shared" si="70"/>
        <v>#DIV/0!</v>
      </c>
      <c r="E268" s="6" t="s">
        <v>13</v>
      </c>
      <c r="F268" s="6" t="s">
        <v>13</v>
      </c>
      <c r="G268" s="49" t="str">
        <f t="shared" si="71"/>
        <v>#DIV/0!</v>
      </c>
      <c r="H268" s="49" t="str">
        <f t="shared" si="72"/>
        <v>#DIV/0!</v>
      </c>
      <c r="I268" s="50" t="str">
        <f>'2026 Full Data'!D269-D268</f>
        <v>#DIV/0!</v>
      </c>
      <c r="J268" s="51" t="str">
        <f>'2026 Full Data'!D269-G268</f>
        <v>#DIV/0!</v>
      </c>
      <c r="K268" s="6" t="s">
        <v>13</v>
      </c>
      <c r="L268" s="6" t="s">
        <v>15</v>
      </c>
    </row>
    <row r="269">
      <c r="B269" s="6" t="s">
        <v>13</v>
      </c>
      <c r="C269" s="6" t="s">
        <v>13</v>
      </c>
      <c r="D269" s="49" t="str">
        <f t="shared" si="70"/>
        <v>#DIV/0!</v>
      </c>
      <c r="E269" s="6" t="s">
        <v>13</v>
      </c>
      <c r="F269" s="6" t="s">
        <v>13</v>
      </c>
      <c r="G269" s="49" t="str">
        <f t="shared" si="71"/>
        <v>#DIV/0!</v>
      </c>
      <c r="H269" s="49" t="str">
        <f t="shared" si="72"/>
        <v>#DIV/0!</v>
      </c>
      <c r="I269" s="50" t="str">
        <f>'2026 Full Data'!D270-D269</f>
        <v>#DIV/0!</v>
      </c>
      <c r="J269" s="51" t="str">
        <f>'2026 Full Data'!D270-G269</f>
        <v>#DIV/0!</v>
      </c>
      <c r="K269" s="6" t="s">
        <v>13</v>
      </c>
      <c r="L269" s="6" t="s">
        <v>15</v>
      </c>
    </row>
    <row r="270">
      <c r="B270" s="6" t="s">
        <v>13</v>
      </c>
      <c r="C270" s="6" t="s">
        <v>13</v>
      </c>
      <c r="D270" s="49" t="str">
        <f t="shared" si="70"/>
        <v>#DIV/0!</v>
      </c>
      <c r="E270" s="6" t="s">
        <v>13</v>
      </c>
      <c r="F270" s="6" t="s">
        <v>13</v>
      </c>
      <c r="G270" s="49" t="str">
        <f t="shared" si="71"/>
        <v>#DIV/0!</v>
      </c>
      <c r="H270" s="49" t="str">
        <f t="shared" si="72"/>
        <v>#DIV/0!</v>
      </c>
      <c r="I270" s="50" t="str">
        <f>'2026 Full Data'!D271-D270</f>
        <v>#DIV/0!</v>
      </c>
      <c r="J270" s="51" t="str">
        <f>'2026 Full Data'!D271-G270</f>
        <v>#DIV/0!</v>
      </c>
      <c r="K270" s="6" t="s">
        <v>13</v>
      </c>
      <c r="L270" s="6" t="s">
        <v>15</v>
      </c>
    </row>
    <row r="271">
      <c r="B271" s="6" t="s">
        <v>13</v>
      </c>
      <c r="C271" s="6" t="s">
        <v>13</v>
      </c>
      <c r="D271" s="49" t="str">
        <f t="shared" si="70"/>
        <v>#DIV/0!</v>
      </c>
      <c r="E271" s="6" t="s">
        <v>13</v>
      </c>
      <c r="F271" s="6" t="s">
        <v>13</v>
      </c>
      <c r="G271" s="49" t="str">
        <f t="shared" si="71"/>
        <v>#DIV/0!</v>
      </c>
      <c r="H271" s="49" t="str">
        <f t="shared" si="72"/>
        <v>#DIV/0!</v>
      </c>
      <c r="I271" s="50" t="str">
        <f>'2026 Full Data'!D272-D271</f>
        <v>#DIV/0!</v>
      </c>
      <c r="J271" s="51" t="str">
        <f>'2026 Full Data'!D272-G271</f>
        <v>#DIV/0!</v>
      </c>
      <c r="K271" s="6" t="s">
        <v>13</v>
      </c>
      <c r="L271" s="6" t="s">
        <v>15</v>
      </c>
    </row>
    <row r="272">
      <c r="B272" s="6" t="s">
        <v>13</v>
      </c>
      <c r="C272" s="6" t="s">
        <v>13</v>
      </c>
      <c r="D272" s="49" t="str">
        <f t="shared" si="70"/>
        <v>#DIV/0!</v>
      </c>
      <c r="E272" s="6" t="s">
        <v>13</v>
      </c>
      <c r="F272" s="6" t="s">
        <v>13</v>
      </c>
      <c r="G272" s="49" t="str">
        <f t="shared" si="71"/>
        <v>#DIV/0!</v>
      </c>
      <c r="H272" s="49" t="str">
        <f t="shared" si="72"/>
        <v>#DIV/0!</v>
      </c>
      <c r="I272" s="50" t="str">
        <f>'2026 Full Data'!D273-D272</f>
        <v>#DIV/0!</v>
      </c>
      <c r="J272" s="51" t="str">
        <f>'2026 Full Data'!D273-G272</f>
        <v>#DIV/0!</v>
      </c>
      <c r="K272" s="6" t="s">
        <v>13</v>
      </c>
      <c r="L272" s="6" t="s">
        <v>15</v>
      </c>
    </row>
    <row r="273">
      <c r="B273" s="6" t="s">
        <v>13</v>
      </c>
      <c r="C273" s="6" t="s">
        <v>13</v>
      </c>
      <c r="D273" s="49" t="str">
        <f t="shared" si="70"/>
        <v>#DIV/0!</v>
      </c>
      <c r="E273" s="6" t="s">
        <v>13</v>
      </c>
      <c r="F273" s="6" t="s">
        <v>13</v>
      </c>
      <c r="G273" s="49" t="str">
        <f t="shared" si="71"/>
        <v>#DIV/0!</v>
      </c>
      <c r="H273" s="49" t="str">
        <f t="shared" si="72"/>
        <v>#DIV/0!</v>
      </c>
      <c r="I273" s="50" t="str">
        <f>'2026 Full Data'!D274-D273</f>
        <v>#DIV/0!</v>
      </c>
      <c r="J273" s="51" t="str">
        <f>'2026 Full Data'!D274-G273</f>
        <v>#DIV/0!</v>
      </c>
      <c r="K273" s="6" t="s">
        <v>13</v>
      </c>
      <c r="L273" s="6" t="s">
        <v>15</v>
      </c>
    </row>
    <row r="274">
      <c r="B274" s="6" t="s">
        <v>13</v>
      </c>
      <c r="C274" s="6" t="s">
        <v>13</v>
      </c>
      <c r="D274" s="49" t="str">
        <f t="shared" si="70"/>
        <v>#DIV/0!</v>
      </c>
      <c r="E274" s="6" t="s">
        <v>13</v>
      </c>
      <c r="F274" s="6" t="s">
        <v>13</v>
      </c>
      <c r="G274" s="49" t="str">
        <f t="shared" si="71"/>
        <v>#DIV/0!</v>
      </c>
      <c r="H274" s="49" t="str">
        <f t="shared" si="72"/>
        <v>#DIV/0!</v>
      </c>
      <c r="I274" s="50" t="str">
        <f>'2026 Full Data'!D275-D274</f>
        <v>#DIV/0!</v>
      </c>
      <c r="J274" s="51" t="str">
        <f>'2026 Full Data'!D275-G274</f>
        <v>#DIV/0!</v>
      </c>
      <c r="K274" s="6" t="s">
        <v>13</v>
      </c>
      <c r="L274" s="6" t="s">
        <v>15</v>
      </c>
    </row>
    <row r="275">
      <c r="B275" s="6" t="s">
        <v>13</v>
      </c>
      <c r="C275" s="6" t="s">
        <v>13</v>
      </c>
      <c r="D275" s="49" t="str">
        <f t="shared" si="70"/>
        <v>#DIV/0!</v>
      </c>
      <c r="E275" s="6" t="s">
        <v>13</v>
      </c>
      <c r="F275" s="6" t="s">
        <v>13</v>
      </c>
      <c r="G275" s="49" t="str">
        <f t="shared" si="71"/>
        <v>#DIV/0!</v>
      </c>
      <c r="H275" s="49" t="str">
        <f t="shared" si="72"/>
        <v>#DIV/0!</v>
      </c>
      <c r="I275" s="50" t="str">
        <f>'2026 Full Data'!D276-D275</f>
        <v>#DIV/0!</v>
      </c>
      <c r="J275" s="51" t="str">
        <f>'2026 Full Data'!D276-G275</f>
        <v>#DIV/0!</v>
      </c>
      <c r="K275" s="6" t="s">
        <v>13</v>
      </c>
      <c r="L275" s="6" t="s">
        <v>15</v>
      </c>
    </row>
    <row r="276">
      <c r="B276" s="6" t="s">
        <v>13</v>
      </c>
      <c r="C276" s="6" t="s">
        <v>13</v>
      </c>
      <c r="D276" s="49" t="str">
        <f t="shared" si="70"/>
        <v>#DIV/0!</v>
      </c>
      <c r="E276" s="6" t="s">
        <v>13</v>
      </c>
      <c r="F276" s="6" t="s">
        <v>13</v>
      </c>
      <c r="G276" s="49" t="str">
        <f t="shared" si="71"/>
        <v>#DIV/0!</v>
      </c>
      <c r="H276" s="49" t="str">
        <f t="shared" si="72"/>
        <v>#DIV/0!</v>
      </c>
      <c r="I276" s="50" t="str">
        <f>'2026 Full Data'!D277-D276</f>
        <v>#DIV/0!</v>
      </c>
      <c r="J276" s="51" t="str">
        <f>'2026 Full Data'!D277-G276</f>
        <v>#DIV/0!</v>
      </c>
      <c r="K276" s="6" t="s">
        <v>13</v>
      </c>
      <c r="L276" s="6" t="s">
        <v>15</v>
      </c>
    </row>
    <row r="277">
      <c r="B277" s="6" t="s">
        <v>13</v>
      </c>
      <c r="C277" s="6" t="s">
        <v>13</v>
      </c>
      <c r="D277" s="49" t="str">
        <f t="shared" si="70"/>
        <v>#DIV/0!</v>
      </c>
      <c r="E277" s="6" t="s">
        <v>13</v>
      </c>
      <c r="F277" s="6" t="s">
        <v>13</v>
      </c>
      <c r="G277" s="49" t="str">
        <f t="shared" si="71"/>
        <v>#DIV/0!</v>
      </c>
      <c r="H277" s="49" t="str">
        <f t="shared" si="72"/>
        <v>#DIV/0!</v>
      </c>
      <c r="I277" s="50" t="str">
        <f>'2026 Full Data'!D278-D277</f>
        <v>#DIV/0!</v>
      </c>
      <c r="J277" s="51" t="str">
        <f>'2026 Full Data'!D278-G277</f>
        <v>#DIV/0!</v>
      </c>
      <c r="K277" s="6" t="s">
        <v>13</v>
      </c>
      <c r="L277" s="6" t="s">
        <v>15</v>
      </c>
    </row>
    <row r="278">
      <c r="B278" s="6" t="s">
        <v>13</v>
      </c>
      <c r="C278" s="6" t="s">
        <v>13</v>
      </c>
      <c r="D278" s="49" t="str">
        <f t="shared" si="70"/>
        <v>#DIV/0!</v>
      </c>
      <c r="E278" s="6" t="s">
        <v>13</v>
      </c>
      <c r="F278" s="6" t="s">
        <v>13</v>
      </c>
      <c r="G278" s="49" t="str">
        <f t="shared" si="71"/>
        <v>#DIV/0!</v>
      </c>
      <c r="H278" s="49" t="str">
        <f t="shared" si="72"/>
        <v>#DIV/0!</v>
      </c>
      <c r="I278" s="50" t="str">
        <f>'2026 Full Data'!D279-D278</f>
        <v>#DIV/0!</v>
      </c>
      <c r="J278" s="51" t="str">
        <f>'2026 Full Data'!D279-G278</f>
        <v>#DIV/0!</v>
      </c>
      <c r="K278" s="6" t="s">
        <v>13</v>
      </c>
      <c r="L278" s="6" t="s">
        <v>15</v>
      </c>
    </row>
    <row r="279">
      <c r="B279" s="6" t="s">
        <v>13</v>
      </c>
      <c r="C279" s="6" t="s">
        <v>13</v>
      </c>
      <c r="D279" s="49" t="str">
        <f t="shared" si="70"/>
        <v>#DIV/0!</v>
      </c>
      <c r="E279" s="6" t="s">
        <v>13</v>
      </c>
      <c r="F279" s="6" t="s">
        <v>13</v>
      </c>
      <c r="G279" s="49" t="str">
        <f t="shared" si="71"/>
        <v>#DIV/0!</v>
      </c>
      <c r="H279" s="49" t="str">
        <f t="shared" si="72"/>
        <v>#DIV/0!</v>
      </c>
      <c r="I279" s="50" t="str">
        <f>'2026 Full Data'!D280-D279</f>
        <v>#DIV/0!</v>
      </c>
      <c r="J279" s="51" t="str">
        <f>'2026 Full Data'!D280-G279</f>
        <v>#DIV/0!</v>
      </c>
      <c r="K279" s="6" t="s">
        <v>13</v>
      </c>
      <c r="L279" s="6" t="s">
        <v>15</v>
      </c>
    </row>
    <row r="280">
      <c r="B280" s="6" t="s">
        <v>13</v>
      </c>
      <c r="C280" s="6" t="s">
        <v>13</v>
      </c>
      <c r="D280" s="49" t="str">
        <f t="shared" si="70"/>
        <v>#DIV/0!</v>
      </c>
      <c r="E280" s="6" t="s">
        <v>13</v>
      </c>
      <c r="F280" s="6" t="s">
        <v>13</v>
      </c>
      <c r="G280" s="49" t="str">
        <f t="shared" si="71"/>
        <v>#DIV/0!</v>
      </c>
      <c r="H280" s="49" t="str">
        <f t="shared" si="72"/>
        <v>#DIV/0!</v>
      </c>
      <c r="I280" s="50" t="str">
        <f>'2026 Full Data'!D281-D280</f>
        <v>#DIV/0!</v>
      </c>
      <c r="J280" s="51" t="str">
        <f>'2026 Full Data'!D281-G280</f>
        <v>#DIV/0!</v>
      </c>
      <c r="K280" s="6" t="s">
        <v>13</v>
      </c>
      <c r="L280" s="6" t="s">
        <v>15</v>
      </c>
    </row>
    <row r="281">
      <c r="B281" s="6" t="s">
        <v>13</v>
      </c>
      <c r="C281" s="6" t="s">
        <v>13</v>
      </c>
      <c r="D281" s="49" t="str">
        <f t="shared" si="70"/>
        <v>#DIV/0!</v>
      </c>
      <c r="E281" s="6" t="s">
        <v>13</v>
      </c>
      <c r="F281" s="6" t="s">
        <v>13</v>
      </c>
      <c r="G281" s="49" t="str">
        <f t="shared" si="71"/>
        <v>#DIV/0!</v>
      </c>
      <c r="H281" s="49" t="str">
        <f t="shared" si="72"/>
        <v>#DIV/0!</v>
      </c>
      <c r="I281" s="50" t="str">
        <f>'2026 Full Data'!D282-D281</f>
        <v>#DIV/0!</v>
      </c>
      <c r="J281" s="51" t="str">
        <f>'2026 Full Data'!D282-G281</f>
        <v>#DIV/0!</v>
      </c>
      <c r="K281" s="6" t="s">
        <v>13</v>
      </c>
      <c r="L281" s="6" t="s">
        <v>15</v>
      </c>
    </row>
    <row r="282">
      <c r="B282" s="6" t="s">
        <v>13</v>
      </c>
      <c r="C282" s="6" t="s">
        <v>13</v>
      </c>
      <c r="D282" s="49" t="str">
        <f t="shared" si="70"/>
        <v>#DIV/0!</v>
      </c>
      <c r="E282" s="6" t="s">
        <v>13</v>
      </c>
      <c r="F282" s="6" t="s">
        <v>13</v>
      </c>
      <c r="G282" s="49" t="str">
        <f t="shared" si="71"/>
        <v>#DIV/0!</v>
      </c>
      <c r="H282" s="49" t="str">
        <f t="shared" si="72"/>
        <v>#DIV/0!</v>
      </c>
      <c r="I282" s="50" t="str">
        <f>'2026 Full Data'!D283-D282</f>
        <v>#DIV/0!</v>
      </c>
      <c r="J282" s="51" t="str">
        <f>'2026 Full Data'!D283-G282</f>
        <v>#DIV/0!</v>
      </c>
      <c r="K282" s="6" t="s">
        <v>13</v>
      </c>
      <c r="L282" s="6" t="s">
        <v>15</v>
      </c>
    </row>
    <row r="283">
      <c r="B283" s="6" t="s">
        <v>13</v>
      </c>
      <c r="C283" s="6" t="s">
        <v>13</v>
      </c>
      <c r="D283" s="49" t="str">
        <f t="shared" si="70"/>
        <v>#DIV/0!</v>
      </c>
      <c r="E283" s="6" t="s">
        <v>13</v>
      </c>
      <c r="F283" s="6" t="s">
        <v>13</v>
      </c>
      <c r="G283" s="49" t="str">
        <f t="shared" si="71"/>
        <v>#DIV/0!</v>
      </c>
      <c r="H283" s="49" t="str">
        <f t="shared" si="72"/>
        <v>#DIV/0!</v>
      </c>
      <c r="I283" s="50" t="str">
        <f>'2026 Full Data'!D284-D283</f>
        <v>#DIV/0!</v>
      </c>
      <c r="J283" s="51" t="str">
        <f>'2026 Full Data'!D284-G283</f>
        <v>#DIV/0!</v>
      </c>
      <c r="K283" s="6" t="s">
        <v>13</v>
      </c>
      <c r="L283" s="6" t="s">
        <v>15</v>
      </c>
    </row>
    <row r="284">
      <c r="B284" s="6" t="s">
        <v>13</v>
      </c>
      <c r="C284" s="6" t="s">
        <v>13</v>
      </c>
      <c r="D284" s="49" t="str">
        <f t="shared" si="70"/>
        <v>#DIV/0!</v>
      </c>
      <c r="E284" s="6" t="s">
        <v>13</v>
      </c>
      <c r="F284" s="6" t="s">
        <v>13</v>
      </c>
      <c r="G284" s="49" t="str">
        <f t="shared" si="71"/>
        <v>#DIV/0!</v>
      </c>
      <c r="H284" s="49" t="str">
        <f t="shared" si="72"/>
        <v>#DIV/0!</v>
      </c>
      <c r="I284" s="50" t="str">
        <f>'2026 Full Data'!D285-D284</f>
        <v>#DIV/0!</v>
      </c>
      <c r="J284" s="51" t="str">
        <f>'2026 Full Data'!D285-G284</f>
        <v>#DIV/0!</v>
      </c>
      <c r="K284" s="6" t="s">
        <v>13</v>
      </c>
      <c r="L284" s="6" t="s">
        <v>15</v>
      </c>
    </row>
    <row r="285">
      <c r="B285" s="6" t="s">
        <v>13</v>
      </c>
      <c r="C285" s="6" t="s">
        <v>13</v>
      </c>
      <c r="D285" s="49" t="str">
        <f t="shared" si="70"/>
        <v>#DIV/0!</v>
      </c>
      <c r="E285" s="6" t="s">
        <v>13</v>
      </c>
      <c r="F285" s="6" t="s">
        <v>13</v>
      </c>
      <c r="G285" s="49" t="str">
        <f t="shared" si="71"/>
        <v>#DIV/0!</v>
      </c>
      <c r="H285" s="49" t="str">
        <f t="shared" si="72"/>
        <v>#DIV/0!</v>
      </c>
      <c r="I285" s="50" t="str">
        <f>'2026 Full Data'!D286-D285</f>
        <v>#DIV/0!</v>
      </c>
      <c r="J285" s="51" t="str">
        <f>'2026 Full Data'!D286-G285</f>
        <v>#DIV/0!</v>
      </c>
      <c r="K285" s="6" t="s">
        <v>13</v>
      </c>
      <c r="L285" s="6" t="s">
        <v>15</v>
      </c>
    </row>
    <row r="286">
      <c r="B286" s="6" t="s">
        <v>13</v>
      </c>
      <c r="C286" s="6" t="s">
        <v>13</v>
      </c>
      <c r="D286" s="49" t="str">
        <f t="shared" si="70"/>
        <v>#DIV/0!</v>
      </c>
      <c r="E286" s="6" t="s">
        <v>13</v>
      </c>
      <c r="F286" s="6" t="s">
        <v>13</v>
      </c>
      <c r="G286" s="49" t="str">
        <f t="shared" si="71"/>
        <v>#DIV/0!</v>
      </c>
      <c r="H286" s="49" t="str">
        <f t="shared" si="72"/>
        <v>#DIV/0!</v>
      </c>
      <c r="I286" s="50" t="str">
        <f>'2026 Full Data'!D287-D286</f>
        <v>#DIV/0!</v>
      </c>
      <c r="J286" s="51" t="str">
        <f>'2026 Full Data'!D287-G286</f>
        <v>#DIV/0!</v>
      </c>
      <c r="K286" s="6" t="s">
        <v>13</v>
      </c>
      <c r="L286" s="6" t="s">
        <v>15</v>
      </c>
    </row>
    <row r="287">
      <c r="B287" s="6" t="s">
        <v>13</v>
      </c>
      <c r="C287" s="6" t="s">
        <v>13</v>
      </c>
      <c r="D287" s="49" t="str">
        <f t="shared" si="70"/>
        <v>#DIV/0!</v>
      </c>
      <c r="E287" s="6" t="s">
        <v>13</v>
      </c>
      <c r="F287" s="6" t="s">
        <v>13</v>
      </c>
      <c r="G287" s="49" t="str">
        <f t="shared" si="71"/>
        <v>#DIV/0!</v>
      </c>
      <c r="H287" s="49" t="str">
        <f t="shared" si="72"/>
        <v>#DIV/0!</v>
      </c>
      <c r="I287" s="50" t="str">
        <f>'2026 Full Data'!D288-D287</f>
        <v>#DIV/0!</v>
      </c>
      <c r="J287" s="51" t="str">
        <f>'2026 Full Data'!D288-G287</f>
        <v>#DIV/0!</v>
      </c>
      <c r="K287" s="6" t="s">
        <v>13</v>
      </c>
      <c r="L287" s="6" t="s">
        <v>15</v>
      </c>
    </row>
    <row r="288">
      <c r="B288" s="6" t="s">
        <v>13</v>
      </c>
      <c r="C288" s="6" t="s">
        <v>13</v>
      </c>
      <c r="D288" s="49" t="str">
        <f t="shared" si="70"/>
        <v>#DIV/0!</v>
      </c>
      <c r="E288" s="6" t="s">
        <v>13</v>
      </c>
      <c r="F288" s="6" t="s">
        <v>13</v>
      </c>
      <c r="G288" s="49" t="str">
        <f t="shared" si="71"/>
        <v>#DIV/0!</v>
      </c>
      <c r="H288" s="49" t="str">
        <f t="shared" si="72"/>
        <v>#DIV/0!</v>
      </c>
      <c r="I288" s="50" t="str">
        <f>'2026 Full Data'!D289-D288</f>
        <v>#DIV/0!</v>
      </c>
      <c r="J288" s="51" t="str">
        <f>'2026 Full Data'!D289-G288</f>
        <v>#DIV/0!</v>
      </c>
      <c r="K288" s="6" t="s">
        <v>13</v>
      </c>
      <c r="L288" s="6" t="s">
        <v>15</v>
      </c>
    </row>
    <row r="289">
      <c r="B289" s="6" t="s">
        <v>13</v>
      </c>
      <c r="C289" s="6" t="s">
        <v>13</v>
      </c>
      <c r="D289" s="49" t="str">
        <f t="shared" si="70"/>
        <v>#DIV/0!</v>
      </c>
      <c r="E289" s="6" t="s">
        <v>13</v>
      </c>
      <c r="F289" s="6" t="s">
        <v>13</v>
      </c>
      <c r="G289" s="49" t="str">
        <f t="shared" si="71"/>
        <v>#DIV/0!</v>
      </c>
      <c r="H289" s="49" t="str">
        <f t="shared" si="72"/>
        <v>#DIV/0!</v>
      </c>
      <c r="I289" s="50" t="str">
        <f>'2026 Full Data'!D290-D289</f>
        <v>#DIV/0!</v>
      </c>
      <c r="J289" s="51" t="str">
        <f>'2026 Full Data'!D290-G289</f>
        <v>#DIV/0!</v>
      </c>
      <c r="K289" s="6" t="s">
        <v>13</v>
      </c>
      <c r="L289" s="6" t="s">
        <v>15</v>
      </c>
    </row>
    <row r="290">
      <c r="B290" s="6" t="s">
        <v>13</v>
      </c>
      <c r="C290" s="6" t="s">
        <v>13</v>
      </c>
      <c r="D290" s="49" t="str">
        <f t="shared" si="70"/>
        <v>#DIV/0!</v>
      </c>
      <c r="E290" s="6" t="s">
        <v>13</v>
      </c>
      <c r="F290" s="6" t="s">
        <v>13</v>
      </c>
      <c r="G290" s="49" t="str">
        <f t="shared" si="71"/>
        <v>#DIV/0!</v>
      </c>
      <c r="H290" s="49" t="str">
        <f t="shared" si="72"/>
        <v>#DIV/0!</v>
      </c>
      <c r="I290" s="50" t="str">
        <f>'2026 Full Data'!D291-D290</f>
        <v>#DIV/0!</v>
      </c>
      <c r="J290" s="51" t="str">
        <f>'2026 Full Data'!D291-G290</f>
        <v>#DIV/0!</v>
      </c>
      <c r="K290" s="6" t="s">
        <v>13</v>
      </c>
      <c r="L290" s="6" t="s">
        <v>15</v>
      </c>
    </row>
    <row r="291">
      <c r="B291" s="6" t="s">
        <v>13</v>
      </c>
      <c r="C291" s="6" t="s">
        <v>13</v>
      </c>
      <c r="D291" s="49" t="str">
        <f t="shared" si="70"/>
        <v>#DIV/0!</v>
      </c>
      <c r="E291" s="6" t="s">
        <v>13</v>
      </c>
      <c r="F291" s="6" t="s">
        <v>13</v>
      </c>
      <c r="G291" s="49" t="str">
        <f t="shared" si="71"/>
        <v>#DIV/0!</v>
      </c>
      <c r="H291" s="49" t="str">
        <f t="shared" si="72"/>
        <v>#DIV/0!</v>
      </c>
      <c r="I291" s="50" t="str">
        <f>'2026 Full Data'!D292-D291</f>
        <v>#DIV/0!</v>
      </c>
      <c r="J291" s="51" t="str">
        <f>'2026 Full Data'!D292-G291</f>
        <v>#DIV/0!</v>
      </c>
      <c r="K291" s="6" t="s">
        <v>13</v>
      </c>
      <c r="L291" s="6" t="s">
        <v>15</v>
      </c>
    </row>
    <row r="292">
      <c r="B292" s="6" t="s">
        <v>13</v>
      </c>
      <c r="C292" s="6" t="s">
        <v>13</v>
      </c>
      <c r="D292" s="49" t="str">
        <f t="shared" si="70"/>
        <v>#DIV/0!</v>
      </c>
      <c r="E292" s="6" t="s">
        <v>13</v>
      </c>
      <c r="F292" s="6" t="s">
        <v>13</v>
      </c>
      <c r="G292" s="49" t="str">
        <f t="shared" si="71"/>
        <v>#DIV/0!</v>
      </c>
      <c r="H292" s="49" t="str">
        <f t="shared" si="72"/>
        <v>#DIV/0!</v>
      </c>
      <c r="I292" s="50" t="str">
        <f>'2026 Full Data'!D293-D292</f>
        <v>#DIV/0!</v>
      </c>
      <c r="J292" s="51" t="str">
        <f>'2026 Full Data'!D293-G292</f>
        <v>#DIV/0!</v>
      </c>
      <c r="K292" s="6" t="s">
        <v>13</v>
      </c>
      <c r="L292" s="6" t="s">
        <v>15</v>
      </c>
    </row>
    <row r="293">
      <c r="B293" s="6" t="s">
        <v>13</v>
      </c>
      <c r="C293" s="6" t="s">
        <v>13</v>
      </c>
      <c r="D293" s="49" t="str">
        <f t="shared" si="70"/>
        <v>#DIV/0!</v>
      </c>
      <c r="E293" s="6" t="s">
        <v>13</v>
      </c>
      <c r="F293" s="6" t="s">
        <v>13</v>
      </c>
      <c r="G293" s="49" t="str">
        <f t="shared" si="71"/>
        <v>#DIV/0!</v>
      </c>
      <c r="H293" s="49" t="str">
        <f t="shared" si="72"/>
        <v>#DIV/0!</v>
      </c>
      <c r="I293" s="50" t="str">
        <f>'2026 Full Data'!D294-D293</f>
        <v>#DIV/0!</v>
      </c>
      <c r="J293" s="51" t="str">
        <f>'2026 Full Data'!D294-G293</f>
        <v>#DIV/0!</v>
      </c>
      <c r="K293" s="6" t="s">
        <v>13</v>
      </c>
      <c r="L293" s="6" t="s">
        <v>15</v>
      </c>
    </row>
    <row r="294">
      <c r="B294" s="6" t="s">
        <v>13</v>
      </c>
      <c r="C294" s="6" t="s">
        <v>13</v>
      </c>
      <c r="D294" s="49" t="str">
        <f t="shared" si="70"/>
        <v>#DIV/0!</v>
      </c>
      <c r="E294" s="6" t="s">
        <v>13</v>
      </c>
      <c r="F294" s="6" t="s">
        <v>13</v>
      </c>
      <c r="G294" s="49" t="str">
        <f t="shared" si="71"/>
        <v>#DIV/0!</v>
      </c>
      <c r="H294" s="49" t="str">
        <f t="shared" si="72"/>
        <v>#DIV/0!</v>
      </c>
      <c r="I294" s="50" t="str">
        <f>'2026 Full Data'!D295-D294</f>
        <v>#DIV/0!</v>
      </c>
      <c r="J294" s="51" t="str">
        <f>'2026 Full Data'!D295-G294</f>
        <v>#DIV/0!</v>
      </c>
      <c r="K294" s="6" t="s">
        <v>13</v>
      </c>
      <c r="L294" s="6" t="s">
        <v>15</v>
      </c>
    </row>
    <row r="295">
      <c r="B295" s="6" t="s">
        <v>13</v>
      </c>
      <c r="C295" s="6" t="s">
        <v>13</v>
      </c>
      <c r="D295" s="49" t="str">
        <f t="shared" si="70"/>
        <v>#DIV/0!</v>
      </c>
      <c r="E295" s="6" t="s">
        <v>13</v>
      </c>
      <c r="F295" s="6" t="s">
        <v>13</v>
      </c>
      <c r="G295" s="49" t="str">
        <f t="shared" si="71"/>
        <v>#DIV/0!</v>
      </c>
      <c r="H295" s="49" t="str">
        <f t="shared" si="72"/>
        <v>#DIV/0!</v>
      </c>
      <c r="I295" s="50" t="str">
        <f>'2026 Full Data'!D296-D295</f>
        <v>#DIV/0!</v>
      </c>
      <c r="J295" s="51" t="str">
        <f>'2026 Full Data'!D296-G295</f>
        <v>#DIV/0!</v>
      </c>
      <c r="K295" s="6" t="s">
        <v>13</v>
      </c>
      <c r="L295" s="6" t="s">
        <v>15</v>
      </c>
    </row>
    <row r="296">
      <c r="B296" s="6" t="s">
        <v>13</v>
      </c>
      <c r="C296" s="6" t="s">
        <v>13</v>
      </c>
      <c r="D296" s="49" t="str">
        <f t="shared" si="70"/>
        <v>#DIV/0!</v>
      </c>
      <c r="E296" s="6" t="s">
        <v>13</v>
      </c>
      <c r="F296" s="6" t="s">
        <v>13</v>
      </c>
      <c r="G296" s="49" t="str">
        <f t="shared" si="71"/>
        <v>#DIV/0!</v>
      </c>
      <c r="H296" s="49" t="str">
        <f t="shared" si="72"/>
        <v>#DIV/0!</v>
      </c>
      <c r="I296" s="50" t="str">
        <f>'2026 Full Data'!D297-D296</f>
        <v>#DIV/0!</v>
      </c>
      <c r="J296" s="51" t="str">
        <f>'2026 Full Data'!D297-G296</f>
        <v>#DIV/0!</v>
      </c>
      <c r="K296" s="6" t="s">
        <v>13</v>
      </c>
      <c r="L296" s="6" t="s">
        <v>15</v>
      </c>
    </row>
    <row r="297">
      <c r="B297" s="6" t="s">
        <v>13</v>
      </c>
      <c r="C297" s="6" t="s">
        <v>13</v>
      </c>
      <c r="D297" s="49" t="str">
        <f t="shared" si="70"/>
        <v>#DIV/0!</v>
      </c>
      <c r="E297" s="6" t="s">
        <v>13</v>
      </c>
      <c r="F297" s="6" t="s">
        <v>13</v>
      </c>
      <c r="G297" s="49" t="str">
        <f t="shared" si="71"/>
        <v>#DIV/0!</v>
      </c>
      <c r="H297" s="49" t="str">
        <f t="shared" si="72"/>
        <v>#DIV/0!</v>
      </c>
      <c r="I297" s="50" t="str">
        <f>'2026 Full Data'!D298-D297</f>
        <v>#DIV/0!</v>
      </c>
      <c r="J297" s="51" t="str">
        <f>'2026 Full Data'!D298-G297</f>
        <v>#DIV/0!</v>
      </c>
      <c r="K297" s="6" t="s">
        <v>13</v>
      </c>
      <c r="L297" s="6" t="s">
        <v>15</v>
      </c>
    </row>
    <row r="298">
      <c r="B298" s="6" t="s">
        <v>13</v>
      </c>
      <c r="C298" s="6" t="s">
        <v>13</v>
      </c>
      <c r="D298" s="49" t="str">
        <f t="shared" si="70"/>
        <v>#DIV/0!</v>
      </c>
      <c r="E298" s="6" t="s">
        <v>13</v>
      </c>
      <c r="F298" s="6" t="s">
        <v>13</v>
      </c>
      <c r="G298" s="49" t="str">
        <f t="shared" si="71"/>
        <v>#DIV/0!</v>
      </c>
      <c r="H298" s="49" t="str">
        <f t="shared" si="72"/>
        <v>#DIV/0!</v>
      </c>
      <c r="I298" s="50" t="str">
        <f>'2026 Full Data'!D299-D298</f>
        <v>#DIV/0!</v>
      </c>
      <c r="J298" s="51" t="str">
        <f>'2026 Full Data'!D299-G298</f>
        <v>#DIV/0!</v>
      </c>
      <c r="K298" s="6" t="s">
        <v>13</v>
      </c>
      <c r="L298" s="6" t="s">
        <v>15</v>
      </c>
    </row>
    <row r="299">
      <c r="B299" s="6" t="s">
        <v>13</v>
      </c>
      <c r="C299" s="6" t="s">
        <v>13</v>
      </c>
      <c r="D299" s="49" t="str">
        <f t="shared" si="70"/>
        <v>#DIV/0!</v>
      </c>
      <c r="E299" s="6" t="s">
        <v>13</v>
      </c>
      <c r="F299" s="6" t="s">
        <v>13</v>
      </c>
      <c r="G299" s="49" t="str">
        <f t="shared" si="71"/>
        <v>#DIV/0!</v>
      </c>
      <c r="H299" s="49" t="str">
        <f t="shared" si="72"/>
        <v>#DIV/0!</v>
      </c>
      <c r="I299" s="50" t="str">
        <f>'2026 Full Data'!D300-D299</f>
        <v>#DIV/0!</v>
      </c>
      <c r="J299" s="51" t="str">
        <f>'2026 Full Data'!D300-G299</f>
        <v>#DIV/0!</v>
      </c>
      <c r="K299" s="6" t="s">
        <v>13</v>
      </c>
      <c r="L299" s="6" t="s">
        <v>15</v>
      </c>
    </row>
    <row r="300">
      <c r="B300" s="6" t="s">
        <v>13</v>
      </c>
      <c r="C300" s="6" t="s">
        <v>13</v>
      </c>
      <c r="D300" s="49" t="str">
        <f t="shared" si="70"/>
        <v>#DIV/0!</v>
      </c>
      <c r="E300" s="6" t="s">
        <v>13</v>
      </c>
      <c r="F300" s="6" t="s">
        <v>13</v>
      </c>
      <c r="G300" s="49" t="str">
        <f t="shared" si="71"/>
        <v>#DIV/0!</v>
      </c>
      <c r="H300" s="49" t="str">
        <f t="shared" si="72"/>
        <v>#DIV/0!</v>
      </c>
      <c r="I300" s="50" t="str">
        <f>'2026 Full Data'!D301-D300</f>
        <v>#DIV/0!</v>
      </c>
      <c r="J300" s="51" t="str">
        <f>'2026 Full Data'!D301-G300</f>
        <v>#DIV/0!</v>
      </c>
      <c r="K300" s="6" t="s">
        <v>13</v>
      </c>
      <c r="L300" s="6" t="s">
        <v>15</v>
      </c>
    </row>
    <row r="301">
      <c r="B301" s="6" t="s">
        <v>13</v>
      </c>
      <c r="C301" s="6" t="s">
        <v>13</v>
      </c>
      <c r="D301" s="49" t="str">
        <f t="shared" si="70"/>
        <v>#DIV/0!</v>
      </c>
      <c r="E301" s="6" t="s">
        <v>13</v>
      </c>
      <c r="F301" s="6" t="s">
        <v>13</v>
      </c>
      <c r="G301" s="49" t="str">
        <f t="shared" si="71"/>
        <v>#DIV/0!</v>
      </c>
      <c r="H301" s="49" t="str">
        <f t="shared" si="72"/>
        <v>#DIV/0!</v>
      </c>
      <c r="I301" s="50" t="str">
        <f>'2026 Full Data'!D302-D301</f>
        <v>#DIV/0!</v>
      </c>
      <c r="J301" s="51" t="str">
        <f>'2026 Full Data'!D302-G301</f>
        <v>#DIV/0!</v>
      </c>
      <c r="K301" s="6" t="s">
        <v>13</v>
      </c>
      <c r="L301" s="6" t="s">
        <v>15</v>
      </c>
    </row>
    <row r="302">
      <c r="B302" s="6" t="s">
        <v>13</v>
      </c>
      <c r="C302" s="6" t="s">
        <v>13</v>
      </c>
      <c r="D302" s="49" t="str">
        <f t="shared" si="70"/>
        <v>#DIV/0!</v>
      </c>
      <c r="E302" s="6" t="s">
        <v>13</v>
      </c>
      <c r="F302" s="6" t="s">
        <v>13</v>
      </c>
      <c r="G302" s="49" t="str">
        <f t="shared" si="71"/>
        <v>#DIV/0!</v>
      </c>
      <c r="H302" s="49" t="str">
        <f t="shared" si="72"/>
        <v>#DIV/0!</v>
      </c>
      <c r="I302" s="50" t="str">
        <f>'2026 Full Data'!D303-D302</f>
        <v>#DIV/0!</v>
      </c>
      <c r="J302" s="51" t="str">
        <f>'2026 Full Data'!D303-G302</f>
        <v>#DIV/0!</v>
      </c>
      <c r="K302" s="6" t="s">
        <v>13</v>
      </c>
      <c r="L302" s="6" t="s">
        <v>15</v>
      </c>
    </row>
    <row r="303">
      <c r="B303" s="6" t="s">
        <v>13</v>
      </c>
      <c r="C303" s="6" t="s">
        <v>13</v>
      </c>
      <c r="D303" s="49" t="str">
        <f t="shared" si="70"/>
        <v>#DIV/0!</v>
      </c>
      <c r="E303" s="6" t="s">
        <v>13</v>
      </c>
      <c r="F303" s="6" t="s">
        <v>13</v>
      </c>
      <c r="G303" s="49" t="str">
        <f t="shared" si="71"/>
        <v>#DIV/0!</v>
      </c>
      <c r="H303" s="49" t="str">
        <f t="shared" si="72"/>
        <v>#DIV/0!</v>
      </c>
      <c r="I303" s="50" t="str">
        <f>'2026 Full Data'!D304-D303</f>
        <v>#DIV/0!</v>
      </c>
      <c r="J303" s="51" t="str">
        <f>'2026 Full Data'!D304-G303</f>
        <v>#DIV/0!</v>
      </c>
      <c r="K303" s="6" t="s">
        <v>13</v>
      </c>
      <c r="L303" s="6" t="s">
        <v>15</v>
      </c>
    </row>
    <row r="304">
      <c r="B304" s="6" t="s">
        <v>13</v>
      </c>
      <c r="C304" s="6" t="s">
        <v>13</v>
      </c>
      <c r="D304" s="49" t="str">
        <f t="shared" si="70"/>
        <v>#DIV/0!</v>
      </c>
      <c r="E304" s="6" t="s">
        <v>13</v>
      </c>
      <c r="F304" s="6" t="s">
        <v>13</v>
      </c>
      <c r="G304" s="49" t="str">
        <f t="shared" si="71"/>
        <v>#DIV/0!</v>
      </c>
      <c r="H304" s="49" t="str">
        <f t="shared" si="72"/>
        <v>#DIV/0!</v>
      </c>
      <c r="I304" s="50" t="str">
        <f>'2026 Full Data'!D305-D304</f>
        <v>#DIV/0!</v>
      </c>
      <c r="J304" s="51" t="str">
        <f>'2026 Full Data'!D305-G304</f>
        <v>#DIV/0!</v>
      </c>
      <c r="K304" s="6" t="s">
        <v>13</v>
      </c>
      <c r="L304" s="6" t="s">
        <v>15</v>
      </c>
    </row>
    <row r="305">
      <c r="B305" s="6" t="s">
        <v>13</v>
      </c>
      <c r="C305" s="6" t="s">
        <v>13</v>
      </c>
      <c r="D305" s="49" t="str">
        <f t="shared" si="70"/>
        <v>#DIV/0!</v>
      </c>
      <c r="E305" s="6" t="s">
        <v>13</v>
      </c>
      <c r="F305" s="6" t="s">
        <v>13</v>
      </c>
      <c r="G305" s="49" t="str">
        <f t="shared" si="71"/>
        <v>#DIV/0!</v>
      </c>
      <c r="H305" s="49" t="str">
        <f t="shared" si="72"/>
        <v>#DIV/0!</v>
      </c>
      <c r="I305" s="50" t="str">
        <f>'2026 Full Data'!D306-D305</f>
        <v>#DIV/0!</v>
      </c>
      <c r="J305" s="51" t="str">
        <f>'2026 Full Data'!D306-G305</f>
        <v>#DIV/0!</v>
      </c>
      <c r="K305" s="6" t="s">
        <v>13</v>
      </c>
      <c r="L305" s="6" t="s">
        <v>15</v>
      </c>
    </row>
    <row r="306">
      <c r="B306" s="6" t="s">
        <v>13</v>
      </c>
      <c r="C306" s="6" t="s">
        <v>13</v>
      </c>
      <c r="D306" s="49" t="str">
        <f t="shared" si="70"/>
        <v>#DIV/0!</v>
      </c>
      <c r="E306" s="6" t="s">
        <v>13</v>
      </c>
      <c r="F306" s="6" t="s">
        <v>13</v>
      </c>
      <c r="G306" s="49" t="str">
        <f t="shared" si="71"/>
        <v>#DIV/0!</v>
      </c>
      <c r="H306" s="49" t="str">
        <f t="shared" si="72"/>
        <v>#DIV/0!</v>
      </c>
      <c r="I306" s="50" t="str">
        <f>'2026 Full Data'!D307-D306</f>
        <v>#DIV/0!</v>
      </c>
      <c r="J306" s="51" t="str">
        <f>'2026 Full Data'!D307-G306</f>
        <v>#DIV/0!</v>
      </c>
      <c r="K306" s="6" t="s">
        <v>13</v>
      </c>
      <c r="L306" s="6" t="s">
        <v>15</v>
      </c>
    </row>
    <row r="307">
      <c r="B307" s="6" t="s">
        <v>13</v>
      </c>
      <c r="C307" s="6" t="s">
        <v>13</v>
      </c>
      <c r="D307" s="49" t="str">
        <f t="shared" si="70"/>
        <v>#DIV/0!</v>
      </c>
      <c r="E307" s="6" t="s">
        <v>13</v>
      </c>
      <c r="F307" s="6" t="s">
        <v>13</v>
      </c>
      <c r="G307" s="49" t="str">
        <f t="shared" si="71"/>
        <v>#DIV/0!</v>
      </c>
      <c r="H307" s="49" t="str">
        <f t="shared" si="72"/>
        <v>#DIV/0!</v>
      </c>
      <c r="I307" s="50" t="str">
        <f>'2026 Full Data'!D308-D307</f>
        <v>#DIV/0!</v>
      </c>
      <c r="J307" s="51" t="str">
        <f>'2026 Full Data'!D308-G307</f>
        <v>#DIV/0!</v>
      </c>
      <c r="K307" s="6" t="s">
        <v>13</v>
      </c>
      <c r="L307" s="6" t="s">
        <v>15</v>
      </c>
    </row>
    <row r="308">
      <c r="B308" s="6" t="s">
        <v>13</v>
      </c>
      <c r="C308" s="6" t="s">
        <v>13</v>
      </c>
      <c r="D308" s="49" t="str">
        <f t="shared" si="70"/>
        <v>#DIV/0!</v>
      </c>
      <c r="E308" s="6" t="s">
        <v>13</v>
      </c>
      <c r="F308" s="6" t="s">
        <v>13</v>
      </c>
      <c r="G308" s="49" t="str">
        <f t="shared" si="71"/>
        <v>#DIV/0!</v>
      </c>
      <c r="H308" s="49" t="str">
        <f t="shared" si="72"/>
        <v>#DIV/0!</v>
      </c>
      <c r="I308" s="50" t="str">
        <f>'2026 Full Data'!D309-D308</f>
        <v>#DIV/0!</v>
      </c>
      <c r="J308" s="51" t="str">
        <f>'2026 Full Data'!D309-G308</f>
        <v>#DIV/0!</v>
      </c>
      <c r="K308" s="6" t="s">
        <v>13</v>
      </c>
      <c r="L308" s="6" t="s">
        <v>15</v>
      </c>
    </row>
    <row r="309">
      <c r="B309" s="6" t="s">
        <v>13</v>
      </c>
      <c r="C309" s="6" t="s">
        <v>13</v>
      </c>
      <c r="D309" s="49" t="str">
        <f t="shared" si="70"/>
        <v>#DIV/0!</v>
      </c>
      <c r="E309" s="6" t="s">
        <v>13</v>
      </c>
      <c r="F309" s="6" t="s">
        <v>13</v>
      </c>
      <c r="G309" s="49" t="str">
        <f t="shared" si="71"/>
        <v>#DIV/0!</v>
      </c>
      <c r="H309" s="49" t="str">
        <f t="shared" si="72"/>
        <v>#DIV/0!</v>
      </c>
      <c r="I309" s="50" t="str">
        <f>'2026 Full Data'!D310-D309</f>
        <v>#DIV/0!</v>
      </c>
      <c r="J309" s="51" t="str">
        <f>'2026 Full Data'!D310-G309</f>
        <v>#DIV/0!</v>
      </c>
      <c r="K309" s="6" t="s">
        <v>13</v>
      </c>
      <c r="L309" s="6" t="s">
        <v>15</v>
      </c>
    </row>
    <row r="310">
      <c r="B310" s="6" t="s">
        <v>13</v>
      </c>
      <c r="C310" s="6" t="s">
        <v>13</v>
      </c>
      <c r="D310" s="49" t="str">
        <f t="shared" si="70"/>
        <v>#DIV/0!</v>
      </c>
      <c r="E310" s="6" t="s">
        <v>13</v>
      </c>
      <c r="F310" s="6" t="s">
        <v>13</v>
      </c>
      <c r="G310" s="49" t="str">
        <f t="shared" si="71"/>
        <v>#DIV/0!</v>
      </c>
      <c r="H310" s="49" t="str">
        <f t="shared" si="72"/>
        <v>#DIV/0!</v>
      </c>
      <c r="I310" s="50" t="str">
        <f>'2026 Full Data'!D311-D310</f>
        <v>#DIV/0!</v>
      </c>
      <c r="J310" s="51" t="str">
        <f>'2026 Full Data'!D311-G310</f>
        <v>#DIV/0!</v>
      </c>
      <c r="K310" s="6" t="s">
        <v>13</v>
      </c>
      <c r="L310" s="6" t="s">
        <v>15</v>
      </c>
    </row>
    <row r="311">
      <c r="B311" s="6" t="s">
        <v>13</v>
      </c>
      <c r="C311" s="6" t="s">
        <v>13</v>
      </c>
      <c r="D311" s="49" t="str">
        <f t="shared" si="70"/>
        <v>#DIV/0!</v>
      </c>
      <c r="E311" s="6" t="s">
        <v>13</v>
      </c>
      <c r="F311" s="6" t="s">
        <v>13</v>
      </c>
      <c r="G311" s="49" t="str">
        <f t="shared" si="71"/>
        <v>#DIV/0!</v>
      </c>
      <c r="H311" s="49" t="str">
        <f t="shared" si="72"/>
        <v>#DIV/0!</v>
      </c>
      <c r="I311" s="50" t="str">
        <f>'2026 Full Data'!D312-D311</f>
        <v>#DIV/0!</v>
      </c>
      <c r="J311" s="51" t="str">
        <f>'2026 Full Data'!D312-G311</f>
        <v>#DIV/0!</v>
      </c>
      <c r="K311" s="6" t="s">
        <v>13</v>
      </c>
      <c r="L311" s="6" t="s">
        <v>15</v>
      </c>
    </row>
    <row r="312">
      <c r="B312" s="6" t="s">
        <v>13</v>
      </c>
      <c r="C312" s="6" t="s">
        <v>13</v>
      </c>
      <c r="D312" s="49" t="str">
        <f t="shared" si="70"/>
        <v>#DIV/0!</v>
      </c>
      <c r="E312" s="6" t="s">
        <v>13</v>
      </c>
      <c r="F312" s="6" t="s">
        <v>13</v>
      </c>
      <c r="G312" s="49" t="str">
        <f t="shared" si="71"/>
        <v>#DIV/0!</v>
      </c>
      <c r="H312" s="49" t="str">
        <f t="shared" si="72"/>
        <v>#DIV/0!</v>
      </c>
      <c r="I312" s="50" t="str">
        <f>'2026 Full Data'!D313-D312</f>
        <v>#DIV/0!</v>
      </c>
      <c r="J312" s="51" t="str">
        <f>'2026 Full Data'!D313-G312</f>
        <v>#DIV/0!</v>
      </c>
      <c r="K312" s="6" t="s">
        <v>13</v>
      </c>
      <c r="L312" s="6" t="s">
        <v>15</v>
      </c>
    </row>
    <row r="313">
      <c r="B313" s="6" t="s">
        <v>13</v>
      </c>
      <c r="C313" s="6" t="s">
        <v>13</v>
      </c>
      <c r="D313" s="49" t="str">
        <f t="shared" si="70"/>
        <v>#DIV/0!</v>
      </c>
      <c r="E313" s="6" t="s">
        <v>13</v>
      </c>
      <c r="F313" s="6" t="s">
        <v>13</v>
      </c>
      <c r="G313" s="49" t="str">
        <f t="shared" si="71"/>
        <v>#DIV/0!</v>
      </c>
      <c r="H313" s="49" t="str">
        <f t="shared" si="72"/>
        <v>#DIV/0!</v>
      </c>
      <c r="I313" s="50" t="str">
        <f>'2026 Full Data'!D314-D313</f>
        <v>#DIV/0!</v>
      </c>
      <c r="J313" s="51" t="str">
        <f>'2026 Full Data'!D314-G313</f>
        <v>#DIV/0!</v>
      </c>
      <c r="K313" s="6" t="s">
        <v>13</v>
      </c>
      <c r="L313" s="6" t="s">
        <v>15</v>
      </c>
    </row>
    <row r="314">
      <c r="B314" s="6" t="s">
        <v>13</v>
      </c>
      <c r="C314" s="6" t="s">
        <v>13</v>
      </c>
      <c r="D314" s="49" t="str">
        <f t="shared" si="70"/>
        <v>#DIV/0!</v>
      </c>
      <c r="E314" s="6" t="s">
        <v>13</v>
      </c>
      <c r="F314" s="6" t="s">
        <v>13</v>
      </c>
      <c r="G314" s="49" t="str">
        <f t="shared" si="71"/>
        <v>#DIV/0!</v>
      </c>
      <c r="H314" s="49" t="str">
        <f t="shared" si="72"/>
        <v>#DIV/0!</v>
      </c>
      <c r="I314" s="50" t="str">
        <f>'2026 Full Data'!D315-D314</f>
        <v>#DIV/0!</v>
      </c>
      <c r="J314" s="51" t="str">
        <f>'2026 Full Data'!D315-G314</f>
        <v>#DIV/0!</v>
      </c>
      <c r="K314" s="6" t="s">
        <v>13</v>
      </c>
      <c r="L314" s="6" t="s">
        <v>15</v>
      </c>
    </row>
    <row r="315">
      <c r="B315" s="6" t="s">
        <v>13</v>
      </c>
      <c r="C315" s="6" t="s">
        <v>13</v>
      </c>
      <c r="D315" s="49" t="str">
        <f t="shared" si="70"/>
        <v>#DIV/0!</v>
      </c>
      <c r="E315" s="6" t="s">
        <v>13</v>
      </c>
      <c r="F315" s="6" t="s">
        <v>13</v>
      </c>
      <c r="G315" s="49" t="str">
        <f t="shared" si="71"/>
        <v>#DIV/0!</v>
      </c>
      <c r="H315" s="49" t="str">
        <f t="shared" si="72"/>
        <v>#DIV/0!</v>
      </c>
      <c r="I315" s="50" t="str">
        <f>'2026 Full Data'!D316-D315</f>
        <v>#DIV/0!</v>
      </c>
      <c r="J315" s="51" t="str">
        <f>'2026 Full Data'!D316-G315</f>
        <v>#DIV/0!</v>
      </c>
      <c r="K315" s="6" t="s">
        <v>13</v>
      </c>
      <c r="L315" s="6" t="s">
        <v>15</v>
      </c>
    </row>
    <row r="316">
      <c r="B316" s="6" t="s">
        <v>13</v>
      </c>
      <c r="C316" s="6" t="s">
        <v>13</v>
      </c>
      <c r="D316" s="49" t="str">
        <f t="shared" si="70"/>
        <v>#DIV/0!</v>
      </c>
      <c r="E316" s="6" t="s">
        <v>13</v>
      </c>
      <c r="F316" s="6" t="s">
        <v>13</v>
      </c>
      <c r="G316" s="49" t="str">
        <f t="shared" si="71"/>
        <v>#DIV/0!</v>
      </c>
      <c r="H316" s="49" t="str">
        <f t="shared" si="72"/>
        <v>#DIV/0!</v>
      </c>
      <c r="I316" s="50" t="str">
        <f>'2026 Full Data'!D317-D316</f>
        <v>#DIV/0!</v>
      </c>
      <c r="J316" s="51" t="str">
        <f>'2026 Full Data'!D317-G316</f>
        <v>#DIV/0!</v>
      </c>
      <c r="K316" s="6" t="s">
        <v>13</v>
      </c>
      <c r="L316" s="6" t="s">
        <v>15</v>
      </c>
    </row>
    <row r="317">
      <c r="B317" s="6" t="s">
        <v>13</v>
      </c>
      <c r="C317" s="6" t="s">
        <v>13</v>
      </c>
      <c r="D317" s="49" t="str">
        <f t="shared" si="70"/>
        <v>#DIV/0!</v>
      </c>
      <c r="E317" s="6" t="s">
        <v>13</v>
      </c>
      <c r="F317" s="6" t="s">
        <v>13</v>
      </c>
      <c r="G317" s="49" t="str">
        <f t="shared" si="71"/>
        <v>#DIV/0!</v>
      </c>
      <c r="H317" s="49" t="str">
        <f t="shared" si="72"/>
        <v>#DIV/0!</v>
      </c>
      <c r="I317" s="50" t="str">
        <f>'2026 Full Data'!D318-D317</f>
        <v>#DIV/0!</v>
      </c>
      <c r="J317" s="51" t="str">
        <f>'2026 Full Data'!D318-G317</f>
        <v>#DIV/0!</v>
      </c>
      <c r="K317" s="6" t="s">
        <v>13</v>
      </c>
      <c r="L317" s="6" t="s">
        <v>15</v>
      </c>
    </row>
    <row r="318">
      <c r="B318" s="6" t="s">
        <v>13</v>
      </c>
      <c r="C318" s="6" t="s">
        <v>13</v>
      </c>
      <c r="D318" s="49" t="str">
        <f t="shared" si="70"/>
        <v>#DIV/0!</v>
      </c>
      <c r="E318" s="6" t="s">
        <v>13</v>
      </c>
      <c r="F318" s="6" t="s">
        <v>13</v>
      </c>
      <c r="G318" s="49" t="str">
        <f t="shared" si="71"/>
        <v>#DIV/0!</v>
      </c>
      <c r="H318" s="49" t="str">
        <f t="shared" si="72"/>
        <v>#DIV/0!</v>
      </c>
      <c r="I318" s="50" t="str">
        <f>'2026 Full Data'!D319-D318</f>
        <v>#DIV/0!</v>
      </c>
      <c r="J318" s="51" t="str">
        <f>'2026 Full Data'!D319-G318</f>
        <v>#DIV/0!</v>
      </c>
      <c r="K318" s="6" t="s">
        <v>13</v>
      </c>
      <c r="L318" s="6" t="s">
        <v>15</v>
      </c>
    </row>
    <row r="319">
      <c r="B319" s="6" t="s">
        <v>13</v>
      </c>
      <c r="C319" s="6" t="s">
        <v>13</v>
      </c>
      <c r="D319" s="49" t="str">
        <f t="shared" si="70"/>
        <v>#DIV/0!</v>
      </c>
      <c r="E319" s="6" t="s">
        <v>13</v>
      </c>
      <c r="F319" s="6" t="s">
        <v>13</v>
      </c>
      <c r="G319" s="49" t="str">
        <f t="shared" si="71"/>
        <v>#DIV/0!</v>
      </c>
      <c r="H319" s="49" t="str">
        <f t="shared" si="72"/>
        <v>#DIV/0!</v>
      </c>
      <c r="I319" s="50" t="str">
        <f>'2026 Full Data'!D320-D319</f>
        <v>#DIV/0!</v>
      </c>
      <c r="J319" s="51" t="str">
        <f>'2026 Full Data'!D320-G319</f>
        <v>#DIV/0!</v>
      </c>
      <c r="K319" s="6" t="s">
        <v>13</v>
      </c>
      <c r="L319" s="6" t="s">
        <v>15</v>
      </c>
    </row>
    <row r="320">
      <c r="B320" s="6" t="s">
        <v>13</v>
      </c>
      <c r="C320" s="6" t="s">
        <v>13</v>
      </c>
      <c r="D320" s="49" t="str">
        <f t="shared" si="70"/>
        <v>#DIV/0!</v>
      </c>
      <c r="E320" s="6" t="s">
        <v>13</v>
      </c>
      <c r="F320" s="6" t="s">
        <v>13</v>
      </c>
      <c r="G320" s="49" t="str">
        <f t="shared" si="71"/>
        <v>#DIV/0!</v>
      </c>
      <c r="H320" s="49" t="str">
        <f t="shared" si="72"/>
        <v>#DIV/0!</v>
      </c>
      <c r="I320" s="50" t="str">
        <f>'2026 Full Data'!D321-D320</f>
        <v>#DIV/0!</v>
      </c>
      <c r="J320" s="51" t="str">
        <f>'2026 Full Data'!D321-G320</f>
        <v>#DIV/0!</v>
      </c>
      <c r="K320" s="6" t="s">
        <v>13</v>
      </c>
      <c r="L320" s="6" t="s">
        <v>15</v>
      </c>
    </row>
    <row r="321">
      <c r="B321" s="6" t="s">
        <v>13</v>
      </c>
      <c r="C321" s="6" t="s">
        <v>13</v>
      </c>
      <c r="D321" s="49" t="str">
        <f t="shared" si="70"/>
        <v>#DIV/0!</v>
      </c>
      <c r="E321" s="6" t="s">
        <v>13</v>
      </c>
      <c r="F321" s="6" t="s">
        <v>13</v>
      </c>
      <c r="G321" s="49" t="str">
        <f t="shared" si="71"/>
        <v>#DIV/0!</v>
      </c>
      <c r="H321" s="49" t="str">
        <f t="shared" si="72"/>
        <v>#DIV/0!</v>
      </c>
      <c r="I321" s="50" t="str">
        <f>'2026 Full Data'!D322-D321</f>
        <v>#DIV/0!</v>
      </c>
      <c r="J321" s="51" t="str">
        <f>'2026 Full Data'!D322-G321</f>
        <v>#DIV/0!</v>
      </c>
      <c r="K321" s="6" t="s">
        <v>13</v>
      </c>
      <c r="L321" s="6" t="s">
        <v>15</v>
      </c>
    </row>
    <row r="322">
      <c r="B322" s="6" t="s">
        <v>13</v>
      </c>
      <c r="C322" s="6" t="s">
        <v>13</v>
      </c>
      <c r="D322" s="49" t="str">
        <f t="shared" si="70"/>
        <v>#DIV/0!</v>
      </c>
      <c r="E322" s="6" t="s">
        <v>13</v>
      </c>
      <c r="F322" s="6" t="s">
        <v>13</v>
      </c>
      <c r="G322" s="49" t="str">
        <f t="shared" si="71"/>
        <v>#DIV/0!</v>
      </c>
      <c r="H322" s="49" t="str">
        <f t="shared" si="72"/>
        <v>#DIV/0!</v>
      </c>
      <c r="I322" s="50" t="str">
        <f>'2026 Full Data'!D323-D322</f>
        <v>#DIV/0!</v>
      </c>
      <c r="J322" s="51" t="str">
        <f>'2026 Full Data'!D323-G322</f>
        <v>#DIV/0!</v>
      </c>
      <c r="K322" s="6" t="s">
        <v>13</v>
      </c>
      <c r="L322" s="6" t="s">
        <v>15</v>
      </c>
    </row>
    <row r="323">
      <c r="B323" s="6" t="s">
        <v>13</v>
      </c>
      <c r="C323" s="6" t="s">
        <v>13</v>
      </c>
      <c r="D323" s="49" t="str">
        <f t="shared" si="70"/>
        <v>#DIV/0!</v>
      </c>
      <c r="E323" s="6" t="s">
        <v>13</v>
      </c>
      <c r="F323" s="6" t="s">
        <v>13</v>
      </c>
      <c r="G323" s="49" t="str">
        <f t="shared" si="71"/>
        <v>#DIV/0!</v>
      </c>
      <c r="H323" s="49" t="str">
        <f t="shared" si="72"/>
        <v>#DIV/0!</v>
      </c>
      <c r="I323" s="50" t="str">
        <f>'2026 Full Data'!D324-D323</f>
        <v>#DIV/0!</v>
      </c>
      <c r="J323" s="51" t="str">
        <f>'2026 Full Data'!D324-G323</f>
        <v>#DIV/0!</v>
      </c>
      <c r="K323" s="6" t="s">
        <v>13</v>
      </c>
      <c r="L323" s="6" t="s">
        <v>15</v>
      </c>
    </row>
    <row r="324">
      <c r="B324" s="6" t="s">
        <v>13</v>
      </c>
      <c r="C324" s="6" t="s">
        <v>13</v>
      </c>
      <c r="D324" s="49" t="str">
        <f t="shared" si="70"/>
        <v>#DIV/0!</v>
      </c>
      <c r="E324" s="6" t="s">
        <v>13</v>
      </c>
      <c r="F324" s="6" t="s">
        <v>13</v>
      </c>
      <c r="G324" s="49" t="str">
        <f t="shared" si="71"/>
        <v>#DIV/0!</v>
      </c>
      <c r="H324" s="49" t="str">
        <f t="shared" si="72"/>
        <v>#DIV/0!</v>
      </c>
      <c r="I324" s="50" t="str">
        <f>'2026 Full Data'!D325-D324</f>
        <v>#DIV/0!</v>
      </c>
      <c r="J324" s="51" t="str">
        <f>'2026 Full Data'!D325-G324</f>
        <v>#DIV/0!</v>
      </c>
      <c r="K324" s="6" t="s">
        <v>13</v>
      </c>
      <c r="L324" s="6" t="s">
        <v>15</v>
      </c>
    </row>
    <row r="325">
      <c r="B325" s="6" t="s">
        <v>13</v>
      </c>
      <c r="C325" s="6" t="s">
        <v>13</v>
      </c>
      <c r="D325" s="49" t="str">
        <f t="shared" si="70"/>
        <v>#DIV/0!</v>
      </c>
      <c r="E325" s="6" t="s">
        <v>13</v>
      </c>
      <c r="F325" s="6" t="s">
        <v>13</v>
      </c>
      <c r="G325" s="49" t="str">
        <f t="shared" si="71"/>
        <v>#DIV/0!</v>
      </c>
      <c r="H325" s="49" t="str">
        <f t="shared" si="72"/>
        <v>#DIV/0!</v>
      </c>
      <c r="I325" s="50" t="str">
        <f>'2026 Full Data'!D326-D325</f>
        <v>#DIV/0!</v>
      </c>
      <c r="J325" s="51" t="str">
        <f>'2026 Full Data'!D326-G325</f>
        <v>#DIV/0!</v>
      </c>
      <c r="K325" s="6" t="s">
        <v>13</v>
      </c>
      <c r="L325" s="6" t="s">
        <v>15</v>
      </c>
    </row>
    <row r="326">
      <c r="B326" s="6" t="s">
        <v>13</v>
      </c>
      <c r="C326" s="6" t="s">
        <v>13</v>
      </c>
      <c r="D326" s="49" t="str">
        <f t="shared" si="70"/>
        <v>#DIV/0!</v>
      </c>
      <c r="E326" s="6" t="s">
        <v>13</v>
      </c>
      <c r="F326" s="6" t="s">
        <v>13</v>
      </c>
      <c r="G326" s="49" t="str">
        <f t="shared" si="71"/>
        <v>#DIV/0!</v>
      </c>
      <c r="H326" s="49" t="str">
        <f t="shared" si="72"/>
        <v>#DIV/0!</v>
      </c>
      <c r="I326" s="50" t="str">
        <f>'2026 Full Data'!D327-D326</f>
        <v>#DIV/0!</v>
      </c>
      <c r="J326" s="51" t="str">
        <f>'2026 Full Data'!D327-G326</f>
        <v>#DIV/0!</v>
      </c>
      <c r="K326" s="6" t="s">
        <v>13</v>
      </c>
      <c r="L326" s="6" t="s">
        <v>15</v>
      </c>
    </row>
    <row r="327">
      <c r="B327" s="6" t="s">
        <v>13</v>
      </c>
      <c r="C327" s="6" t="s">
        <v>13</v>
      </c>
      <c r="D327" s="49" t="str">
        <f t="shared" si="70"/>
        <v>#DIV/0!</v>
      </c>
      <c r="E327" s="6" t="s">
        <v>13</v>
      </c>
      <c r="F327" s="6" t="s">
        <v>13</v>
      </c>
      <c r="G327" s="49" t="str">
        <f t="shared" si="71"/>
        <v>#DIV/0!</v>
      </c>
      <c r="H327" s="49" t="str">
        <f t="shared" si="72"/>
        <v>#DIV/0!</v>
      </c>
      <c r="I327" s="50" t="str">
        <f>'2026 Full Data'!D328-D327</f>
        <v>#DIV/0!</v>
      </c>
      <c r="J327" s="51" t="str">
        <f>'2026 Full Data'!D328-G327</f>
        <v>#DIV/0!</v>
      </c>
      <c r="K327" s="6" t="s">
        <v>13</v>
      </c>
      <c r="L327" s="6" t="s">
        <v>15</v>
      </c>
    </row>
    <row r="328">
      <c r="B328" s="6" t="s">
        <v>13</v>
      </c>
      <c r="C328" s="6" t="s">
        <v>13</v>
      </c>
      <c r="D328" s="49" t="str">
        <f t="shared" si="70"/>
        <v>#DIV/0!</v>
      </c>
      <c r="E328" s="6" t="s">
        <v>13</v>
      </c>
      <c r="F328" s="6" t="s">
        <v>13</v>
      </c>
      <c r="G328" s="49" t="str">
        <f t="shared" si="71"/>
        <v>#DIV/0!</v>
      </c>
      <c r="H328" s="49" t="str">
        <f t="shared" si="72"/>
        <v>#DIV/0!</v>
      </c>
      <c r="I328" s="50" t="str">
        <f>'2026 Full Data'!D329-D328</f>
        <v>#DIV/0!</v>
      </c>
      <c r="J328" s="51" t="str">
        <f>'2026 Full Data'!D329-G328</f>
        <v>#DIV/0!</v>
      </c>
      <c r="K328" s="6" t="s">
        <v>13</v>
      </c>
      <c r="L328" s="6" t="s">
        <v>15</v>
      </c>
    </row>
    <row r="329">
      <c r="B329" s="6" t="s">
        <v>13</v>
      </c>
      <c r="C329" s="6" t="s">
        <v>13</v>
      </c>
      <c r="D329" s="49" t="str">
        <f t="shared" si="70"/>
        <v>#DIV/0!</v>
      </c>
      <c r="E329" s="6" t="s">
        <v>13</v>
      </c>
      <c r="F329" s="6" t="s">
        <v>13</v>
      </c>
      <c r="G329" s="49" t="str">
        <f t="shared" si="71"/>
        <v>#DIV/0!</v>
      </c>
      <c r="H329" s="49" t="str">
        <f t="shared" si="72"/>
        <v>#DIV/0!</v>
      </c>
      <c r="I329" s="50" t="str">
        <f>'2026 Full Data'!D330-D329</f>
        <v>#DIV/0!</v>
      </c>
      <c r="J329" s="51" t="str">
        <f>'2026 Full Data'!D330-G329</f>
        <v>#DIV/0!</v>
      </c>
      <c r="K329" s="6" t="s">
        <v>13</v>
      </c>
      <c r="L329" s="6" t="s">
        <v>15</v>
      </c>
    </row>
    <row r="330">
      <c r="B330" s="6" t="s">
        <v>13</v>
      </c>
      <c r="C330" s="6" t="s">
        <v>13</v>
      </c>
      <c r="D330" s="49" t="str">
        <f t="shared" si="70"/>
        <v>#DIV/0!</v>
      </c>
      <c r="E330" s="6" t="s">
        <v>13</v>
      </c>
      <c r="F330" s="6" t="s">
        <v>13</v>
      </c>
      <c r="G330" s="49" t="str">
        <f t="shared" si="71"/>
        <v>#DIV/0!</v>
      </c>
      <c r="H330" s="49" t="str">
        <f t="shared" si="72"/>
        <v>#DIV/0!</v>
      </c>
      <c r="I330" s="50" t="str">
        <f>'2026 Full Data'!D331-D330</f>
        <v>#DIV/0!</v>
      </c>
      <c r="J330" s="51" t="str">
        <f>'2026 Full Data'!D331-G330</f>
        <v>#DIV/0!</v>
      </c>
      <c r="K330" s="6" t="s">
        <v>13</v>
      </c>
      <c r="L330" s="6" t="s">
        <v>15</v>
      </c>
    </row>
    <row r="331">
      <c r="B331" s="6" t="s">
        <v>13</v>
      </c>
      <c r="C331" s="6" t="s">
        <v>13</v>
      </c>
      <c r="D331" s="49" t="str">
        <f t="shared" si="70"/>
        <v>#DIV/0!</v>
      </c>
      <c r="E331" s="6" t="s">
        <v>13</v>
      </c>
      <c r="F331" s="6" t="s">
        <v>13</v>
      </c>
      <c r="G331" s="49" t="str">
        <f t="shared" si="71"/>
        <v>#DIV/0!</v>
      </c>
      <c r="H331" s="49" t="str">
        <f t="shared" si="72"/>
        <v>#DIV/0!</v>
      </c>
      <c r="I331" s="50" t="str">
        <f>'2026 Full Data'!D332-D331</f>
        <v>#DIV/0!</v>
      </c>
      <c r="J331" s="51" t="str">
        <f>'2026 Full Data'!D332-G331</f>
        <v>#DIV/0!</v>
      </c>
      <c r="K331" s="6" t="s">
        <v>13</v>
      </c>
      <c r="L331" s="6" t="s">
        <v>15</v>
      </c>
    </row>
    <row r="332">
      <c r="B332" s="6" t="s">
        <v>13</v>
      </c>
      <c r="C332" s="6" t="s">
        <v>13</v>
      </c>
      <c r="D332" s="49" t="str">
        <f t="shared" si="70"/>
        <v>#DIV/0!</v>
      </c>
      <c r="E332" s="6" t="s">
        <v>13</v>
      </c>
      <c r="F332" s="6" t="s">
        <v>13</v>
      </c>
      <c r="G332" s="49" t="str">
        <f t="shared" si="71"/>
        <v>#DIV/0!</v>
      </c>
      <c r="H332" s="49" t="str">
        <f t="shared" si="72"/>
        <v>#DIV/0!</v>
      </c>
      <c r="I332" s="50" t="str">
        <f>'2026 Full Data'!D333-D332</f>
        <v>#DIV/0!</v>
      </c>
      <c r="J332" s="51" t="str">
        <f>'2026 Full Data'!D333-G332</f>
        <v>#DIV/0!</v>
      </c>
      <c r="K332" s="6" t="s">
        <v>13</v>
      </c>
      <c r="L332" s="6" t="s">
        <v>15</v>
      </c>
    </row>
    <row r="333">
      <c r="B333" s="6" t="s">
        <v>13</v>
      </c>
      <c r="C333" s="6" t="s">
        <v>13</v>
      </c>
      <c r="D333" s="49" t="str">
        <f t="shared" si="70"/>
        <v>#DIV/0!</v>
      </c>
      <c r="E333" s="6" t="s">
        <v>13</v>
      </c>
      <c r="F333" s="6" t="s">
        <v>13</v>
      </c>
      <c r="G333" s="49" t="str">
        <f t="shared" si="71"/>
        <v>#DIV/0!</v>
      </c>
      <c r="H333" s="49" t="str">
        <f t="shared" si="72"/>
        <v>#DIV/0!</v>
      </c>
      <c r="I333" s="50" t="str">
        <f>'2026 Full Data'!D334-D333</f>
        <v>#DIV/0!</v>
      </c>
      <c r="J333" s="51" t="str">
        <f>'2026 Full Data'!D334-G333</f>
        <v>#DIV/0!</v>
      </c>
      <c r="K333" s="6" t="s">
        <v>13</v>
      </c>
      <c r="L333" s="6" t="s">
        <v>15</v>
      </c>
    </row>
    <row r="334">
      <c r="B334" s="6" t="s">
        <v>13</v>
      </c>
      <c r="C334" s="6" t="s">
        <v>13</v>
      </c>
      <c r="D334" s="49" t="str">
        <f t="shared" si="70"/>
        <v>#DIV/0!</v>
      </c>
      <c r="E334" s="6" t="s">
        <v>13</v>
      </c>
      <c r="F334" s="6" t="s">
        <v>13</v>
      </c>
      <c r="G334" s="49" t="str">
        <f t="shared" si="71"/>
        <v>#DIV/0!</v>
      </c>
      <c r="H334" s="49" t="str">
        <f t="shared" si="72"/>
        <v>#DIV/0!</v>
      </c>
      <c r="I334" s="50" t="str">
        <f>'2026 Full Data'!D335-D334</f>
        <v>#DIV/0!</v>
      </c>
      <c r="J334" s="51" t="str">
        <f>'2026 Full Data'!D335-G334</f>
        <v>#DIV/0!</v>
      </c>
      <c r="K334" s="6" t="s">
        <v>13</v>
      </c>
      <c r="L334" s="6" t="s">
        <v>15</v>
      </c>
    </row>
    <row r="335">
      <c r="B335" s="6" t="s">
        <v>13</v>
      </c>
      <c r="C335" s="6" t="s">
        <v>13</v>
      </c>
      <c r="D335" s="49" t="str">
        <f t="shared" si="70"/>
        <v>#DIV/0!</v>
      </c>
      <c r="E335" s="6" t="s">
        <v>13</v>
      </c>
      <c r="F335" s="6" t="s">
        <v>13</v>
      </c>
      <c r="G335" s="49" t="str">
        <f t="shared" si="71"/>
        <v>#DIV/0!</v>
      </c>
      <c r="H335" s="49" t="str">
        <f t="shared" si="72"/>
        <v>#DIV/0!</v>
      </c>
      <c r="I335" s="50" t="str">
        <f>'2026 Full Data'!D336-D335</f>
        <v>#DIV/0!</v>
      </c>
      <c r="J335" s="51" t="str">
        <f>'2026 Full Data'!D336-G335</f>
        <v>#DIV/0!</v>
      </c>
      <c r="K335" s="6" t="s">
        <v>13</v>
      </c>
      <c r="L335" s="6" t="s">
        <v>15</v>
      </c>
    </row>
    <row r="336">
      <c r="B336" s="6" t="s">
        <v>13</v>
      </c>
      <c r="C336" s="6" t="s">
        <v>13</v>
      </c>
      <c r="D336" s="49" t="str">
        <f t="shared" si="70"/>
        <v>#DIV/0!</v>
      </c>
      <c r="E336" s="6" t="s">
        <v>13</v>
      </c>
      <c r="F336" s="6" t="s">
        <v>13</v>
      </c>
      <c r="G336" s="49" t="str">
        <f t="shared" si="71"/>
        <v>#DIV/0!</v>
      </c>
      <c r="H336" s="49" t="str">
        <f t="shared" si="72"/>
        <v>#DIV/0!</v>
      </c>
      <c r="I336" s="50" t="str">
        <f>'2026 Full Data'!D337-D336</f>
        <v>#DIV/0!</v>
      </c>
      <c r="J336" s="51" t="str">
        <f>'2026 Full Data'!D337-G336</f>
        <v>#DIV/0!</v>
      </c>
      <c r="K336" s="6" t="s">
        <v>13</v>
      </c>
      <c r="L336" s="6" t="s">
        <v>15</v>
      </c>
    </row>
    <row r="337">
      <c r="B337" s="6" t="s">
        <v>13</v>
      </c>
      <c r="C337" s="6" t="s">
        <v>13</v>
      </c>
      <c r="D337" s="49" t="str">
        <f t="shared" si="70"/>
        <v>#DIV/0!</v>
      </c>
      <c r="E337" s="6" t="s">
        <v>13</v>
      </c>
      <c r="F337" s="6" t="s">
        <v>13</v>
      </c>
      <c r="G337" s="49" t="str">
        <f t="shared" si="71"/>
        <v>#DIV/0!</v>
      </c>
      <c r="H337" s="49" t="str">
        <f t="shared" si="72"/>
        <v>#DIV/0!</v>
      </c>
      <c r="I337" s="50" t="str">
        <f>'2026 Full Data'!D338-D337</f>
        <v>#DIV/0!</v>
      </c>
      <c r="J337" s="51" t="str">
        <f>'2026 Full Data'!D338-G337</f>
        <v>#DIV/0!</v>
      </c>
      <c r="K337" s="6" t="s">
        <v>13</v>
      </c>
      <c r="L337" s="6" t="s">
        <v>15</v>
      </c>
    </row>
    <row r="338">
      <c r="B338" s="6" t="s">
        <v>13</v>
      </c>
      <c r="C338" s="6" t="s">
        <v>13</v>
      </c>
      <c r="D338" s="49" t="str">
        <f t="shared" si="70"/>
        <v>#DIV/0!</v>
      </c>
      <c r="E338" s="6" t="s">
        <v>13</v>
      </c>
      <c r="F338" s="6" t="s">
        <v>13</v>
      </c>
      <c r="G338" s="49" t="str">
        <f t="shared" si="71"/>
        <v>#DIV/0!</v>
      </c>
      <c r="H338" s="49" t="str">
        <f t="shared" si="72"/>
        <v>#DIV/0!</v>
      </c>
      <c r="I338" s="50" t="str">
        <f>'2026 Full Data'!D339-D338</f>
        <v>#DIV/0!</v>
      </c>
      <c r="J338" s="51" t="str">
        <f>'2026 Full Data'!D339-G338</f>
        <v>#DIV/0!</v>
      </c>
      <c r="K338" s="6" t="s">
        <v>13</v>
      </c>
      <c r="L338" s="6" t="s">
        <v>15</v>
      </c>
    </row>
    <row r="339">
      <c r="B339" s="6" t="s">
        <v>13</v>
      </c>
      <c r="C339" s="6" t="s">
        <v>13</v>
      </c>
      <c r="D339" s="49" t="str">
        <f t="shared" si="70"/>
        <v>#DIV/0!</v>
      </c>
      <c r="E339" s="6" t="s">
        <v>13</v>
      </c>
      <c r="F339" s="6" t="s">
        <v>13</v>
      </c>
      <c r="G339" s="49" t="str">
        <f t="shared" si="71"/>
        <v>#DIV/0!</v>
      </c>
      <c r="H339" s="49" t="str">
        <f t="shared" si="72"/>
        <v>#DIV/0!</v>
      </c>
      <c r="I339" s="50" t="str">
        <f>'2026 Full Data'!D340-D339</f>
        <v>#DIV/0!</v>
      </c>
      <c r="J339" s="51" t="str">
        <f>'2026 Full Data'!D340-G339</f>
        <v>#DIV/0!</v>
      </c>
      <c r="K339" s="6" t="s">
        <v>13</v>
      </c>
      <c r="L339" s="6" t="s">
        <v>15</v>
      </c>
    </row>
    <row r="340">
      <c r="B340" s="6" t="s">
        <v>13</v>
      </c>
      <c r="C340" s="6" t="s">
        <v>13</v>
      </c>
      <c r="D340" s="49" t="str">
        <f t="shared" si="70"/>
        <v>#DIV/0!</v>
      </c>
      <c r="E340" s="6" t="s">
        <v>13</v>
      </c>
      <c r="F340" s="6" t="s">
        <v>13</v>
      </c>
      <c r="G340" s="49" t="str">
        <f t="shared" si="71"/>
        <v>#DIV/0!</v>
      </c>
      <c r="H340" s="49" t="str">
        <f t="shared" si="72"/>
        <v>#DIV/0!</v>
      </c>
      <c r="I340" s="50" t="str">
        <f>'2026 Full Data'!D341-D340</f>
        <v>#DIV/0!</v>
      </c>
      <c r="J340" s="51" t="str">
        <f>'2026 Full Data'!D341-G340</f>
        <v>#DIV/0!</v>
      </c>
      <c r="K340" s="6" t="s">
        <v>13</v>
      </c>
      <c r="L340" s="6" t="s">
        <v>15</v>
      </c>
    </row>
    <row r="341">
      <c r="B341" s="6" t="s">
        <v>13</v>
      </c>
      <c r="C341" s="6" t="s">
        <v>13</v>
      </c>
      <c r="D341" s="49" t="str">
        <f t="shared" si="70"/>
        <v>#DIV/0!</v>
      </c>
      <c r="E341" s="6" t="s">
        <v>13</v>
      </c>
      <c r="F341" s="6" t="s">
        <v>13</v>
      </c>
      <c r="G341" s="49" t="str">
        <f t="shared" si="71"/>
        <v>#DIV/0!</v>
      </c>
      <c r="H341" s="49" t="str">
        <f t="shared" si="72"/>
        <v>#DIV/0!</v>
      </c>
      <c r="I341" s="50" t="str">
        <f>'2026 Full Data'!D342-D341</f>
        <v>#DIV/0!</v>
      </c>
      <c r="J341" s="51" t="str">
        <f>'2026 Full Data'!D342-G341</f>
        <v>#DIV/0!</v>
      </c>
      <c r="K341" s="6" t="s">
        <v>13</v>
      </c>
      <c r="L341" s="6" t="s">
        <v>15</v>
      </c>
    </row>
    <row r="342">
      <c r="B342" s="6" t="s">
        <v>13</v>
      </c>
      <c r="C342" s="6" t="s">
        <v>13</v>
      </c>
      <c r="D342" s="49" t="str">
        <f t="shared" si="70"/>
        <v>#DIV/0!</v>
      </c>
      <c r="E342" s="6" t="s">
        <v>13</v>
      </c>
      <c r="F342" s="6" t="s">
        <v>13</v>
      </c>
      <c r="G342" s="49" t="str">
        <f t="shared" si="71"/>
        <v>#DIV/0!</v>
      </c>
      <c r="H342" s="49" t="str">
        <f t="shared" si="72"/>
        <v>#DIV/0!</v>
      </c>
      <c r="I342" s="50" t="str">
        <f>'2026 Full Data'!D343-D342</f>
        <v>#DIV/0!</v>
      </c>
      <c r="J342" s="51" t="str">
        <f>'2026 Full Data'!D343-G342</f>
        <v>#DIV/0!</v>
      </c>
      <c r="K342" s="6" t="s">
        <v>13</v>
      </c>
      <c r="L342" s="6" t="s">
        <v>15</v>
      </c>
    </row>
    <row r="343">
      <c r="B343" s="6" t="s">
        <v>13</v>
      </c>
      <c r="C343" s="6" t="s">
        <v>13</v>
      </c>
      <c r="D343" s="49" t="str">
        <f t="shared" si="70"/>
        <v>#DIV/0!</v>
      </c>
      <c r="E343" s="6" t="s">
        <v>13</v>
      </c>
      <c r="F343" s="6" t="s">
        <v>13</v>
      </c>
      <c r="G343" s="49" t="str">
        <f t="shared" si="71"/>
        <v>#DIV/0!</v>
      </c>
      <c r="H343" s="49" t="str">
        <f t="shared" si="72"/>
        <v>#DIV/0!</v>
      </c>
      <c r="I343" s="50" t="str">
        <f>'2026 Full Data'!D344-D343</f>
        <v>#DIV/0!</v>
      </c>
      <c r="J343" s="51" t="str">
        <f>'2026 Full Data'!D344-G343</f>
        <v>#DIV/0!</v>
      </c>
      <c r="K343" s="6" t="s">
        <v>13</v>
      </c>
      <c r="L343" s="6" t="s">
        <v>15</v>
      </c>
    </row>
    <row r="344">
      <c r="B344" s="6" t="s">
        <v>13</v>
      </c>
      <c r="C344" s="6" t="s">
        <v>13</v>
      </c>
      <c r="D344" s="49" t="str">
        <f t="shared" si="70"/>
        <v>#DIV/0!</v>
      </c>
      <c r="E344" s="6" t="s">
        <v>13</v>
      </c>
      <c r="F344" s="6" t="s">
        <v>13</v>
      </c>
      <c r="G344" s="49" t="str">
        <f t="shared" si="71"/>
        <v>#DIV/0!</v>
      </c>
      <c r="H344" s="49" t="str">
        <f t="shared" si="72"/>
        <v>#DIV/0!</v>
      </c>
      <c r="I344" s="50" t="str">
        <f>'2026 Full Data'!D345-D344</f>
        <v>#DIV/0!</v>
      </c>
      <c r="J344" s="51" t="str">
        <f>'2026 Full Data'!D345-G344</f>
        <v>#DIV/0!</v>
      </c>
      <c r="K344" s="6" t="s">
        <v>13</v>
      </c>
      <c r="L344" s="6" t="s">
        <v>15</v>
      </c>
    </row>
    <row r="345">
      <c r="B345" s="6" t="s">
        <v>13</v>
      </c>
      <c r="C345" s="6" t="s">
        <v>13</v>
      </c>
      <c r="D345" s="49" t="str">
        <f t="shared" si="70"/>
        <v>#DIV/0!</v>
      </c>
      <c r="E345" s="6" t="s">
        <v>13</v>
      </c>
      <c r="F345" s="6" t="s">
        <v>13</v>
      </c>
      <c r="G345" s="49" t="str">
        <f t="shared" si="71"/>
        <v>#DIV/0!</v>
      </c>
      <c r="H345" s="49" t="str">
        <f t="shared" si="72"/>
        <v>#DIV/0!</v>
      </c>
      <c r="I345" s="50" t="str">
        <f>'2026 Full Data'!D346-D345</f>
        <v>#DIV/0!</v>
      </c>
      <c r="J345" s="51" t="str">
        <f>'2026 Full Data'!D346-G345</f>
        <v>#DIV/0!</v>
      </c>
      <c r="K345" s="6" t="s">
        <v>13</v>
      </c>
      <c r="L345" s="6" t="s">
        <v>15</v>
      </c>
    </row>
    <row r="346">
      <c r="B346" s="6" t="s">
        <v>13</v>
      </c>
      <c r="C346" s="6" t="s">
        <v>13</v>
      </c>
      <c r="D346" s="49" t="str">
        <f t="shared" si="70"/>
        <v>#DIV/0!</v>
      </c>
      <c r="E346" s="6" t="s">
        <v>13</v>
      </c>
      <c r="F346" s="6" t="s">
        <v>13</v>
      </c>
      <c r="G346" s="49" t="str">
        <f t="shared" si="71"/>
        <v>#DIV/0!</v>
      </c>
      <c r="H346" s="49" t="str">
        <f t="shared" si="72"/>
        <v>#DIV/0!</v>
      </c>
      <c r="I346" s="50" t="str">
        <f>'2026 Full Data'!D347-D346</f>
        <v>#DIV/0!</v>
      </c>
      <c r="J346" s="51" t="str">
        <f>'2026 Full Data'!D347-G346</f>
        <v>#DIV/0!</v>
      </c>
      <c r="K346" s="6" t="s">
        <v>13</v>
      </c>
      <c r="L346" s="6" t="s">
        <v>15</v>
      </c>
    </row>
    <row r="347">
      <c r="B347" s="6" t="s">
        <v>13</v>
      </c>
      <c r="C347" s="6" t="s">
        <v>13</v>
      </c>
      <c r="D347" s="49" t="str">
        <f t="shared" si="70"/>
        <v>#DIV/0!</v>
      </c>
      <c r="E347" s="6" t="s">
        <v>13</v>
      </c>
      <c r="F347" s="6" t="s">
        <v>13</v>
      </c>
      <c r="G347" s="49" t="str">
        <f t="shared" si="71"/>
        <v>#DIV/0!</v>
      </c>
      <c r="H347" s="49" t="str">
        <f t="shared" si="72"/>
        <v>#DIV/0!</v>
      </c>
      <c r="I347" s="50" t="str">
        <f>'2026 Full Data'!D348-D347</f>
        <v>#DIV/0!</v>
      </c>
      <c r="J347" s="51" t="str">
        <f>'2026 Full Data'!D348-G347</f>
        <v>#DIV/0!</v>
      </c>
      <c r="K347" s="6" t="s">
        <v>13</v>
      </c>
      <c r="L347" s="6" t="s">
        <v>15</v>
      </c>
    </row>
    <row r="348">
      <c r="B348" s="6" t="s">
        <v>13</v>
      </c>
      <c r="C348" s="6" t="s">
        <v>13</v>
      </c>
      <c r="D348" s="49" t="str">
        <f t="shared" si="70"/>
        <v>#DIV/0!</v>
      </c>
      <c r="E348" s="6" t="s">
        <v>13</v>
      </c>
      <c r="F348" s="6" t="s">
        <v>13</v>
      </c>
      <c r="G348" s="49" t="str">
        <f t="shared" si="71"/>
        <v>#DIV/0!</v>
      </c>
      <c r="H348" s="49" t="str">
        <f t="shared" si="72"/>
        <v>#DIV/0!</v>
      </c>
      <c r="I348" s="50" t="str">
        <f>'2026 Full Data'!D349-D348</f>
        <v>#DIV/0!</v>
      </c>
      <c r="J348" s="51" t="str">
        <f>'2026 Full Data'!D349-G348</f>
        <v>#DIV/0!</v>
      </c>
      <c r="K348" s="6" t="s">
        <v>13</v>
      </c>
      <c r="L348" s="6" t="s">
        <v>15</v>
      </c>
    </row>
    <row r="349">
      <c r="B349" s="6" t="s">
        <v>13</v>
      </c>
      <c r="C349" s="6" t="s">
        <v>13</v>
      </c>
      <c r="D349" s="49" t="str">
        <f t="shared" si="70"/>
        <v>#DIV/0!</v>
      </c>
      <c r="E349" s="6" t="s">
        <v>13</v>
      </c>
      <c r="F349" s="6" t="s">
        <v>13</v>
      </c>
      <c r="G349" s="49" t="str">
        <f t="shared" si="71"/>
        <v>#DIV/0!</v>
      </c>
      <c r="H349" s="49" t="str">
        <f t="shared" si="72"/>
        <v>#DIV/0!</v>
      </c>
      <c r="I349" s="50" t="str">
        <f>'2026 Full Data'!D350-D349</f>
        <v>#DIV/0!</v>
      </c>
      <c r="J349" s="51" t="str">
        <f>'2026 Full Data'!D350-G349</f>
        <v>#DIV/0!</v>
      </c>
      <c r="K349" s="6" t="s">
        <v>13</v>
      </c>
      <c r="L349" s="6" t="s">
        <v>15</v>
      </c>
    </row>
    <row r="350">
      <c r="B350" s="6" t="s">
        <v>13</v>
      </c>
      <c r="C350" s="6" t="s">
        <v>13</v>
      </c>
      <c r="D350" s="49" t="str">
        <f t="shared" si="70"/>
        <v>#DIV/0!</v>
      </c>
      <c r="E350" s="6" t="s">
        <v>13</v>
      </c>
      <c r="F350" s="6" t="s">
        <v>13</v>
      </c>
      <c r="G350" s="49" t="str">
        <f t="shared" si="71"/>
        <v>#DIV/0!</v>
      </c>
      <c r="H350" s="49" t="str">
        <f t="shared" si="72"/>
        <v>#DIV/0!</v>
      </c>
      <c r="I350" s="50" t="str">
        <f>'2026 Full Data'!D351-D350</f>
        <v>#DIV/0!</v>
      </c>
      <c r="J350" s="51" t="str">
        <f>'2026 Full Data'!D351-G350</f>
        <v>#DIV/0!</v>
      </c>
      <c r="K350" s="6" t="s">
        <v>13</v>
      </c>
      <c r="L350" s="6" t="s">
        <v>15</v>
      </c>
    </row>
    <row r="351">
      <c r="B351" s="6" t="s">
        <v>13</v>
      </c>
      <c r="C351" s="6" t="s">
        <v>13</v>
      </c>
      <c r="D351" s="49" t="str">
        <f t="shared" si="70"/>
        <v>#DIV/0!</v>
      </c>
      <c r="E351" s="6" t="s">
        <v>13</v>
      </c>
      <c r="F351" s="6" t="s">
        <v>13</v>
      </c>
      <c r="G351" s="49" t="str">
        <f t="shared" si="71"/>
        <v>#DIV/0!</v>
      </c>
      <c r="H351" s="49" t="str">
        <f t="shared" si="72"/>
        <v>#DIV/0!</v>
      </c>
      <c r="I351" s="50" t="str">
        <f>'2026 Full Data'!D352-D351</f>
        <v>#DIV/0!</v>
      </c>
      <c r="J351" s="51" t="str">
        <f>'2026 Full Data'!D352-G351</f>
        <v>#DIV/0!</v>
      </c>
      <c r="K351" s="6" t="s">
        <v>13</v>
      </c>
      <c r="L351" s="6" t="s">
        <v>15</v>
      </c>
    </row>
    <row r="352">
      <c r="B352" s="6" t="s">
        <v>13</v>
      </c>
      <c r="C352" s="6" t="s">
        <v>13</v>
      </c>
      <c r="D352" s="49" t="str">
        <f t="shared" si="70"/>
        <v>#DIV/0!</v>
      </c>
      <c r="E352" s="6" t="s">
        <v>13</v>
      </c>
      <c r="F352" s="6" t="s">
        <v>13</v>
      </c>
      <c r="G352" s="49" t="str">
        <f t="shared" si="71"/>
        <v>#DIV/0!</v>
      </c>
      <c r="H352" s="49" t="str">
        <f t="shared" si="72"/>
        <v>#DIV/0!</v>
      </c>
      <c r="I352" s="50" t="str">
        <f>'2026 Full Data'!D353-D352</f>
        <v>#DIV/0!</v>
      </c>
      <c r="J352" s="51" t="str">
        <f>'2026 Full Data'!D353-G352</f>
        <v>#DIV/0!</v>
      </c>
      <c r="K352" s="6" t="s">
        <v>13</v>
      </c>
      <c r="L352" s="6" t="s">
        <v>15</v>
      </c>
    </row>
    <row r="353">
      <c r="B353" s="6" t="s">
        <v>13</v>
      </c>
      <c r="C353" s="6" t="s">
        <v>13</v>
      </c>
      <c r="D353" s="49" t="str">
        <f t="shared" si="70"/>
        <v>#DIV/0!</v>
      </c>
      <c r="E353" s="6" t="s">
        <v>13</v>
      </c>
      <c r="F353" s="6" t="s">
        <v>13</v>
      </c>
      <c r="G353" s="49" t="str">
        <f t="shared" si="71"/>
        <v>#DIV/0!</v>
      </c>
      <c r="H353" s="49" t="str">
        <f t="shared" si="72"/>
        <v>#DIV/0!</v>
      </c>
      <c r="I353" s="50" t="str">
        <f>'2026 Full Data'!D354-D353</f>
        <v>#DIV/0!</v>
      </c>
      <c r="J353" s="51" t="str">
        <f>'2026 Full Data'!D354-G353</f>
        <v>#DIV/0!</v>
      </c>
      <c r="K353" s="6" t="s">
        <v>13</v>
      </c>
      <c r="L353" s="6" t="s">
        <v>15</v>
      </c>
    </row>
    <row r="354">
      <c r="B354" s="6" t="s">
        <v>13</v>
      </c>
      <c r="C354" s="6" t="s">
        <v>13</v>
      </c>
      <c r="D354" s="49" t="str">
        <f t="shared" si="70"/>
        <v>#DIV/0!</v>
      </c>
      <c r="E354" s="6" t="s">
        <v>13</v>
      </c>
      <c r="F354" s="6" t="s">
        <v>13</v>
      </c>
      <c r="G354" s="49" t="str">
        <f t="shared" si="71"/>
        <v>#DIV/0!</v>
      </c>
      <c r="H354" s="49" t="str">
        <f t="shared" si="72"/>
        <v>#DIV/0!</v>
      </c>
      <c r="I354" s="50" t="str">
        <f>'2026 Full Data'!D355-D354</f>
        <v>#DIV/0!</v>
      </c>
      <c r="J354" s="51" t="str">
        <f>'2026 Full Data'!D355-G354</f>
        <v>#DIV/0!</v>
      </c>
      <c r="K354" s="6" t="s">
        <v>13</v>
      </c>
      <c r="L354" s="6" t="s">
        <v>15</v>
      </c>
    </row>
    <row r="355">
      <c r="B355" s="6" t="s">
        <v>13</v>
      </c>
      <c r="C355" s="6" t="s">
        <v>13</v>
      </c>
      <c r="D355" s="49" t="str">
        <f t="shared" si="70"/>
        <v>#DIV/0!</v>
      </c>
      <c r="E355" s="6" t="s">
        <v>13</v>
      </c>
      <c r="F355" s="6" t="s">
        <v>13</v>
      </c>
      <c r="G355" s="49" t="str">
        <f t="shared" si="71"/>
        <v>#DIV/0!</v>
      </c>
      <c r="H355" s="49" t="str">
        <f t="shared" si="72"/>
        <v>#DIV/0!</v>
      </c>
      <c r="I355" s="50" t="str">
        <f>'2026 Full Data'!D356-D355</f>
        <v>#DIV/0!</v>
      </c>
      <c r="J355" s="51" t="str">
        <f>'2026 Full Data'!D356-G355</f>
        <v>#DIV/0!</v>
      </c>
      <c r="K355" s="6" t="s">
        <v>13</v>
      </c>
      <c r="L355" s="6" t="s">
        <v>15</v>
      </c>
    </row>
    <row r="356">
      <c r="B356" s="6" t="s">
        <v>13</v>
      </c>
      <c r="C356" s="6" t="s">
        <v>13</v>
      </c>
      <c r="D356" s="49" t="str">
        <f t="shared" si="70"/>
        <v>#DIV/0!</v>
      </c>
      <c r="E356" s="6" t="s">
        <v>13</v>
      </c>
      <c r="F356" s="6" t="s">
        <v>13</v>
      </c>
      <c r="G356" s="49" t="str">
        <f t="shared" si="71"/>
        <v>#DIV/0!</v>
      </c>
      <c r="H356" s="49" t="str">
        <f t="shared" si="72"/>
        <v>#DIV/0!</v>
      </c>
      <c r="I356" s="50" t="str">
        <f>'2026 Full Data'!D357-D356</f>
        <v>#DIV/0!</v>
      </c>
      <c r="J356" s="51" t="str">
        <f>'2026 Full Data'!D357-G356</f>
        <v>#DIV/0!</v>
      </c>
      <c r="K356" s="6" t="s">
        <v>13</v>
      </c>
      <c r="L356" s="6" t="s">
        <v>15</v>
      </c>
    </row>
    <row r="357">
      <c r="B357" s="6" t="s">
        <v>13</v>
      </c>
      <c r="C357" s="6" t="s">
        <v>13</v>
      </c>
      <c r="D357" s="49" t="str">
        <f t="shared" si="70"/>
        <v>#DIV/0!</v>
      </c>
      <c r="E357" s="6" t="s">
        <v>13</v>
      </c>
      <c r="F357" s="6" t="s">
        <v>13</v>
      </c>
      <c r="G357" s="49" t="str">
        <f t="shared" si="71"/>
        <v>#DIV/0!</v>
      </c>
      <c r="H357" s="49" t="str">
        <f t="shared" si="72"/>
        <v>#DIV/0!</v>
      </c>
      <c r="I357" s="50" t="str">
        <f>'2026 Full Data'!D358-D357</f>
        <v>#DIV/0!</v>
      </c>
      <c r="J357" s="51" t="str">
        <f>'2026 Full Data'!D358-G357</f>
        <v>#DIV/0!</v>
      </c>
      <c r="K357" s="6" t="s">
        <v>13</v>
      </c>
      <c r="L357" s="6" t="s">
        <v>15</v>
      </c>
    </row>
    <row r="358">
      <c r="B358" s="6" t="s">
        <v>13</v>
      </c>
      <c r="C358" s="6" t="s">
        <v>13</v>
      </c>
      <c r="D358" s="49" t="str">
        <f t="shared" si="70"/>
        <v>#DIV/0!</v>
      </c>
      <c r="E358" s="6" t="s">
        <v>13</v>
      </c>
      <c r="F358" s="6" t="s">
        <v>13</v>
      </c>
      <c r="G358" s="49" t="str">
        <f t="shared" si="71"/>
        <v>#DIV/0!</v>
      </c>
      <c r="H358" s="49" t="str">
        <f t="shared" si="72"/>
        <v>#DIV/0!</v>
      </c>
      <c r="I358" s="50" t="str">
        <f>'2026 Full Data'!D359-D358</f>
        <v>#DIV/0!</v>
      </c>
      <c r="J358" s="51" t="str">
        <f>'2026 Full Data'!D359-G358</f>
        <v>#DIV/0!</v>
      </c>
      <c r="K358" s="6" t="s">
        <v>13</v>
      </c>
      <c r="L358" s="6" t="s">
        <v>15</v>
      </c>
    </row>
    <row r="359">
      <c r="B359" s="6" t="s">
        <v>13</v>
      </c>
      <c r="C359" s="6" t="s">
        <v>13</v>
      </c>
      <c r="D359" s="49" t="str">
        <f t="shared" si="70"/>
        <v>#DIV/0!</v>
      </c>
      <c r="E359" s="6" t="s">
        <v>13</v>
      </c>
      <c r="F359" s="6" t="s">
        <v>13</v>
      </c>
      <c r="G359" s="49" t="str">
        <f t="shared" si="71"/>
        <v>#DIV/0!</v>
      </c>
      <c r="H359" s="49" t="str">
        <f t="shared" si="72"/>
        <v>#DIV/0!</v>
      </c>
      <c r="I359" s="50" t="str">
        <f>'2026 Full Data'!D360-D359</f>
        <v>#DIV/0!</v>
      </c>
      <c r="J359" s="51" t="str">
        <f>'2026 Full Data'!D360-G359</f>
        <v>#DIV/0!</v>
      </c>
      <c r="K359" s="6" t="s">
        <v>13</v>
      </c>
      <c r="L359" s="6" t="s">
        <v>15</v>
      </c>
    </row>
    <row r="360">
      <c r="B360" s="6" t="s">
        <v>13</v>
      </c>
      <c r="C360" s="6" t="s">
        <v>13</v>
      </c>
      <c r="D360" s="49" t="str">
        <f t="shared" si="70"/>
        <v>#DIV/0!</v>
      </c>
      <c r="E360" s="6" t="s">
        <v>13</v>
      </c>
      <c r="F360" s="6" t="s">
        <v>13</v>
      </c>
      <c r="G360" s="49" t="str">
        <f t="shared" si="71"/>
        <v>#DIV/0!</v>
      </c>
      <c r="H360" s="49" t="str">
        <f t="shared" si="72"/>
        <v>#DIV/0!</v>
      </c>
      <c r="I360" s="50" t="str">
        <f>'2026 Full Data'!D361-D360</f>
        <v>#DIV/0!</v>
      </c>
      <c r="J360" s="51" t="str">
        <f>'2026 Full Data'!D361-G360</f>
        <v>#DIV/0!</v>
      </c>
      <c r="K360" s="6" t="s">
        <v>13</v>
      </c>
      <c r="L360" s="6" t="s">
        <v>15</v>
      </c>
    </row>
    <row r="361">
      <c r="B361" s="6" t="s">
        <v>13</v>
      </c>
      <c r="C361" s="6" t="s">
        <v>13</v>
      </c>
      <c r="D361" s="49" t="str">
        <f t="shared" si="70"/>
        <v>#DIV/0!</v>
      </c>
      <c r="E361" s="6" t="s">
        <v>13</v>
      </c>
      <c r="F361" s="6" t="s">
        <v>13</v>
      </c>
      <c r="G361" s="49" t="str">
        <f t="shared" si="71"/>
        <v>#DIV/0!</v>
      </c>
      <c r="H361" s="49" t="str">
        <f t="shared" si="72"/>
        <v>#DIV/0!</v>
      </c>
      <c r="I361" s="50" t="str">
        <f>'2026 Full Data'!D362-D361</f>
        <v>#DIV/0!</v>
      </c>
      <c r="J361" s="51" t="str">
        <f>'2026 Full Data'!D362-G361</f>
        <v>#DIV/0!</v>
      </c>
      <c r="K361" s="6" t="s">
        <v>13</v>
      </c>
      <c r="L361" s="6" t="s">
        <v>15</v>
      </c>
    </row>
    <row r="362">
      <c r="B362" s="6" t="s">
        <v>13</v>
      </c>
      <c r="C362" s="6" t="s">
        <v>13</v>
      </c>
      <c r="D362" s="49" t="str">
        <f t="shared" si="70"/>
        <v>#DIV/0!</v>
      </c>
      <c r="E362" s="6" t="s">
        <v>13</v>
      </c>
      <c r="F362" s="6" t="s">
        <v>13</v>
      </c>
      <c r="G362" s="49" t="str">
        <f t="shared" si="71"/>
        <v>#DIV/0!</v>
      </c>
      <c r="H362" s="49" t="str">
        <f t="shared" si="72"/>
        <v>#DIV/0!</v>
      </c>
      <c r="I362" s="50" t="str">
        <f>'2026 Full Data'!D363-D362</f>
        <v>#DIV/0!</v>
      </c>
      <c r="J362" s="51" t="str">
        <f>'2026 Full Data'!D363-G362</f>
        <v>#DIV/0!</v>
      </c>
      <c r="K362" s="6" t="s">
        <v>13</v>
      </c>
      <c r="L362" s="6" t="s">
        <v>15</v>
      </c>
    </row>
    <row r="363">
      <c r="B363" s="6" t="s">
        <v>13</v>
      </c>
      <c r="C363" s="6" t="s">
        <v>13</v>
      </c>
      <c r="D363" s="49" t="str">
        <f t="shared" si="70"/>
        <v>#DIV/0!</v>
      </c>
      <c r="E363" s="6" t="s">
        <v>13</v>
      </c>
      <c r="F363" s="6" t="s">
        <v>13</v>
      </c>
      <c r="G363" s="49" t="str">
        <f t="shared" si="71"/>
        <v>#DIV/0!</v>
      </c>
      <c r="H363" s="49" t="str">
        <f t="shared" si="72"/>
        <v>#DIV/0!</v>
      </c>
      <c r="I363" s="50" t="str">
        <f>'2026 Full Data'!D364-D363</f>
        <v>#DIV/0!</v>
      </c>
      <c r="J363" s="51" t="str">
        <f>'2026 Full Data'!D364-G363</f>
        <v>#DIV/0!</v>
      </c>
      <c r="K363" s="6" t="s">
        <v>13</v>
      </c>
      <c r="L363" s="6" t="s">
        <v>15</v>
      </c>
    </row>
    <row r="364">
      <c r="B364" s="6" t="s">
        <v>13</v>
      </c>
      <c r="C364" s="6" t="s">
        <v>13</v>
      </c>
      <c r="D364" s="49" t="str">
        <f t="shared" si="70"/>
        <v>#DIV/0!</v>
      </c>
      <c r="E364" s="6" t="s">
        <v>13</v>
      </c>
      <c r="F364" s="6" t="s">
        <v>13</v>
      </c>
      <c r="G364" s="49" t="str">
        <f t="shared" si="71"/>
        <v>#DIV/0!</v>
      </c>
      <c r="H364" s="49" t="str">
        <f t="shared" si="72"/>
        <v>#DIV/0!</v>
      </c>
      <c r="I364" s="50" t="str">
        <f>'2026 Full Data'!D365-D364</f>
        <v>#DIV/0!</v>
      </c>
      <c r="J364" s="51" t="str">
        <f>'2026 Full Data'!D365-G364</f>
        <v>#DIV/0!</v>
      </c>
      <c r="K364" s="6" t="s">
        <v>13</v>
      </c>
      <c r="L364" s="6" t="s">
        <v>15</v>
      </c>
    </row>
    <row r="365">
      <c r="B365" s="6" t="s">
        <v>13</v>
      </c>
      <c r="C365" s="6" t="s">
        <v>13</v>
      </c>
      <c r="D365" s="49" t="str">
        <f t="shared" si="70"/>
        <v>#DIV/0!</v>
      </c>
      <c r="E365" s="6" t="s">
        <v>13</v>
      </c>
      <c r="F365" s="6" t="s">
        <v>13</v>
      </c>
      <c r="G365" s="49" t="str">
        <f t="shared" si="71"/>
        <v>#DIV/0!</v>
      </c>
      <c r="H365" s="49" t="str">
        <f t="shared" si="72"/>
        <v>#DIV/0!</v>
      </c>
      <c r="I365" s="50" t="str">
        <f>'2026 Full Data'!D366-D365</f>
        <v>#DIV/0!</v>
      </c>
      <c r="J365" s="51" t="str">
        <f>'2026 Full Data'!D366-G365</f>
        <v>#DIV/0!</v>
      </c>
      <c r="K365" s="6" t="s">
        <v>13</v>
      </c>
      <c r="L365" s="6" t="s">
        <v>15</v>
      </c>
    </row>
    <row r="366">
      <c r="B366" s="6" t="s">
        <v>13</v>
      </c>
      <c r="C366" s="6" t="s">
        <v>13</v>
      </c>
      <c r="D366" s="49" t="str">
        <f t="shared" si="70"/>
        <v>#DIV/0!</v>
      </c>
      <c r="E366" s="6" t="s">
        <v>13</v>
      </c>
      <c r="F366" s="6" t="s">
        <v>13</v>
      </c>
      <c r="G366" s="49" t="str">
        <f t="shared" si="71"/>
        <v>#DIV/0!</v>
      </c>
      <c r="H366" s="49" t="str">
        <f t="shared" si="72"/>
        <v>#DIV/0!</v>
      </c>
      <c r="I366" s="50" t="str">
        <f>'2026 Full Data'!D367-D366</f>
        <v>#DIV/0!</v>
      </c>
      <c r="J366" s="51" t="str">
        <f>'2026 Full Data'!D367-G366</f>
        <v>#DIV/0!</v>
      </c>
      <c r="K366" s="6" t="s">
        <v>13</v>
      </c>
      <c r="L366" s="6" t="s">
        <v>15</v>
      </c>
    </row>
    <row r="367">
      <c r="B367" s="6" t="s">
        <v>13</v>
      </c>
      <c r="C367" s="6" t="s">
        <v>13</v>
      </c>
      <c r="D367" s="49" t="str">
        <f t="shared" si="70"/>
        <v>#DIV/0!</v>
      </c>
      <c r="E367" s="6" t="s">
        <v>13</v>
      </c>
      <c r="F367" s="6" t="s">
        <v>13</v>
      </c>
      <c r="G367" s="49" t="str">
        <f t="shared" si="71"/>
        <v>#DIV/0!</v>
      </c>
      <c r="H367" s="49" t="str">
        <f t="shared" si="72"/>
        <v>#DIV/0!</v>
      </c>
      <c r="I367" s="50" t="str">
        <f>'2026 Full Data'!D368-D367</f>
        <v>#DIV/0!</v>
      </c>
      <c r="J367" s="51" t="str">
        <f>'2026 Full Data'!D368-G367</f>
        <v>#DIV/0!</v>
      </c>
      <c r="K367" s="6" t="s">
        <v>13</v>
      </c>
      <c r="L367" s="6" t="s">
        <v>15</v>
      </c>
    </row>
    <row r="368">
      <c r="B368" s="6" t="s">
        <v>13</v>
      </c>
      <c r="C368" s="6" t="s">
        <v>13</v>
      </c>
      <c r="D368" s="49" t="str">
        <f t="shared" si="70"/>
        <v>#DIV/0!</v>
      </c>
      <c r="E368" s="6" t="s">
        <v>13</v>
      </c>
      <c r="F368" s="6" t="s">
        <v>13</v>
      </c>
      <c r="G368" s="49" t="str">
        <f t="shared" si="71"/>
        <v>#DIV/0!</v>
      </c>
      <c r="H368" s="49" t="str">
        <f t="shared" si="72"/>
        <v>#DIV/0!</v>
      </c>
      <c r="I368" s="50" t="str">
        <f>'2026 Full Data'!D369-D368</f>
        <v>#DIV/0!</v>
      </c>
      <c r="J368" s="51" t="str">
        <f>'2026 Full Data'!D369-G368</f>
        <v>#DIV/0!</v>
      </c>
      <c r="K368" s="6" t="s">
        <v>13</v>
      </c>
      <c r="L368" s="6" t="s">
        <v>15</v>
      </c>
    </row>
    <row r="369">
      <c r="B369" s="6" t="s">
        <v>13</v>
      </c>
      <c r="C369" s="6" t="s">
        <v>13</v>
      </c>
      <c r="D369" s="49" t="str">
        <f t="shared" si="70"/>
        <v>#DIV/0!</v>
      </c>
      <c r="E369" s="6" t="s">
        <v>13</v>
      </c>
      <c r="F369" s="6" t="s">
        <v>13</v>
      </c>
      <c r="G369" s="49" t="str">
        <f t="shared" si="71"/>
        <v>#DIV/0!</v>
      </c>
      <c r="H369" s="49" t="str">
        <f t="shared" si="72"/>
        <v>#DIV/0!</v>
      </c>
      <c r="I369" s="50" t="str">
        <f>'2026 Full Data'!D370-D369</f>
        <v>#DIV/0!</v>
      </c>
      <c r="J369" s="51" t="str">
        <f>'2026 Full Data'!D370-G369</f>
        <v>#DIV/0!</v>
      </c>
      <c r="K369" s="6" t="s">
        <v>13</v>
      </c>
      <c r="L369" s="6" t="s">
        <v>15</v>
      </c>
    </row>
    <row r="370">
      <c r="B370" s="6" t="s">
        <v>13</v>
      </c>
      <c r="C370" s="6" t="s">
        <v>13</v>
      </c>
      <c r="D370" s="49" t="str">
        <f t="shared" si="70"/>
        <v>#DIV/0!</v>
      </c>
      <c r="E370" s="6" t="s">
        <v>13</v>
      </c>
      <c r="F370" s="6" t="s">
        <v>13</v>
      </c>
      <c r="G370" s="49" t="str">
        <f t="shared" si="71"/>
        <v>#DIV/0!</v>
      </c>
      <c r="H370" s="49" t="str">
        <f t="shared" si="72"/>
        <v>#DIV/0!</v>
      </c>
      <c r="I370" s="50" t="str">
        <f>'2026 Full Data'!D371-D370</f>
        <v>#DIV/0!</v>
      </c>
      <c r="J370" s="51" t="str">
        <f>'2026 Full Data'!D371-G370</f>
        <v>#DIV/0!</v>
      </c>
      <c r="K370" s="6" t="s">
        <v>13</v>
      </c>
      <c r="L370" s="6" t="s">
        <v>15</v>
      </c>
    </row>
    <row r="371">
      <c r="B371" s="6" t="s">
        <v>13</v>
      </c>
      <c r="C371" s="6" t="s">
        <v>13</v>
      </c>
      <c r="D371" s="49" t="str">
        <f t="shared" si="70"/>
        <v>#DIV/0!</v>
      </c>
      <c r="E371" s="6" t="s">
        <v>13</v>
      </c>
      <c r="F371" s="6" t="s">
        <v>13</v>
      </c>
      <c r="G371" s="49" t="str">
        <f t="shared" si="71"/>
        <v>#DIV/0!</v>
      </c>
      <c r="H371" s="49" t="str">
        <f t="shared" si="72"/>
        <v>#DIV/0!</v>
      </c>
      <c r="I371" s="50" t="str">
        <f>'2026 Full Data'!D372-D371</f>
        <v>#DIV/0!</v>
      </c>
      <c r="J371" s="51" t="str">
        <f>'2026 Full Data'!D372-G371</f>
        <v>#DIV/0!</v>
      </c>
      <c r="K371" s="6" t="s">
        <v>13</v>
      </c>
      <c r="L371" s="6" t="s">
        <v>15</v>
      </c>
    </row>
    <row r="372">
      <c r="B372" s="6" t="s">
        <v>13</v>
      </c>
      <c r="C372" s="6" t="s">
        <v>13</v>
      </c>
      <c r="D372" s="49" t="str">
        <f t="shared" si="70"/>
        <v>#DIV/0!</v>
      </c>
      <c r="E372" s="6" t="s">
        <v>13</v>
      </c>
      <c r="F372" s="6" t="s">
        <v>13</v>
      </c>
      <c r="G372" s="49" t="str">
        <f t="shared" si="71"/>
        <v>#DIV/0!</v>
      </c>
      <c r="H372" s="49" t="str">
        <f t="shared" si="72"/>
        <v>#DIV/0!</v>
      </c>
      <c r="I372" s="50" t="str">
        <f>'2026 Full Data'!D373-D372</f>
        <v>#DIV/0!</v>
      </c>
      <c r="J372" s="51" t="str">
        <f>'2026 Full Data'!D373-G372</f>
        <v>#DIV/0!</v>
      </c>
      <c r="K372" s="6" t="s">
        <v>13</v>
      </c>
      <c r="L372" s="6" t="s">
        <v>15</v>
      </c>
    </row>
    <row r="373">
      <c r="B373" s="6" t="s">
        <v>13</v>
      </c>
      <c r="C373" s="6" t="s">
        <v>13</v>
      </c>
      <c r="D373" s="49" t="str">
        <f t="shared" si="70"/>
        <v>#DIV/0!</v>
      </c>
      <c r="E373" s="6" t="s">
        <v>13</v>
      </c>
      <c r="F373" s="6" t="s">
        <v>13</v>
      </c>
      <c r="G373" s="49" t="str">
        <f t="shared" si="71"/>
        <v>#DIV/0!</v>
      </c>
      <c r="H373" s="49" t="str">
        <f t="shared" si="72"/>
        <v>#DIV/0!</v>
      </c>
      <c r="I373" s="50" t="str">
        <f>'2026 Full Data'!D374-D373</f>
        <v>#DIV/0!</v>
      </c>
      <c r="J373" s="51" t="str">
        <f>'2026 Full Data'!D374-G373</f>
        <v>#DIV/0!</v>
      </c>
      <c r="K373" s="6" t="s">
        <v>13</v>
      </c>
      <c r="L373" s="6" t="s">
        <v>15</v>
      </c>
    </row>
    <row r="374">
      <c r="B374" s="6" t="s">
        <v>13</v>
      </c>
      <c r="C374" s="6" t="s">
        <v>13</v>
      </c>
      <c r="D374" s="49" t="str">
        <f t="shared" si="70"/>
        <v>#DIV/0!</v>
      </c>
      <c r="E374" s="6" t="s">
        <v>13</v>
      </c>
      <c r="F374" s="6" t="s">
        <v>13</v>
      </c>
      <c r="G374" s="49" t="str">
        <f t="shared" si="71"/>
        <v>#DIV/0!</v>
      </c>
      <c r="H374" s="49" t="str">
        <f t="shared" si="72"/>
        <v>#DIV/0!</v>
      </c>
      <c r="I374" s="50" t="str">
        <f>'2026 Full Data'!D375-D374</f>
        <v>#DIV/0!</v>
      </c>
      <c r="J374" s="51" t="str">
        <f>'2026 Full Data'!D375-G374</f>
        <v>#DIV/0!</v>
      </c>
      <c r="K374" s="6" t="s">
        <v>13</v>
      </c>
      <c r="L374" s="6" t="s">
        <v>15</v>
      </c>
    </row>
    <row r="375">
      <c r="B375" s="6" t="s">
        <v>13</v>
      </c>
      <c r="C375" s="6" t="s">
        <v>13</v>
      </c>
      <c r="D375" s="49" t="str">
        <f t="shared" si="70"/>
        <v>#DIV/0!</v>
      </c>
      <c r="E375" s="6" t="s">
        <v>13</v>
      </c>
      <c r="F375" s="6" t="s">
        <v>13</v>
      </c>
      <c r="G375" s="49" t="str">
        <f t="shared" si="71"/>
        <v>#DIV/0!</v>
      </c>
      <c r="H375" s="49" t="str">
        <f t="shared" si="72"/>
        <v>#DIV/0!</v>
      </c>
      <c r="I375" s="50" t="str">
        <f>'2026 Full Data'!D376-D375</f>
        <v>#DIV/0!</v>
      </c>
      <c r="J375" s="51" t="str">
        <f>'2026 Full Data'!D376-G375</f>
        <v>#DIV/0!</v>
      </c>
      <c r="K375" s="6" t="s">
        <v>13</v>
      </c>
      <c r="L375" s="6" t="s">
        <v>15</v>
      </c>
    </row>
    <row r="376">
      <c r="B376" s="6" t="s">
        <v>13</v>
      </c>
      <c r="C376" s="6" t="s">
        <v>13</v>
      </c>
      <c r="D376" s="49" t="str">
        <f t="shared" si="70"/>
        <v>#DIV/0!</v>
      </c>
      <c r="E376" s="6" t="s">
        <v>13</v>
      </c>
      <c r="F376" s="6" t="s">
        <v>13</v>
      </c>
      <c r="G376" s="49" t="str">
        <f t="shared" si="71"/>
        <v>#DIV/0!</v>
      </c>
      <c r="H376" s="49" t="str">
        <f t="shared" si="72"/>
        <v>#DIV/0!</v>
      </c>
      <c r="I376" s="50" t="str">
        <f>'2026 Full Data'!D377-D376</f>
        <v>#DIV/0!</v>
      </c>
      <c r="J376" s="51" t="str">
        <f>'2026 Full Data'!D377-G376</f>
        <v>#DIV/0!</v>
      </c>
      <c r="K376" s="6" t="s">
        <v>13</v>
      </c>
      <c r="L376" s="6" t="s">
        <v>15</v>
      </c>
    </row>
    <row r="377">
      <c r="B377" s="6" t="s">
        <v>13</v>
      </c>
      <c r="C377" s="6" t="s">
        <v>13</v>
      </c>
      <c r="D377" s="49" t="str">
        <f t="shared" si="70"/>
        <v>#DIV/0!</v>
      </c>
      <c r="E377" s="6" t="s">
        <v>13</v>
      </c>
      <c r="F377" s="6" t="s">
        <v>13</v>
      </c>
      <c r="G377" s="49" t="str">
        <f t="shared" si="71"/>
        <v>#DIV/0!</v>
      </c>
      <c r="H377" s="49" t="str">
        <f t="shared" si="72"/>
        <v>#DIV/0!</v>
      </c>
      <c r="I377" s="50" t="str">
        <f>'2026 Full Data'!D378-D377</f>
        <v>#DIV/0!</v>
      </c>
      <c r="J377" s="51" t="str">
        <f>'2026 Full Data'!D378-G377</f>
        <v>#DIV/0!</v>
      </c>
      <c r="K377" s="6" t="s">
        <v>13</v>
      </c>
      <c r="L377" s="6" t="s">
        <v>15</v>
      </c>
    </row>
    <row r="378">
      <c r="B378" s="6" t="s">
        <v>13</v>
      </c>
      <c r="C378" s="6" t="s">
        <v>13</v>
      </c>
      <c r="D378" s="49" t="str">
        <f t="shared" si="70"/>
        <v>#DIV/0!</v>
      </c>
      <c r="E378" s="6" t="s">
        <v>13</v>
      </c>
      <c r="F378" s="6" t="s">
        <v>13</v>
      </c>
      <c r="G378" s="49" t="str">
        <f t="shared" si="71"/>
        <v>#DIV/0!</v>
      </c>
      <c r="H378" s="49" t="str">
        <f t="shared" si="72"/>
        <v>#DIV/0!</v>
      </c>
      <c r="I378" s="50" t="str">
        <f>'2026 Full Data'!D379-D378</f>
        <v>#DIV/0!</v>
      </c>
      <c r="J378" s="51" t="str">
        <f>'2026 Full Data'!D379-G378</f>
        <v>#DIV/0!</v>
      </c>
      <c r="K378" s="6" t="s">
        <v>13</v>
      </c>
      <c r="L378" s="6" t="s">
        <v>15</v>
      </c>
    </row>
    <row r="379">
      <c r="B379" s="6" t="s">
        <v>13</v>
      </c>
      <c r="C379" s="6" t="s">
        <v>13</v>
      </c>
      <c r="D379" s="49" t="str">
        <f t="shared" si="70"/>
        <v>#DIV/0!</v>
      </c>
      <c r="E379" s="6" t="s">
        <v>13</v>
      </c>
      <c r="F379" s="6" t="s">
        <v>13</v>
      </c>
      <c r="G379" s="49" t="str">
        <f t="shared" si="71"/>
        <v>#DIV/0!</v>
      </c>
      <c r="H379" s="49" t="str">
        <f t="shared" si="72"/>
        <v>#DIV/0!</v>
      </c>
      <c r="I379" s="50" t="str">
        <f>'2026 Full Data'!D380-D379</f>
        <v>#DIV/0!</v>
      </c>
      <c r="J379" s="51" t="str">
        <f>'2026 Full Data'!D380-G379</f>
        <v>#DIV/0!</v>
      </c>
      <c r="K379" s="6" t="s">
        <v>13</v>
      </c>
      <c r="L379" s="6" t="s">
        <v>15</v>
      </c>
    </row>
    <row r="380">
      <c r="B380" s="6" t="s">
        <v>13</v>
      </c>
      <c r="C380" s="6" t="s">
        <v>13</v>
      </c>
      <c r="D380" s="49" t="str">
        <f t="shared" si="70"/>
        <v>#DIV/0!</v>
      </c>
      <c r="E380" s="6" t="s">
        <v>13</v>
      </c>
      <c r="F380" s="6" t="s">
        <v>13</v>
      </c>
      <c r="G380" s="49" t="str">
        <f t="shared" si="71"/>
        <v>#DIV/0!</v>
      </c>
      <c r="H380" s="49" t="str">
        <f t="shared" si="72"/>
        <v>#DIV/0!</v>
      </c>
      <c r="I380" s="50" t="str">
        <f>'2026 Full Data'!D381-D380</f>
        <v>#DIV/0!</v>
      </c>
      <c r="J380" s="51" t="str">
        <f>'2026 Full Data'!D381-G380</f>
        <v>#DIV/0!</v>
      </c>
      <c r="K380" s="6" t="s">
        <v>13</v>
      </c>
      <c r="L380" s="6" t="s">
        <v>15</v>
      </c>
    </row>
    <row r="381">
      <c r="B381" s="6" t="s">
        <v>13</v>
      </c>
      <c r="C381" s="6" t="s">
        <v>13</v>
      </c>
      <c r="D381" s="49" t="str">
        <f t="shared" si="70"/>
        <v>#DIV/0!</v>
      </c>
      <c r="E381" s="6" t="s">
        <v>13</v>
      </c>
      <c r="F381" s="6" t="s">
        <v>13</v>
      </c>
      <c r="G381" s="49" t="str">
        <f t="shared" si="71"/>
        <v>#DIV/0!</v>
      </c>
      <c r="H381" s="49" t="str">
        <f t="shared" si="72"/>
        <v>#DIV/0!</v>
      </c>
      <c r="I381" s="50" t="str">
        <f>'2026 Full Data'!D382-D381</f>
        <v>#DIV/0!</v>
      </c>
      <c r="J381" s="51" t="str">
        <f>'2026 Full Data'!D382-G381</f>
        <v>#DIV/0!</v>
      </c>
      <c r="K381" s="6" t="s">
        <v>13</v>
      </c>
      <c r="L381" s="6" t="s">
        <v>15</v>
      </c>
    </row>
    <row r="382">
      <c r="B382" s="6" t="s">
        <v>13</v>
      </c>
      <c r="C382" s="6" t="s">
        <v>13</v>
      </c>
      <c r="D382" s="49" t="str">
        <f t="shared" si="70"/>
        <v>#DIV/0!</v>
      </c>
      <c r="E382" s="6" t="s">
        <v>13</v>
      </c>
      <c r="F382" s="6" t="s">
        <v>13</v>
      </c>
      <c r="G382" s="49" t="str">
        <f t="shared" si="71"/>
        <v>#DIV/0!</v>
      </c>
      <c r="H382" s="49" t="str">
        <f t="shared" si="72"/>
        <v>#DIV/0!</v>
      </c>
      <c r="I382" s="50" t="str">
        <f>'2026 Full Data'!D383-D382</f>
        <v>#DIV/0!</v>
      </c>
      <c r="J382" s="51" t="str">
        <f>'2026 Full Data'!D383-G382</f>
        <v>#DIV/0!</v>
      </c>
      <c r="K382" s="6" t="s">
        <v>13</v>
      </c>
      <c r="L382" s="6" t="s">
        <v>15</v>
      </c>
    </row>
    <row r="383">
      <c r="B383" s="6" t="s">
        <v>13</v>
      </c>
      <c r="C383" s="6" t="s">
        <v>13</v>
      </c>
      <c r="D383" s="49" t="str">
        <f t="shared" si="70"/>
        <v>#DIV/0!</v>
      </c>
      <c r="E383" s="6" t="s">
        <v>13</v>
      </c>
      <c r="F383" s="6" t="s">
        <v>13</v>
      </c>
      <c r="G383" s="49" t="str">
        <f t="shared" si="71"/>
        <v>#DIV/0!</v>
      </c>
      <c r="H383" s="49" t="str">
        <f t="shared" si="72"/>
        <v>#DIV/0!</v>
      </c>
      <c r="I383" s="50" t="str">
        <f>'2026 Full Data'!D384-D383</f>
        <v>#DIV/0!</v>
      </c>
      <c r="J383" s="51" t="str">
        <f>'2026 Full Data'!D384-G383</f>
        <v>#DIV/0!</v>
      </c>
      <c r="K383" s="6" t="s">
        <v>13</v>
      </c>
      <c r="L383" s="6" t="s">
        <v>15</v>
      </c>
    </row>
    <row r="384">
      <c r="B384" s="6" t="s">
        <v>13</v>
      </c>
      <c r="C384" s="6" t="s">
        <v>13</v>
      </c>
      <c r="D384" s="49" t="str">
        <f t="shared" si="70"/>
        <v>#DIV/0!</v>
      </c>
      <c r="E384" s="6" t="s">
        <v>13</v>
      </c>
      <c r="F384" s="6" t="s">
        <v>13</v>
      </c>
      <c r="G384" s="49" t="str">
        <f t="shared" si="71"/>
        <v>#DIV/0!</v>
      </c>
      <c r="H384" s="49" t="str">
        <f t="shared" si="72"/>
        <v>#DIV/0!</v>
      </c>
      <c r="I384" s="50" t="str">
        <f>'2026 Full Data'!D385-D384</f>
        <v>#DIV/0!</v>
      </c>
      <c r="J384" s="51" t="str">
        <f>'2026 Full Data'!D385-G384</f>
        <v>#DIV/0!</v>
      </c>
      <c r="K384" s="6" t="s">
        <v>13</v>
      </c>
      <c r="L384" s="6" t="s">
        <v>15</v>
      </c>
    </row>
    <row r="385">
      <c r="B385" s="6" t="s">
        <v>13</v>
      </c>
      <c r="C385" s="6" t="s">
        <v>13</v>
      </c>
      <c r="D385" s="49" t="str">
        <f t="shared" si="70"/>
        <v>#DIV/0!</v>
      </c>
      <c r="E385" s="6" t="s">
        <v>13</v>
      </c>
      <c r="F385" s="6" t="s">
        <v>13</v>
      </c>
      <c r="G385" s="49" t="str">
        <f t="shared" si="71"/>
        <v>#DIV/0!</v>
      </c>
      <c r="H385" s="49" t="str">
        <f t="shared" si="72"/>
        <v>#DIV/0!</v>
      </c>
      <c r="I385" s="50" t="str">
        <f>'2026 Full Data'!D386-D385</f>
        <v>#DIV/0!</v>
      </c>
      <c r="J385" s="51" t="str">
        <f>'2026 Full Data'!D386-G385</f>
        <v>#DIV/0!</v>
      </c>
      <c r="K385" s="6" t="s">
        <v>13</v>
      </c>
      <c r="L385" s="6" t="s">
        <v>15</v>
      </c>
    </row>
    <row r="386">
      <c r="B386" s="6" t="s">
        <v>13</v>
      </c>
      <c r="C386" s="6" t="s">
        <v>13</v>
      </c>
      <c r="D386" s="49" t="str">
        <f t="shared" si="70"/>
        <v>#DIV/0!</v>
      </c>
      <c r="E386" s="6" t="s">
        <v>13</v>
      </c>
      <c r="F386" s="6" t="s">
        <v>13</v>
      </c>
      <c r="G386" s="49" t="str">
        <f t="shared" si="71"/>
        <v>#DIV/0!</v>
      </c>
      <c r="H386" s="49" t="str">
        <f t="shared" si="72"/>
        <v>#DIV/0!</v>
      </c>
      <c r="I386" s="50" t="str">
        <f>'2026 Full Data'!D387-D386</f>
        <v>#DIV/0!</v>
      </c>
      <c r="J386" s="51" t="str">
        <f>'2026 Full Data'!D387-G386</f>
        <v>#DIV/0!</v>
      </c>
      <c r="K386" s="6" t="s">
        <v>13</v>
      </c>
      <c r="L386" s="6" t="s">
        <v>15</v>
      </c>
    </row>
    <row r="387">
      <c r="B387" s="6" t="s">
        <v>13</v>
      </c>
      <c r="C387" s="6" t="s">
        <v>13</v>
      </c>
      <c r="D387" s="49" t="str">
        <f t="shared" si="70"/>
        <v>#DIV/0!</v>
      </c>
      <c r="E387" s="6" t="s">
        <v>13</v>
      </c>
      <c r="F387" s="6" t="s">
        <v>13</v>
      </c>
      <c r="G387" s="49" t="str">
        <f t="shared" si="71"/>
        <v>#DIV/0!</v>
      </c>
      <c r="H387" s="49" t="str">
        <f t="shared" si="72"/>
        <v>#DIV/0!</v>
      </c>
      <c r="I387" s="50" t="str">
        <f>'2026 Full Data'!D388-D387</f>
        <v>#DIV/0!</v>
      </c>
      <c r="J387" s="51" t="str">
        <f>'2026 Full Data'!D388-G387</f>
        <v>#DIV/0!</v>
      </c>
      <c r="K387" s="6" t="s">
        <v>13</v>
      </c>
      <c r="L387" s="6" t="s">
        <v>15</v>
      </c>
    </row>
    <row r="388">
      <c r="B388" s="6" t="s">
        <v>13</v>
      </c>
      <c r="C388" s="6" t="s">
        <v>13</v>
      </c>
      <c r="D388" s="49" t="str">
        <f t="shared" si="70"/>
        <v>#DIV/0!</v>
      </c>
      <c r="E388" s="6" t="s">
        <v>13</v>
      </c>
      <c r="F388" s="6" t="s">
        <v>13</v>
      </c>
      <c r="G388" s="49" t="str">
        <f t="shared" si="71"/>
        <v>#DIV/0!</v>
      </c>
      <c r="H388" s="49" t="str">
        <f t="shared" si="72"/>
        <v>#DIV/0!</v>
      </c>
      <c r="I388" s="50" t="str">
        <f>'2026 Full Data'!D389-D388</f>
        <v>#DIV/0!</v>
      </c>
      <c r="J388" s="51" t="str">
        <f>'2026 Full Data'!D389-G388</f>
        <v>#DIV/0!</v>
      </c>
      <c r="K388" s="6" t="s">
        <v>13</v>
      </c>
      <c r="L388" s="6" t="s">
        <v>15</v>
      </c>
    </row>
    <row r="389">
      <c r="B389" s="6" t="s">
        <v>13</v>
      </c>
      <c r="C389" s="6" t="s">
        <v>13</v>
      </c>
      <c r="D389" s="49" t="str">
        <f t="shared" si="70"/>
        <v>#DIV/0!</v>
      </c>
      <c r="E389" s="6" t="s">
        <v>13</v>
      </c>
      <c r="F389" s="6" t="s">
        <v>13</v>
      </c>
      <c r="G389" s="49" t="str">
        <f t="shared" si="71"/>
        <v>#DIV/0!</v>
      </c>
      <c r="H389" s="49" t="str">
        <f t="shared" si="72"/>
        <v>#DIV/0!</v>
      </c>
      <c r="I389" s="50" t="str">
        <f>'2026 Full Data'!D390-D389</f>
        <v>#DIV/0!</v>
      </c>
      <c r="J389" s="51" t="str">
        <f>'2026 Full Data'!D390-G389</f>
        <v>#DIV/0!</v>
      </c>
      <c r="K389" s="6" t="s">
        <v>13</v>
      </c>
      <c r="L389" s="6" t="s">
        <v>15</v>
      </c>
    </row>
    <row r="390">
      <c r="B390" s="6" t="s">
        <v>13</v>
      </c>
      <c r="C390" s="6" t="s">
        <v>13</v>
      </c>
      <c r="D390" s="49" t="str">
        <f t="shared" si="70"/>
        <v>#DIV/0!</v>
      </c>
      <c r="E390" s="6" t="s">
        <v>13</v>
      </c>
      <c r="F390" s="6" t="s">
        <v>13</v>
      </c>
      <c r="G390" s="49" t="str">
        <f t="shared" si="71"/>
        <v>#DIV/0!</v>
      </c>
      <c r="H390" s="49" t="str">
        <f t="shared" si="72"/>
        <v>#DIV/0!</v>
      </c>
      <c r="I390" s="50" t="str">
        <f>'2026 Full Data'!D391-D390</f>
        <v>#DIV/0!</v>
      </c>
      <c r="J390" s="51" t="str">
        <f>'2026 Full Data'!D391-G390</f>
        <v>#DIV/0!</v>
      </c>
      <c r="K390" s="6" t="s">
        <v>13</v>
      </c>
      <c r="L390" s="6" t="s">
        <v>15</v>
      </c>
    </row>
    <row r="391">
      <c r="B391" s="6" t="s">
        <v>13</v>
      </c>
      <c r="C391" s="6" t="s">
        <v>13</v>
      </c>
      <c r="D391" s="49" t="str">
        <f t="shared" si="70"/>
        <v>#DIV/0!</v>
      </c>
      <c r="E391" s="6" t="s">
        <v>13</v>
      </c>
      <c r="F391" s="6" t="s">
        <v>13</v>
      </c>
      <c r="G391" s="49" t="str">
        <f t="shared" si="71"/>
        <v>#DIV/0!</v>
      </c>
      <c r="H391" s="49" t="str">
        <f t="shared" si="72"/>
        <v>#DIV/0!</v>
      </c>
      <c r="I391" s="50" t="str">
        <f>'2026 Full Data'!D392-D391</f>
        <v>#DIV/0!</v>
      </c>
      <c r="J391" s="51" t="str">
        <f>'2026 Full Data'!D392-G391</f>
        <v>#DIV/0!</v>
      </c>
      <c r="K391" s="6" t="s">
        <v>13</v>
      </c>
      <c r="L391" s="6" t="s">
        <v>15</v>
      </c>
    </row>
    <row r="392">
      <c r="B392" s="6" t="s">
        <v>13</v>
      </c>
      <c r="C392" s="6" t="s">
        <v>13</v>
      </c>
      <c r="D392" s="49" t="str">
        <f t="shared" si="70"/>
        <v>#DIV/0!</v>
      </c>
      <c r="E392" s="6" t="s">
        <v>13</v>
      </c>
      <c r="F392" s="6" t="s">
        <v>13</v>
      </c>
      <c r="G392" s="49" t="str">
        <f t="shared" si="71"/>
        <v>#DIV/0!</v>
      </c>
      <c r="H392" s="49" t="str">
        <f t="shared" si="72"/>
        <v>#DIV/0!</v>
      </c>
      <c r="I392" s="50" t="str">
        <f>'2026 Full Data'!D393-D392</f>
        <v>#DIV/0!</v>
      </c>
      <c r="J392" s="51" t="str">
        <f>'2026 Full Data'!D393-G392</f>
        <v>#DIV/0!</v>
      </c>
      <c r="K392" s="6" t="s">
        <v>13</v>
      </c>
      <c r="L392" s="6" t="s">
        <v>15</v>
      </c>
    </row>
    <row r="393">
      <c r="B393" s="6" t="s">
        <v>13</v>
      </c>
      <c r="C393" s="6" t="s">
        <v>13</v>
      </c>
      <c r="D393" s="49" t="str">
        <f t="shared" si="70"/>
        <v>#DIV/0!</v>
      </c>
      <c r="E393" s="6" t="s">
        <v>13</v>
      </c>
      <c r="F393" s="6" t="s">
        <v>13</v>
      </c>
      <c r="G393" s="49" t="str">
        <f t="shared" si="71"/>
        <v>#DIV/0!</v>
      </c>
      <c r="H393" s="49" t="str">
        <f t="shared" si="72"/>
        <v>#DIV/0!</v>
      </c>
      <c r="I393" s="50" t="str">
        <f>'2026 Full Data'!D394-D393</f>
        <v>#DIV/0!</v>
      </c>
      <c r="J393" s="51" t="str">
        <f>'2026 Full Data'!D394-G393</f>
        <v>#DIV/0!</v>
      </c>
      <c r="K393" s="6" t="s">
        <v>13</v>
      </c>
      <c r="L393" s="6" t="s">
        <v>15</v>
      </c>
    </row>
    <row r="394">
      <c r="B394" s="6" t="s">
        <v>13</v>
      </c>
      <c r="C394" s="6" t="s">
        <v>13</v>
      </c>
      <c r="D394" s="49" t="str">
        <f t="shared" si="70"/>
        <v>#DIV/0!</v>
      </c>
      <c r="E394" s="6" t="s">
        <v>13</v>
      </c>
      <c r="F394" s="6" t="s">
        <v>13</v>
      </c>
      <c r="G394" s="49" t="str">
        <f t="shared" si="71"/>
        <v>#DIV/0!</v>
      </c>
      <c r="H394" s="49" t="str">
        <f t="shared" si="72"/>
        <v>#DIV/0!</v>
      </c>
      <c r="I394" s="50" t="str">
        <f>'2026 Full Data'!D395-D394</f>
        <v>#DIV/0!</v>
      </c>
      <c r="J394" s="51" t="str">
        <f>'2026 Full Data'!D395-G394</f>
        <v>#DIV/0!</v>
      </c>
      <c r="K394" s="6" t="s">
        <v>13</v>
      </c>
      <c r="L394" s="6" t="s">
        <v>15</v>
      </c>
    </row>
    <row r="395">
      <c r="B395" s="6" t="s">
        <v>13</v>
      </c>
      <c r="C395" s="6" t="s">
        <v>13</v>
      </c>
      <c r="D395" s="49" t="str">
        <f t="shared" si="70"/>
        <v>#DIV/0!</v>
      </c>
      <c r="E395" s="6" t="s">
        <v>13</v>
      </c>
      <c r="F395" s="6" t="s">
        <v>13</v>
      </c>
      <c r="G395" s="49" t="str">
        <f t="shared" si="71"/>
        <v>#DIV/0!</v>
      </c>
      <c r="H395" s="49" t="str">
        <f t="shared" si="72"/>
        <v>#DIV/0!</v>
      </c>
      <c r="I395" s="50" t="str">
        <f>'2026 Full Data'!D396-D395</f>
        <v>#DIV/0!</v>
      </c>
      <c r="J395" s="51" t="str">
        <f>'2026 Full Data'!D396-G395</f>
        <v>#DIV/0!</v>
      </c>
      <c r="K395" s="6" t="s">
        <v>13</v>
      </c>
      <c r="L395" s="6" t="s">
        <v>15</v>
      </c>
    </row>
    <row r="396">
      <c r="B396" s="6" t="s">
        <v>13</v>
      </c>
      <c r="C396" s="6" t="s">
        <v>13</v>
      </c>
      <c r="D396" s="49" t="str">
        <f t="shared" si="70"/>
        <v>#DIV/0!</v>
      </c>
      <c r="E396" s="6" t="s">
        <v>13</v>
      </c>
      <c r="F396" s="6" t="s">
        <v>13</v>
      </c>
      <c r="G396" s="49" t="str">
        <f t="shared" si="71"/>
        <v>#DIV/0!</v>
      </c>
      <c r="H396" s="49" t="str">
        <f t="shared" si="72"/>
        <v>#DIV/0!</v>
      </c>
      <c r="I396" s="50" t="str">
        <f>'2026 Full Data'!D397-D396</f>
        <v>#DIV/0!</v>
      </c>
      <c r="J396" s="51" t="str">
        <f>'2026 Full Data'!D397-G396</f>
        <v>#DIV/0!</v>
      </c>
      <c r="K396" s="6" t="s">
        <v>13</v>
      </c>
      <c r="L396" s="6" t="s">
        <v>15</v>
      </c>
    </row>
    <row r="397">
      <c r="B397" s="6" t="s">
        <v>13</v>
      </c>
      <c r="C397" s="6" t="s">
        <v>13</v>
      </c>
      <c r="D397" s="49" t="str">
        <f t="shared" si="70"/>
        <v>#DIV/0!</v>
      </c>
      <c r="E397" s="6" t="s">
        <v>13</v>
      </c>
      <c r="F397" s="6" t="s">
        <v>13</v>
      </c>
      <c r="G397" s="49" t="str">
        <f t="shared" si="71"/>
        <v>#DIV/0!</v>
      </c>
      <c r="H397" s="49" t="str">
        <f t="shared" si="72"/>
        <v>#DIV/0!</v>
      </c>
      <c r="I397" s="50" t="str">
        <f>'2026 Full Data'!D398-D397</f>
        <v>#DIV/0!</v>
      </c>
      <c r="J397" s="51" t="str">
        <f>'2026 Full Data'!D398-G397</f>
        <v>#DIV/0!</v>
      </c>
      <c r="K397" s="6" t="s">
        <v>13</v>
      </c>
      <c r="L397" s="6" t="s">
        <v>15</v>
      </c>
    </row>
    <row r="398">
      <c r="B398" s="6" t="s">
        <v>13</v>
      </c>
      <c r="C398" s="6" t="s">
        <v>13</v>
      </c>
      <c r="D398" s="49" t="str">
        <f t="shared" si="70"/>
        <v>#DIV/0!</v>
      </c>
      <c r="E398" s="6" t="s">
        <v>13</v>
      </c>
      <c r="F398" s="6" t="s">
        <v>13</v>
      </c>
      <c r="G398" s="49" t="str">
        <f t="shared" si="71"/>
        <v>#DIV/0!</v>
      </c>
      <c r="H398" s="49" t="str">
        <f t="shared" si="72"/>
        <v>#DIV/0!</v>
      </c>
      <c r="I398" s="50" t="str">
        <f>'2026 Full Data'!D399-D398</f>
        <v>#DIV/0!</v>
      </c>
      <c r="J398" s="51" t="str">
        <f>'2026 Full Data'!D399-G398</f>
        <v>#DIV/0!</v>
      </c>
      <c r="K398" s="6" t="s">
        <v>13</v>
      </c>
      <c r="L398" s="6" t="s">
        <v>15</v>
      </c>
    </row>
  </sheetData>
  <conditionalFormatting sqref="A1:M1">
    <cfRule type="notContainsBlanks" dxfId="0" priority="1">
      <formula>LEN(TRIM(A1))&gt;0</formula>
    </cfRule>
  </conditionalFormatting>
  <dataValidations>
    <dataValidation type="list" allowBlank="1" showErrorMessage="1" sqref="L2:L398">
      <formula1>"Sawmill,Tardy ,Penta"</formula1>
    </dataValidation>
    <dataValidation type="list" allowBlank="1" showErrorMessage="1" sqref="K163 K243:K398">
      <formula1>"Deep Drain,Short,Meduim,-,Follow-Up,Mixed Phase,Water Phase,Cycle,Split Cycle,Mid Cycle,Intermediate,Aborted Cycle,Quasi Deep Drain,Super Deep Drain"</formula1>
    </dataValidation>
    <dataValidation type="list" allowBlank="1" showErrorMessage="1" sqref="K2:K162 K164:K242">
      <formula1>"Deep Drain,Short,Meduim,-,Follow-Up,Mixed Phase,Water Phase,Cycle,Split Cycle,Mid Cycle,Intermediate,Aborted Cycle,Quasi Deep Drain"</formula1>
    </dataValidation>
  </dataValidation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sheetData>
    <row r="1">
      <c r="A1" s="118" t="s">
        <v>83</v>
      </c>
      <c r="B1" s="119" t="s">
        <v>1</v>
      </c>
      <c r="C1" s="119" t="s">
        <v>2</v>
      </c>
      <c r="D1" s="119" t="s">
        <v>3</v>
      </c>
      <c r="E1" s="119" t="s">
        <v>4</v>
      </c>
      <c r="F1" s="119" t="s">
        <v>5</v>
      </c>
      <c r="G1" s="119" t="s">
        <v>6</v>
      </c>
      <c r="H1" s="119" t="s">
        <v>7</v>
      </c>
      <c r="I1" s="119" t="s">
        <v>8</v>
      </c>
      <c r="J1" s="119" t="s">
        <v>9</v>
      </c>
      <c r="K1" s="119" t="s">
        <v>10</v>
      </c>
      <c r="L1" s="119" t="s">
        <v>11</v>
      </c>
      <c r="M1" s="119" t="s">
        <v>12</v>
      </c>
      <c r="N1" s="120"/>
      <c r="O1" s="120"/>
      <c r="P1" s="120"/>
      <c r="Q1" s="121"/>
    </row>
    <row r="2">
      <c r="A2" s="122">
        <v>45667.0</v>
      </c>
      <c r="B2" s="123"/>
      <c r="C2" s="123"/>
      <c r="D2" s="82">
        <v>0.7493055555555556</v>
      </c>
      <c r="E2" s="123"/>
      <c r="F2" s="123"/>
      <c r="G2" s="82">
        <v>0.7659722222222223</v>
      </c>
      <c r="H2" s="82">
        <v>0.01666666666666672</v>
      </c>
      <c r="I2" s="82">
        <v>0.125</v>
      </c>
      <c r="J2" s="82">
        <v>0.10833333333333328</v>
      </c>
      <c r="K2" s="124" t="s">
        <v>23</v>
      </c>
      <c r="L2" s="124" t="s">
        <v>15</v>
      </c>
      <c r="M2" s="123"/>
      <c r="N2" s="123"/>
      <c r="O2" s="123"/>
      <c r="P2" s="123"/>
      <c r="Q2" s="125"/>
      <c r="T2" s="155">
        <v>0.01666666666666672</v>
      </c>
      <c r="Y2" s="82">
        <v>0.05833333333333332</v>
      </c>
    </row>
    <row r="3">
      <c r="A3" s="122">
        <v>45673.0</v>
      </c>
      <c r="B3" s="123"/>
      <c r="C3" s="123"/>
      <c r="D3" s="82">
        <v>0.6930555555555555</v>
      </c>
      <c r="E3" s="123"/>
      <c r="F3" s="123"/>
      <c r="G3" s="82">
        <v>0.7006944444444444</v>
      </c>
      <c r="H3" s="82">
        <v>0.007638888888888862</v>
      </c>
      <c r="I3" s="124" t="s">
        <v>13</v>
      </c>
      <c r="J3" s="124" t="s">
        <v>13</v>
      </c>
      <c r="K3" s="124" t="s">
        <v>23</v>
      </c>
      <c r="L3" s="124" t="s">
        <v>15</v>
      </c>
      <c r="M3" s="123"/>
      <c r="N3" s="123"/>
      <c r="O3" s="123"/>
      <c r="P3" s="123"/>
      <c r="Q3" s="125"/>
      <c r="T3" s="155">
        <v>0.007638888888888862</v>
      </c>
      <c r="Y3" s="82"/>
    </row>
    <row r="4">
      <c r="A4" s="122">
        <v>45675.0</v>
      </c>
      <c r="B4" s="123"/>
      <c r="C4" s="123"/>
      <c r="D4" s="82">
        <v>0.6180555555555556</v>
      </c>
      <c r="E4" s="123"/>
      <c r="F4" s="123"/>
      <c r="G4" s="82">
        <v>0.6368055555555555</v>
      </c>
      <c r="H4" s="82">
        <v>0.018749999999999933</v>
      </c>
      <c r="I4" s="82">
        <v>0.06597222222222221</v>
      </c>
      <c r="J4" s="82">
        <v>0.047222222222222276</v>
      </c>
      <c r="K4" s="124" t="s">
        <v>23</v>
      </c>
      <c r="L4" s="124" t="s">
        <v>15</v>
      </c>
      <c r="M4" s="123"/>
      <c r="N4" s="123"/>
      <c r="O4" s="123"/>
      <c r="P4" s="123"/>
      <c r="Q4" s="125"/>
      <c r="T4" s="155">
        <v>0.018749999999999933</v>
      </c>
      <c r="Y4" s="82">
        <v>0.09027777777777779</v>
      </c>
    </row>
    <row r="5">
      <c r="A5" s="122">
        <v>45681.0</v>
      </c>
      <c r="B5" s="123"/>
      <c r="C5" s="123"/>
      <c r="D5" s="82">
        <v>0.5222222222222223</v>
      </c>
      <c r="E5" s="123"/>
      <c r="F5" s="123"/>
      <c r="G5" s="82">
        <v>0.5576388888888889</v>
      </c>
      <c r="H5" s="82">
        <v>0.03541666666666665</v>
      </c>
      <c r="I5" s="82">
        <v>0.15347222222222223</v>
      </c>
      <c r="J5" s="82">
        <v>0.11805555555555558</v>
      </c>
      <c r="K5" s="124" t="s">
        <v>23</v>
      </c>
      <c r="L5" s="124" t="s">
        <v>15</v>
      </c>
      <c r="M5" s="123"/>
      <c r="N5" s="123"/>
      <c r="O5" s="123"/>
      <c r="P5" s="123"/>
      <c r="Q5" s="125"/>
      <c r="T5" s="155">
        <v>0.03541666666666665</v>
      </c>
      <c r="Y5" s="82">
        <v>0.13055555555555554</v>
      </c>
    </row>
    <row r="6">
      <c r="A6" s="122">
        <v>45687.0</v>
      </c>
      <c r="B6" s="123"/>
      <c r="C6" s="123"/>
      <c r="D6" s="82">
        <v>0.5180555555555556</v>
      </c>
      <c r="E6" s="123"/>
      <c r="F6" s="123"/>
      <c r="G6" s="82">
        <v>0.5277777777777778</v>
      </c>
      <c r="H6" s="82">
        <v>0.009722222222222188</v>
      </c>
      <c r="I6" s="124" t="s">
        <v>13</v>
      </c>
      <c r="J6" s="124" t="s">
        <v>13</v>
      </c>
      <c r="K6" s="124" t="s">
        <v>23</v>
      </c>
      <c r="L6" s="124" t="s">
        <v>15</v>
      </c>
      <c r="M6" s="123"/>
      <c r="N6" s="123"/>
      <c r="O6" s="123"/>
      <c r="P6" s="123"/>
      <c r="Q6" s="125"/>
      <c r="T6" s="155">
        <v>0.009722222222222188</v>
      </c>
      <c r="Y6" s="82">
        <v>0.05555555555555555</v>
      </c>
    </row>
    <row r="7">
      <c r="A7" s="122">
        <v>45699.0</v>
      </c>
      <c r="B7" s="123"/>
      <c r="C7" s="123"/>
      <c r="D7" s="82">
        <v>0.16180555555555556</v>
      </c>
      <c r="E7" s="123"/>
      <c r="F7" s="123"/>
      <c r="G7" s="82">
        <v>0.18125</v>
      </c>
      <c r="H7" s="82">
        <v>0.01944444444444443</v>
      </c>
      <c r="I7" s="82">
        <v>0.11250000000000002</v>
      </c>
      <c r="J7" s="82">
        <v>0.09305555555555559</v>
      </c>
      <c r="K7" s="124" t="s">
        <v>23</v>
      </c>
      <c r="L7" s="124" t="s">
        <v>15</v>
      </c>
      <c r="M7" s="123"/>
      <c r="N7" s="123"/>
      <c r="O7" s="123"/>
      <c r="P7" s="123"/>
      <c r="Q7" s="125"/>
      <c r="T7" s="155">
        <v>0.01944444444444443</v>
      </c>
      <c r="Y7" s="82">
        <v>0.06597222222222221</v>
      </c>
    </row>
    <row r="8">
      <c r="A8" s="127">
        <v>45352.0</v>
      </c>
      <c r="B8" s="124" t="s">
        <v>13</v>
      </c>
      <c r="C8" s="124" t="s">
        <v>13</v>
      </c>
      <c r="D8" s="82">
        <v>0.32569444444444445</v>
      </c>
      <c r="E8" s="82">
        <v>0.3402777777777778</v>
      </c>
      <c r="F8" s="82">
        <v>0.3625</v>
      </c>
      <c r="G8" s="82">
        <v>0.35138888888888886</v>
      </c>
      <c r="H8" s="82">
        <v>0.02569444444444441</v>
      </c>
      <c r="I8" s="82">
        <v>0.11736111111111108</v>
      </c>
      <c r="J8" s="82">
        <v>0.09166666666666667</v>
      </c>
      <c r="K8" s="124" t="s">
        <v>23</v>
      </c>
      <c r="L8" s="124" t="s">
        <v>15</v>
      </c>
      <c r="M8" s="123"/>
      <c r="N8" s="123"/>
      <c r="O8" s="123"/>
      <c r="P8" s="123"/>
      <c r="Q8" s="125"/>
      <c r="T8" s="155">
        <v>0.02569444444444441</v>
      </c>
      <c r="Y8" s="82"/>
    </row>
    <row r="9">
      <c r="A9" s="122">
        <v>45720.0</v>
      </c>
      <c r="B9" s="123"/>
      <c r="C9" s="123"/>
      <c r="D9" s="82">
        <v>0.29444444444444445</v>
      </c>
      <c r="E9" s="123"/>
      <c r="F9" s="123"/>
      <c r="G9" s="82">
        <v>0.31805555555555554</v>
      </c>
      <c r="H9" s="82">
        <v>0.023611111111111083</v>
      </c>
      <c r="I9" s="82">
        <v>0.12916666666666665</v>
      </c>
      <c r="J9" s="82">
        <v>0.10555555555555557</v>
      </c>
      <c r="K9" s="124" t="s">
        <v>23</v>
      </c>
      <c r="L9" s="124" t="s">
        <v>15</v>
      </c>
      <c r="M9" s="123"/>
      <c r="N9" s="123"/>
      <c r="O9" s="123"/>
      <c r="P9" s="123"/>
      <c r="Q9" s="125"/>
      <c r="T9" s="155">
        <v>0.023611111111111083</v>
      </c>
      <c r="Y9" s="82">
        <v>0.17569444444444438</v>
      </c>
    </row>
    <row r="10">
      <c r="A10" s="122">
        <v>45727.0</v>
      </c>
      <c r="B10" s="123"/>
      <c r="C10" s="123"/>
      <c r="D10" s="82">
        <v>0.9020833333333333</v>
      </c>
      <c r="E10" s="123"/>
      <c r="F10" s="123"/>
      <c r="G10" s="82">
        <v>0.90625</v>
      </c>
      <c r="H10" s="82">
        <v>0.004166666666666652</v>
      </c>
      <c r="I10" s="82">
        <v>0.012499999999999956</v>
      </c>
      <c r="J10" s="82">
        <v>0.008333333333333304</v>
      </c>
      <c r="K10" s="124" t="s">
        <v>23</v>
      </c>
      <c r="L10" s="124" t="s">
        <v>15</v>
      </c>
      <c r="M10" s="123"/>
      <c r="N10" s="123"/>
      <c r="O10" s="123"/>
      <c r="P10" s="123"/>
      <c r="Q10" s="125"/>
      <c r="T10" s="155">
        <v>0.004166666666666652</v>
      </c>
      <c r="Y10" s="82"/>
    </row>
    <row r="11">
      <c r="A11" s="122">
        <v>45727.0</v>
      </c>
      <c r="B11" s="123"/>
      <c r="C11" s="123"/>
      <c r="D11" s="82">
        <v>0.9145833333333333</v>
      </c>
      <c r="E11" s="123"/>
      <c r="F11" s="123"/>
      <c r="G11" s="82">
        <v>0.9236111111111112</v>
      </c>
      <c r="H11" s="82">
        <v>0.009027777777777857</v>
      </c>
      <c r="I11" s="82">
        <v>0.015972222222222276</v>
      </c>
      <c r="J11" s="82">
        <v>0.00694444444444442</v>
      </c>
      <c r="K11" s="124" t="s">
        <v>23</v>
      </c>
      <c r="L11" s="124" t="s">
        <v>15</v>
      </c>
      <c r="M11" s="123"/>
      <c r="N11" s="123"/>
      <c r="O11" s="123"/>
      <c r="P11" s="123"/>
      <c r="Q11" s="125"/>
      <c r="T11" s="155">
        <v>0.009027777777777857</v>
      </c>
      <c r="Y11" s="82">
        <v>0.17291666666666666</v>
      </c>
    </row>
    <row r="12">
      <c r="A12" s="122">
        <v>45727.0</v>
      </c>
      <c r="B12" s="123"/>
      <c r="C12" s="123"/>
      <c r="D12" s="82">
        <v>0.9305555555555556</v>
      </c>
      <c r="E12" s="123"/>
      <c r="F12" s="123"/>
      <c r="G12" s="82">
        <v>0.9513888888888888</v>
      </c>
      <c r="H12" s="82">
        <v>0.02083333333333326</v>
      </c>
      <c r="I12" s="82">
        <v>-0.8076388888888889</v>
      </c>
      <c r="J12" s="82">
        <v>-0.8284722222222222</v>
      </c>
      <c r="K12" s="124" t="s">
        <v>23</v>
      </c>
      <c r="L12" s="124" t="s">
        <v>15</v>
      </c>
      <c r="M12" s="124" t="s">
        <v>116</v>
      </c>
      <c r="N12" s="123"/>
      <c r="O12" s="123"/>
      <c r="P12" s="123"/>
      <c r="Q12" s="125"/>
      <c r="T12" s="155">
        <v>0.02083333333333326</v>
      </c>
      <c r="Y12" s="82">
        <v>0.06319444444444433</v>
      </c>
    </row>
    <row r="13">
      <c r="A13" s="122">
        <v>45729.0</v>
      </c>
      <c r="B13" s="123"/>
      <c r="C13" s="123"/>
      <c r="D13" s="82">
        <v>0.058333333333333334</v>
      </c>
      <c r="E13" s="123"/>
      <c r="F13" s="123"/>
      <c r="G13" s="82">
        <v>0.06388888888888888</v>
      </c>
      <c r="H13" s="82">
        <v>0.00555555555555555</v>
      </c>
      <c r="I13" s="82">
        <v>0.28888888888888886</v>
      </c>
      <c r="J13" s="82">
        <v>0.2833333333333333</v>
      </c>
      <c r="K13" s="124" t="s">
        <v>23</v>
      </c>
      <c r="L13" s="124" t="s">
        <v>15</v>
      </c>
      <c r="M13" s="123"/>
      <c r="N13" s="123"/>
      <c r="O13" s="123"/>
      <c r="P13" s="123"/>
      <c r="Q13" s="125"/>
      <c r="T13" s="155">
        <v>0.00555555555555555</v>
      </c>
      <c r="Y13" s="82"/>
    </row>
    <row r="14">
      <c r="A14" s="122">
        <v>45729.0</v>
      </c>
      <c r="B14" s="123"/>
      <c r="C14" s="123"/>
      <c r="D14" s="82">
        <v>0.5215277777777778</v>
      </c>
      <c r="E14" s="123"/>
      <c r="F14" s="123"/>
      <c r="G14" s="82">
        <v>0.5395833333333333</v>
      </c>
      <c r="H14" s="82">
        <v>0.01805555555555549</v>
      </c>
      <c r="I14" s="82">
        <v>0.07222222222222219</v>
      </c>
      <c r="J14" s="82">
        <v>0.054166666666666696</v>
      </c>
      <c r="K14" s="124" t="s">
        <v>23</v>
      </c>
      <c r="L14" s="124" t="s">
        <v>15</v>
      </c>
      <c r="M14" s="123"/>
      <c r="N14" s="123"/>
      <c r="O14" s="123"/>
      <c r="P14" s="123"/>
      <c r="Q14" s="125"/>
      <c r="T14" s="155">
        <v>0.01805555555555549</v>
      </c>
      <c r="Y14" s="82">
        <v>0.11180555555555555</v>
      </c>
    </row>
    <row r="15">
      <c r="A15" s="122">
        <v>45729.0</v>
      </c>
      <c r="B15" s="123"/>
      <c r="C15" s="123"/>
      <c r="D15" s="82">
        <v>0.95</v>
      </c>
      <c r="E15" s="123"/>
      <c r="F15" s="123"/>
      <c r="G15" s="82">
        <v>0.9576388888888889</v>
      </c>
      <c r="H15" s="82">
        <v>0.007638888888888973</v>
      </c>
      <c r="I15" s="124" t="s">
        <v>13</v>
      </c>
      <c r="J15" s="124" t="s">
        <v>13</v>
      </c>
      <c r="K15" s="124" t="s">
        <v>23</v>
      </c>
      <c r="L15" s="124" t="s">
        <v>15</v>
      </c>
      <c r="M15" s="123"/>
      <c r="N15" s="123"/>
      <c r="O15" s="123"/>
      <c r="P15" s="123"/>
      <c r="Q15" s="125"/>
      <c r="T15" s="155">
        <v>0.007638888888888973</v>
      </c>
      <c r="Y15" s="82">
        <v>0.1472222222222222</v>
      </c>
    </row>
    <row r="16">
      <c r="A16" s="122">
        <v>45739.0</v>
      </c>
      <c r="B16" s="123"/>
      <c r="C16" s="123"/>
      <c r="D16" s="82">
        <v>0.2875</v>
      </c>
      <c r="E16" s="123"/>
      <c r="F16" s="123"/>
      <c r="G16" s="82">
        <v>0.2951388888888889</v>
      </c>
      <c r="H16" s="82">
        <v>0.007638888888888917</v>
      </c>
      <c r="I16" s="82">
        <v>0.02013888888888893</v>
      </c>
      <c r="J16" s="82">
        <v>0.012500000000000011</v>
      </c>
      <c r="K16" s="124" t="s">
        <v>23</v>
      </c>
      <c r="L16" s="124" t="s">
        <v>15</v>
      </c>
      <c r="M16" s="123"/>
      <c r="N16" s="123"/>
      <c r="O16" s="123"/>
      <c r="P16" s="123"/>
      <c r="Q16" s="125"/>
      <c r="T16" s="155">
        <v>0.007638888888888917</v>
      </c>
      <c r="Y16" s="124" t="s">
        <v>13</v>
      </c>
    </row>
    <row r="17">
      <c r="A17" s="122">
        <v>45739.0</v>
      </c>
      <c r="B17" s="123"/>
      <c r="C17" s="123"/>
      <c r="D17" s="82">
        <v>0.3076388888888889</v>
      </c>
      <c r="E17" s="123"/>
      <c r="F17" s="123"/>
      <c r="G17" s="82">
        <v>0.32430555555555557</v>
      </c>
      <c r="H17" s="82">
        <v>0.016666666666666663</v>
      </c>
      <c r="I17" s="82">
        <v>0.12916666666666665</v>
      </c>
      <c r="J17" s="82">
        <v>0.11249999999999999</v>
      </c>
      <c r="K17" s="124" t="s">
        <v>23</v>
      </c>
      <c r="L17" s="124" t="s">
        <v>15</v>
      </c>
      <c r="M17" s="123"/>
      <c r="N17" s="123"/>
      <c r="O17" s="123"/>
      <c r="P17" s="123"/>
      <c r="Q17" s="125"/>
      <c r="T17" s="155">
        <v>0.016666666666666663</v>
      </c>
      <c r="Y17" s="82">
        <v>0.0913194444444444</v>
      </c>
    </row>
    <row r="18">
      <c r="A18" s="122">
        <v>45743.0</v>
      </c>
      <c r="B18" s="123"/>
      <c r="C18" s="123"/>
      <c r="D18" s="82">
        <v>0.7868055555555555</v>
      </c>
      <c r="E18" s="123"/>
      <c r="F18" s="123"/>
      <c r="G18" s="82">
        <v>0.7965277777777777</v>
      </c>
      <c r="H18" s="82">
        <v>0.009722222222222188</v>
      </c>
      <c r="I18" s="124" t="s">
        <v>13</v>
      </c>
      <c r="J18" s="124" t="s">
        <v>13</v>
      </c>
      <c r="K18" s="124" t="s">
        <v>23</v>
      </c>
      <c r="L18" s="124" t="s">
        <v>15</v>
      </c>
      <c r="M18" s="123"/>
      <c r="N18" s="123"/>
      <c r="O18" s="123"/>
      <c r="P18" s="123"/>
      <c r="Q18" s="125"/>
      <c r="T18" s="155">
        <v>0.009722222222222188</v>
      </c>
      <c r="Y18" s="82">
        <v>0.06944444444444448</v>
      </c>
    </row>
    <row r="19">
      <c r="A19" s="122">
        <v>45745.0</v>
      </c>
      <c r="B19" s="123"/>
      <c r="C19" s="123"/>
      <c r="D19" s="82">
        <v>0.43194444444444446</v>
      </c>
      <c r="E19" s="123"/>
      <c r="F19" s="123"/>
      <c r="G19" s="82">
        <v>0.44375</v>
      </c>
      <c r="H19" s="82">
        <v>0.011805555555555514</v>
      </c>
      <c r="I19" s="82">
        <v>0.0708333333333333</v>
      </c>
      <c r="J19" s="82">
        <v>0.05902777777777779</v>
      </c>
      <c r="K19" s="124" t="s">
        <v>23</v>
      </c>
      <c r="L19" s="124" t="s">
        <v>15</v>
      </c>
      <c r="M19" s="123"/>
      <c r="N19" s="123"/>
      <c r="O19" s="123"/>
      <c r="P19" s="123"/>
      <c r="Q19" s="125"/>
      <c r="T19" s="155">
        <v>0.011805555555555514</v>
      </c>
      <c r="V19" s="59">
        <v>0.007638888888888889</v>
      </c>
      <c r="Y19" s="82">
        <v>0.06527777777777777</v>
      </c>
    </row>
    <row r="20">
      <c r="A20" s="122">
        <v>45747.0</v>
      </c>
      <c r="B20" s="123"/>
      <c r="C20" s="123"/>
      <c r="D20" s="82">
        <v>0.5319444444444444</v>
      </c>
      <c r="E20" s="123"/>
      <c r="F20" s="123"/>
      <c r="G20" s="82">
        <v>0.5743055555555555</v>
      </c>
      <c r="H20" s="82">
        <v>0.04236111111111107</v>
      </c>
      <c r="I20" s="82">
        <v>0.16041666666666665</v>
      </c>
      <c r="J20" s="82">
        <v>0.11805555555555558</v>
      </c>
      <c r="K20" s="124" t="s">
        <v>23</v>
      </c>
      <c r="L20" s="124" t="s">
        <v>15</v>
      </c>
      <c r="M20" s="123"/>
      <c r="N20" s="123"/>
      <c r="O20" s="123"/>
      <c r="P20" s="123"/>
      <c r="Q20" s="125"/>
      <c r="T20" s="155">
        <v>0.04236111111111107</v>
      </c>
      <c r="V20" s="8">
        <v>0.007638888888888889</v>
      </c>
      <c r="Y20" s="124" t="s">
        <v>13</v>
      </c>
    </row>
    <row r="21">
      <c r="A21" s="122">
        <v>45748.0</v>
      </c>
      <c r="B21" s="123"/>
      <c r="C21" s="123"/>
      <c r="D21" s="82">
        <v>0.4048611111111111</v>
      </c>
      <c r="E21" s="123"/>
      <c r="F21" s="123"/>
      <c r="G21" s="82">
        <v>0.4236111111111111</v>
      </c>
      <c r="H21" s="82">
        <v>0.01874999999999999</v>
      </c>
      <c r="I21" s="82">
        <v>0.15694444444444444</v>
      </c>
      <c r="J21" s="82">
        <v>0.13819444444444445</v>
      </c>
      <c r="K21" s="124" t="s">
        <v>23</v>
      </c>
      <c r="L21" s="124" t="s">
        <v>15</v>
      </c>
      <c r="M21" s="123"/>
      <c r="N21" s="123"/>
      <c r="O21" s="123"/>
      <c r="P21" s="123"/>
      <c r="Q21" s="125"/>
      <c r="T21" s="155">
        <v>0.01874999999999999</v>
      </c>
      <c r="V21" s="8">
        <v>0.007638888888888889</v>
      </c>
      <c r="Y21" s="124" t="s">
        <v>13</v>
      </c>
    </row>
    <row r="22">
      <c r="A22" s="122">
        <v>45766.0</v>
      </c>
      <c r="B22" s="124" t="s">
        <v>13</v>
      </c>
      <c r="C22" s="124" t="s">
        <v>13</v>
      </c>
      <c r="D22" s="82">
        <v>0.24722222222222223</v>
      </c>
      <c r="E22" s="124" t="s">
        <v>13</v>
      </c>
      <c r="F22" s="124" t="s">
        <v>13</v>
      </c>
      <c r="G22" s="82">
        <v>0.26805555555555555</v>
      </c>
      <c r="H22" s="82">
        <v>0.020833333333333315</v>
      </c>
      <c r="I22" s="82">
        <v>0.061111111111111116</v>
      </c>
      <c r="J22" s="82">
        <v>0.0402777777777778</v>
      </c>
      <c r="K22" s="124" t="s">
        <v>23</v>
      </c>
      <c r="L22" s="124" t="s">
        <v>15</v>
      </c>
      <c r="M22" s="124" t="s">
        <v>175</v>
      </c>
      <c r="N22" s="123"/>
      <c r="O22" s="123"/>
      <c r="P22" s="123"/>
      <c r="Q22" s="125"/>
      <c r="T22" s="155">
        <v>0.020833333333333315</v>
      </c>
      <c r="V22" s="8">
        <v>0.013888888888888888</v>
      </c>
      <c r="Y22" s="82">
        <v>0.014583333333333282</v>
      </c>
    </row>
    <row r="23">
      <c r="A23" s="122">
        <v>45767.0</v>
      </c>
      <c r="B23" s="124" t="s">
        <v>13</v>
      </c>
      <c r="C23" s="123"/>
      <c r="D23" s="82">
        <v>0.2534722222222222</v>
      </c>
      <c r="E23" s="82">
        <v>0.27708333333333335</v>
      </c>
      <c r="F23" s="82">
        <v>0.2833333333333333</v>
      </c>
      <c r="G23" s="82">
        <v>0.28020833333333334</v>
      </c>
      <c r="H23" s="82">
        <v>0.026736111111111127</v>
      </c>
      <c r="I23" s="82">
        <v>0.15486111111111112</v>
      </c>
      <c r="J23" s="82">
        <v>0.128125</v>
      </c>
      <c r="K23" s="124" t="s">
        <v>23</v>
      </c>
      <c r="L23" s="124" t="s">
        <v>15</v>
      </c>
      <c r="M23" s="123"/>
      <c r="N23" s="123"/>
      <c r="O23" s="123"/>
      <c r="P23" s="123"/>
      <c r="Q23" s="125"/>
      <c r="T23" s="155">
        <v>0.026736111111111127</v>
      </c>
      <c r="V23" s="8">
        <v>0.011111111111111112</v>
      </c>
      <c r="Y23" s="124" t="s">
        <v>13</v>
      </c>
    </row>
    <row r="24">
      <c r="A24" s="122">
        <v>45770.0</v>
      </c>
      <c r="B24" s="124" t="s">
        <v>13</v>
      </c>
      <c r="C24" s="124" t="s">
        <v>13</v>
      </c>
      <c r="D24" s="82">
        <v>0.7291666666666666</v>
      </c>
      <c r="E24" s="124" t="s">
        <v>13</v>
      </c>
      <c r="F24" s="124" t="s">
        <v>13</v>
      </c>
      <c r="G24" s="82">
        <v>0.7423611111111111</v>
      </c>
      <c r="H24" s="82">
        <v>0.013194444444444509</v>
      </c>
      <c r="I24" s="82">
        <v>0.05972222222222223</v>
      </c>
      <c r="J24" s="82">
        <v>0.046527777777777724</v>
      </c>
      <c r="K24" s="124" t="s">
        <v>23</v>
      </c>
      <c r="L24" s="124" t="s">
        <v>15</v>
      </c>
      <c r="M24" s="123"/>
      <c r="N24" s="123"/>
      <c r="O24" s="123"/>
      <c r="P24" s="123"/>
      <c r="Q24" s="125"/>
      <c r="T24" s="155">
        <v>0.013194444444444509</v>
      </c>
      <c r="V24" s="8">
        <v>0.013194444444444444</v>
      </c>
      <c r="Y24" s="82">
        <v>0.11458333333333337</v>
      </c>
    </row>
    <row r="25">
      <c r="A25" s="122">
        <v>45772.0</v>
      </c>
      <c r="B25" s="124" t="s">
        <v>13</v>
      </c>
      <c r="C25" s="124" t="s">
        <v>13</v>
      </c>
      <c r="D25" s="82">
        <v>0.5909722222222222</v>
      </c>
      <c r="E25" s="124" t="s">
        <v>13</v>
      </c>
      <c r="F25" s="124" t="s">
        <v>13</v>
      </c>
      <c r="G25" s="82">
        <v>0.6104166666666667</v>
      </c>
      <c r="H25" s="82">
        <v>0.019444444444444486</v>
      </c>
      <c r="I25" s="82">
        <v>0.05625000000000002</v>
      </c>
      <c r="J25" s="82">
        <v>0.036805555555555536</v>
      </c>
      <c r="K25" s="124" t="s">
        <v>23</v>
      </c>
      <c r="L25" s="124" t="s">
        <v>15</v>
      </c>
      <c r="M25" s="123"/>
      <c r="N25" s="123"/>
      <c r="O25" s="123"/>
      <c r="P25" s="123"/>
      <c r="Q25" s="125"/>
      <c r="T25" s="155">
        <v>0.019444444444444486</v>
      </c>
      <c r="V25" s="8">
        <v>0.017361111111111112</v>
      </c>
      <c r="Y25" s="82">
        <v>0.06874999999999998</v>
      </c>
    </row>
    <row r="26">
      <c r="A26" s="122">
        <v>45774.0</v>
      </c>
      <c r="B26" s="124" t="s">
        <v>13</v>
      </c>
      <c r="C26" s="124" t="s">
        <v>13</v>
      </c>
      <c r="D26" s="82">
        <v>0.46875</v>
      </c>
      <c r="E26" s="124" t="s">
        <v>13</v>
      </c>
      <c r="F26" s="124" t="s">
        <v>13</v>
      </c>
      <c r="G26" s="82">
        <v>0.48680555555555555</v>
      </c>
      <c r="H26" s="82">
        <v>0.018055555555555547</v>
      </c>
      <c r="I26" s="124" t="s">
        <v>13</v>
      </c>
      <c r="J26" s="124" t="s">
        <v>13</v>
      </c>
      <c r="K26" s="124" t="s">
        <v>23</v>
      </c>
      <c r="L26" s="124" t="s">
        <v>15</v>
      </c>
      <c r="M26" s="123"/>
      <c r="N26" s="123"/>
      <c r="O26" s="123"/>
      <c r="P26" s="123"/>
      <c r="Q26" s="125"/>
      <c r="T26" s="155">
        <v>0.018055555555555547</v>
      </c>
      <c r="V26" s="8">
        <v>0.004861111111111111</v>
      </c>
      <c r="Y26" s="124" t="s">
        <v>13</v>
      </c>
    </row>
    <row r="27">
      <c r="A27" s="122">
        <v>45788.0</v>
      </c>
      <c r="B27" s="124" t="s">
        <v>13</v>
      </c>
      <c r="C27" s="124" t="s">
        <v>13</v>
      </c>
      <c r="D27" s="82">
        <v>0.32083333333333336</v>
      </c>
      <c r="E27" s="124" t="s">
        <v>13</v>
      </c>
      <c r="F27" s="124" t="s">
        <v>13</v>
      </c>
      <c r="G27" s="82">
        <v>0.33402777777777776</v>
      </c>
      <c r="H27" s="82">
        <v>0.013194444444444398</v>
      </c>
      <c r="I27" s="82">
        <v>0.11631944444444442</v>
      </c>
      <c r="J27" s="82">
        <v>0.10312500000000002</v>
      </c>
      <c r="K27" s="124" t="s">
        <v>23</v>
      </c>
      <c r="L27" s="124" t="s">
        <v>15</v>
      </c>
      <c r="M27" s="123"/>
      <c r="N27" s="123"/>
      <c r="O27" s="123"/>
      <c r="P27" s="123"/>
      <c r="Q27" s="125"/>
      <c r="T27" s="155">
        <v>0.013194444444444398</v>
      </c>
      <c r="V27" s="8">
        <v>0.009027777777777777</v>
      </c>
      <c r="Y27" s="124" t="s">
        <v>13</v>
      </c>
    </row>
    <row r="28">
      <c r="A28" s="122">
        <v>45788.0</v>
      </c>
      <c r="B28" s="124" t="s">
        <v>13</v>
      </c>
      <c r="C28" s="124" t="s">
        <v>13</v>
      </c>
      <c r="D28" s="82">
        <v>0.7625</v>
      </c>
      <c r="E28" s="124" t="s">
        <v>13</v>
      </c>
      <c r="F28" s="124" t="s">
        <v>13</v>
      </c>
      <c r="G28" s="82">
        <v>0.7722222222222223</v>
      </c>
      <c r="H28" s="82">
        <v>0.009722222222222299</v>
      </c>
      <c r="I28" s="82">
        <v>0.014583333333333393</v>
      </c>
      <c r="J28" s="82">
        <v>0.004861111111111094</v>
      </c>
      <c r="K28" s="124" t="s">
        <v>23</v>
      </c>
      <c r="L28" s="124" t="s">
        <v>15</v>
      </c>
      <c r="M28" s="123"/>
      <c r="N28" s="123"/>
      <c r="O28" s="123"/>
      <c r="P28" s="123"/>
      <c r="Q28" s="125"/>
      <c r="T28" s="155">
        <v>0.009722222222222299</v>
      </c>
      <c r="V28" s="8">
        <v>0.018055555555555554</v>
      </c>
      <c r="Y28" s="124" t="s">
        <v>13</v>
      </c>
    </row>
    <row r="29">
      <c r="A29" s="122">
        <v>45788.0</v>
      </c>
      <c r="B29" s="124" t="s">
        <v>13</v>
      </c>
      <c r="C29" s="124" t="s">
        <v>13</v>
      </c>
      <c r="D29" s="82">
        <v>0.7770833333333333</v>
      </c>
      <c r="E29" s="124" t="s">
        <v>13</v>
      </c>
      <c r="F29" s="124" t="s">
        <v>13</v>
      </c>
      <c r="G29" s="82">
        <v>0.7805555555555556</v>
      </c>
      <c r="H29" s="82">
        <v>0.00347222222222221</v>
      </c>
      <c r="I29" s="124" t="s">
        <v>13</v>
      </c>
      <c r="J29" s="124" t="s">
        <v>13</v>
      </c>
      <c r="K29" s="124" t="s">
        <v>23</v>
      </c>
      <c r="L29" s="124" t="s">
        <v>15</v>
      </c>
      <c r="M29" s="123"/>
      <c r="N29" s="123"/>
      <c r="O29" s="123"/>
      <c r="P29" s="123"/>
      <c r="Q29" s="125"/>
      <c r="T29" s="155">
        <v>0.00347222222222221</v>
      </c>
      <c r="V29" s="8">
        <v>0.0125</v>
      </c>
      <c r="Y29" s="82">
        <v>0.06805555555555554</v>
      </c>
    </row>
    <row r="30">
      <c r="A30" s="122">
        <v>45801.0</v>
      </c>
      <c r="B30" s="124" t="s">
        <v>13</v>
      </c>
      <c r="C30" s="124" t="s">
        <v>13</v>
      </c>
      <c r="D30" s="82">
        <v>0.5729166666666666</v>
      </c>
      <c r="E30" s="124" t="s">
        <v>13</v>
      </c>
      <c r="F30" s="124" t="s">
        <v>13</v>
      </c>
      <c r="G30" s="82">
        <v>0.59375</v>
      </c>
      <c r="H30" s="82">
        <v>0.02083333333333337</v>
      </c>
      <c r="I30" s="82">
        <v>0.07847222222222228</v>
      </c>
      <c r="J30" s="82">
        <v>0.057638888888888906</v>
      </c>
      <c r="K30" s="124" t="s">
        <v>23</v>
      </c>
      <c r="L30" s="124" t="s">
        <v>15</v>
      </c>
      <c r="M30" s="123"/>
      <c r="N30" s="123"/>
      <c r="O30" s="123"/>
      <c r="P30" s="123"/>
      <c r="Q30" s="125"/>
      <c r="T30" s="155">
        <v>0.02083333333333337</v>
      </c>
      <c r="V30" s="8">
        <v>0.008333333333333333</v>
      </c>
      <c r="Y30" s="82">
        <v>0.0888888888888889</v>
      </c>
    </row>
    <row r="31">
      <c r="A31" s="122">
        <v>45809.0</v>
      </c>
      <c r="B31" s="124" t="s">
        <v>13</v>
      </c>
      <c r="C31" s="124" t="s">
        <v>13</v>
      </c>
      <c r="D31" s="82">
        <v>0.20208333333333334</v>
      </c>
      <c r="E31" s="124" t="s">
        <v>13</v>
      </c>
      <c r="F31" s="124" t="s">
        <v>13</v>
      </c>
      <c r="G31" s="82">
        <v>0.21180555555555555</v>
      </c>
      <c r="H31" s="82">
        <v>0.009722222222222215</v>
      </c>
      <c r="I31" s="82">
        <v>0.06805555555555554</v>
      </c>
      <c r="J31" s="82">
        <v>0.05833333333333332</v>
      </c>
      <c r="K31" s="124" t="s">
        <v>23</v>
      </c>
      <c r="L31" s="124" t="s">
        <v>15</v>
      </c>
      <c r="M31" s="123"/>
      <c r="N31" s="123"/>
      <c r="O31" s="123"/>
      <c r="P31" s="123"/>
      <c r="Q31" s="125"/>
      <c r="T31" s="155">
        <v>0.009722222222222215</v>
      </c>
      <c r="V31" s="8">
        <v>0.006944444444444444</v>
      </c>
      <c r="Y31" s="124" t="s">
        <v>13</v>
      </c>
    </row>
    <row r="32">
      <c r="A32" s="122">
        <v>45809.0</v>
      </c>
      <c r="B32" s="82">
        <v>0.6319444444444444</v>
      </c>
      <c r="C32" s="82">
        <v>0.6465277777777778</v>
      </c>
      <c r="D32" s="82">
        <v>0.6392361111111111</v>
      </c>
      <c r="E32" s="124" t="s">
        <v>13</v>
      </c>
      <c r="F32" s="124" t="s">
        <v>13</v>
      </c>
      <c r="G32" s="82">
        <v>0.6513888888888889</v>
      </c>
      <c r="H32" s="82">
        <v>0.01215277777777779</v>
      </c>
      <c r="I32" s="82">
        <v>0.021180555555555536</v>
      </c>
      <c r="J32" s="82">
        <v>0.009027777777777746</v>
      </c>
      <c r="K32" s="124" t="s">
        <v>23</v>
      </c>
      <c r="L32" s="124" t="s">
        <v>15</v>
      </c>
      <c r="M32" s="123"/>
      <c r="N32" s="123"/>
      <c r="O32" s="123"/>
      <c r="P32" s="123"/>
      <c r="Q32" s="125"/>
      <c r="T32" s="155">
        <v>0.01215277777777779</v>
      </c>
      <c r="V32" s="8">
        <v>0.007638888888888889</v>
      </c>
      <c r="X32" s="6" t="s">
        <v>407</v>
      </c>
      <c r="Y32" s="124" t="s">
        <v>13</v>
      </c>
    </row>
    <row r="33">
      <c r="A33" s="122">
        <v>45809.0</v>
      </c>
      <c r="B33" s="124" t="s">
        <v>13</v>
      </c>
      <c r="C33" s="124" t="s">
        <v>13</v>
      </c>
      <c r="D33" s="82">
        <v>0.6604166666666667</v>
      </c>
      <c r="E33" s="124" t="s">
        <v>13</v>
      </c>
      <c r="F33" s="124" t="s">
        <v>13</v>
      </c>
      <c r="G33" s="82">
        <v>0.6701388888888888</v>
      </c>
      <c r="H33" s="82">
        <v>0.009722222222222188</v>
      </c>
      <c r="I33" s="82">
        <v>0.09999999999999998</v>
      </c>
      <c r="J33" s="82">
        <v>0.09027777777777779</v>
      </c>
      <c r="K33" s="124" t="s">
        <v>23</v>
      </c>
      <c r="L33" s="124" t="s">
        <v>15</v>
      </c>
      <c r="M33" s="123"/>
      <c r="N33" s="123"/>
      <c r="O33" s="123"/>
      <c r="P33" s="123"/>
      <c r="Q33" s="125"/>
      <c r="T33" s="155">
        <v>0.009722222222222188</v>
      </c>
      <c r="V33" s="59">
        <v>0.008333333333333333</v>
      </c>
      <c r="Y33" s="82">
        <v>0.06527777777777782</v>
      </c>
    </row>
    <row r="34">
      <c r="A34" s="122">
        <v>45815.0</v>
      </c>
      <c r="B34" s="124" t="s">
        <v>13</v>
      </c>
      <c r="C34" s="124" t="s">
        <v>13</v>
      </c>
      <c r="D34" s="82">
        <v>0.21875</v>
      </c>
      <c r="E34" s="124" t="s">
        <v>13</v>
      </c>
      <c r="F34" s="124" t="s">
        <v>13</v>
      </c>
      <c r="G34" s="82">
        <v>0.23194444444444445</v>
      </c>
      <c r="H34" s="82">
        <v>0.013194444444444453</v>
      </c>
      <c r="I34" s="82">
        <v>0.14375</v>
      </c>
      <c r="J34" s="82">
        <v>0.13055555555555554</v>
      </c>
      <c r="K34" s="124" t="s">
        <v>23</v>
      </c>
      <c r="L34" s="124" t="s">
        <v>15</v>
      </c>
      <c r="M34" s="124" t="s">
        <v>190</v>
      </c>
      <c r="N34" s="123"/>
      <c r="O34" s="123"/>
      <c r="P34" s="123"/>
      <c r="Q34" s="125"/>
      <c r="T34" s="155">
        <v>0.013194444444444453</v>
      </c>
      <c r="V34" s="8">
        <v>0.008333333333333333</v>
      </c>
      <c r="Y34" s="82"/>
    </row>
    <row r="35">
      <c r="A35" s="122">
        <v>45818.0</v>
      </c>
      <c r="B35" s="124" t="s">
        <v>13</v>
      </c>
      <c r="C35" s="124" t="s">
        <v>13</v>
      </c>
      <c r="D35" s="82">
        <v>0.1284722222222222</v>
      </c>
      <c r="E35" s="124" t="s">
        <v>13</v>
      </c>
      <c r="F35" s="124" t="s">
        <v>13</v>
      </c>
      <c r="G35" s="82">
        <v>0.14583333333333334</v>
      </c>
      <c r="H35" s="82">
        <v>0.017361111111111133</v>
      </c>
      <c r="I35" s="82">
        <v>0.07291666666666669</v>
      </c>
      <c r="J35" s="82">
        <v>0.05555555555555555</v>
      </c>
      <c r="K35" s="124" t="s">
        <v>23</v>
      </c>
      <c r="L35" s="124" t="s">
        <v>15</v>
      </c>
      <c r="M35" s="123"/>
      <c r="N35" s="123"/>
      <c r="O35" s="123"/>
      <c r="P35" s="123"/>
      <c r="Q35" s="125"/>
      <c r="T35" s="155">
        <v>0.017361111111111133</v>
      </c>
      <c r="V35" s="8">
        <v>0.003472222222222222</v>
      </c>
      <c r="Y35" s="124" t="s">
        <v>13</v>
      </c>
    </row>
    <row r="36">
      <c r="A36" s="122">
        <v>45819.0</v>
      </c>
      <c r="B36" s="124" t="s">
        <v>13</v>
      </c>
      <c r="C36" s="124" t="s">
        <v>13</v>
      </c>
      <c r="D36" s="82">
        <v>0.5798611111111112</v>
      </c>
      <c r="E36" s="124" t="s">
        <v>13</v>
      </c>
      <c r="F36" s="124" t="s">
        <v>13</v>
      </c>
      <c r="G36" s="82">
        <v>0.5888888888888889</v>
      </c>
      <c r="H36" s="82">
        <v>0.009027777777777746</v>
      </c>
      <c r="I36" s="82">
        <v>0.07499999999999996</v>
      </c>
      <c r="J36" s="82">
        <v>0.06597222222222221</v>
      </c>
      <c r="K36" s="124" t="s">
        <v>23</v>
      </c>
      <c r="L36" s="124" t="s">
        <v>15</v>
      </c>
      <c r="M36" s="123"/>
      <c r="N36" s="123"/>
      <c r="O36" s="123"/>
      <c r="P36" s="123"/>
      <c r="Q36" s="125"/>
      <c r="T36" s="155">
        <v>0.009027777777777746</v>
      </c>
      <c r="V36" s="8">
        <v>0.009027777777777777</v>
      </c>
      <c r="Y36" s="82">
        <v>0.07430555555555562</v>
      </c>
      <c r="AA36" s="8">
        <v>0.1326388888888889</v>
      </c>
      <c r="AB36" s="22">
        <v>-0.07430555555555562</v>
      </c>
      <c r="AC36" s="8">
        <v>0.11944444444444445</v>
      </c>
    </row>
    <row r="37">
      <c r="A37" s="122">
        <v>45823.0</v>
      </c>
      <c r="B37" s="124" t="s">
        <v>13</v>
      </c>
      <c r="C37" s="124" t="s">
        <v>13</v>
      </c>
      <c r="D37" s="82">
        <v>0.6993055555555555</v>
      </c>
      <c r="E37" s="124" t="s">
        <v>13</v>
      </c>
      <c r="F37" s="124" t="s">
        <v>13</v>
      </c>
      <c r="G37" s="82">
        <v>0.7041666666666667</v>
      </c>
      <c r="H37" s="82">
        <v>0.004861111111111205</v>
      </c>
      <c r="I37" s="82">
        <v>0.011805555555555625</v>
      </c>
      <c r="J37" s="82">
        <v>0.00694444444444442</v>
      </c>
      <c r="K37" s="124" t="s">
        <v>23</v>
      </c>
      <c r="L37" s="124" t="s">
        <v>15</v>
      </c>
      <c r="M37" s="123"/>
      <c r="N37" s="123"/>
      <c r="O37" s="123"/>
      <c r="P37" s="123"/>
      <c r="Q37" s="125"/>
      <c r="T37" s="155">
        <v>0.004861111111111205</v>
      </c>
      <c r="V37" s="8">
        <v>0.0125</v>
      </c>
      <c r="Y37" s="82">
        <v>0.00833333333333336</v>
      </c>
      <c r="AA37" s="8">
        <v>0.1</v>
      </c>
      <c r="AC37" s="8">
        <v>0.09652777777777778</v>
      </c>
    </row>
    <row r="38">
      <c r="A38" s="122">
        <v>45823.0</v>
      </c>
      <c r="B38" s="82">
        <v>0.7069444444444445</v>
      </c>
      <c r="C38" s="82">
        <v>0.7152777777777778</v>
      </c>
      <c r="D38" s="82">
        <v>0.7111111111111111</v>
      </c>
      <c r="E38" s="124" t="s">
        <v>13</v>
      </c>
      <c r="F38" s="124" t="s">
        <v>13</v>
      </c>
      <c r="G38" s="82">
        <v>0.7395833333333334</v>
      </c>
      <c r="H38" s="82">
        <v>0.028472222222222232</v>
      </c>
      <c r="I38" s="82">
        <v>0.2041666666666666</v>
      </c>
      <c r="J38" s="82">
        <v>0.17569444444444438</v>
      </c>
      <c r="K38" s="124" t="s">
        <v>23</v>
      </c>
      <c r="L38" s="124" t="s">
        <v>15</v>
      </c>
      <c r="M38" s="123"/>
      <c r="N38" s="123"/>
      <c r="O38" s="123"/>
      <c r="P38" s="123"/>
      <c r="Q38" s="125"/>
      <c r="T38" s="155">
        <v>0.028472222222222232</v>
      </c>
      <c r="V38" s="8">
        <v>0.008333333333333333</v>
      </c>
      <c r="Y38" s="124" t="s">
        <v>13</v>
      </c>
      <c r="AA38" s="8">
        <v>0.11388888888888889</v>
      </c>
      <c r="AC38" s="8">
        <v>0.08402777777777778</v>
      </c>
    </row>
    <row r="39">
      <c r="A39" s="122">
        <v>45828.0</v>
      </c>
      <c r="B39" s="124" t="s">
        <v>13</v>
      </c>
      <c r="C39" s="124" t="s">
        <v>13</v>
      </c>
      <c r="D39" s="82">
        <v>0.21041666666666667</v>
      </c>
      <c r="E39" s="124" t="s">
        <v>13</v>
      </c>
      <c r="F39" s="124" t="s">
        <v>13</v>
      </c>
      <c r="G39" s="82">
        <v>0.21597222222222223</v>
      </c>
      <c r="H39" s="82">
        <v>0.005555555555555564</v>
      </c>
      <c r="I39" s="82">
        <v>0.014583333333333337</v>
      </c>
      <c r="J39" s="82">
        <v>0.009027777777777773</v>
      </c>
      <c r="K39" s="124" t="s">
        <v>23</v>
      </c>
      <c r="L39" s="124" t="s">
        <v>15</v>
      </c>
      <c r="M39" s="123"/>
      <c r="N39" s="123"/>
      <c r="O39" s="123"/>
      <c r="P39" s="123"/>
      <c r="Q39" s="125"/>
      <c r="T39" s="155">
        <v>0.005555555555555564</v>
      </c>
      <c r="V39" s="8">
        <v>0.006944444444444444</v>
      </c>
      <c r="Y39" s="82">
        <v>0.06666666666666665</v>
      </c>
      <c r="AA39" s="8">
        <v>0.09097222222222222</v>
      </c>
      <c r="AC39" s="8">
        <v>0.07152777777777777</v>
      </c>
    </row>
    <row r="40">
      <c r="A40" s="122">
        <v>45828.0</v>
      </c>
      <c r="B40" s="124" t="s">
        <v>13</v>
      </c>
      <c r="C40" s="124" t="s">
        <v>13</v>
      </c>
      <c r="D40" s="82">
        <v>0.225</v>
      </c>
      <c r="E40" s="124" t="s">
        <v>13</v>
      </c>
      <c r="F40" s="124" t="s">
        <v>13</v>
      </c>
      <c r="G40" s="82">
        <v>0.23541666666666666</v>
      </c>
      <c r="H40" s="82">
        <v>0.010416666666666657</v>
      </c>
      <c r="I40" s="82">
        <v>0.18333333333333332</v>
      </c>
      <c r="J40" s="82">
        <v>0.17291666666666666</v>
      </c>
      <c r="K40" s="124" t="s">
        <v>23</v>
      </c>
      <c r="L40" s="124" t="s">
        <v>15</v>
      </c>
      <c r="M40" s="124" t="s">
        <v>200</v>
      </c>
      <c r="N40" s="123"/>
      <c r="O40" s="123"/>
      <c r="P40" s="123"/>
      <c r="Q40" s="125"/>
      <c r="T40" s="155">
        <v>0.010416666666666657</v>
      </c>
      <c r="V40" s="8">
        <v>0.006944444444444444</v>
      </c>
      <c r="Y40" s="82"/>
      <c r="AA40" s="8">
        <v>0.09166666666666666</v>
      </c>
      <c r="AC40" s="8">
        <v>0.13958333333333334</v>
      </c>
    </row>
    <row r="41">
      <c r="A41" s="122">
        <v>45828.0</v>
      </c>
      <c r="B41" s="124" t="s">
        <v>13</v>
      </c>
      <c r="C41" s="124" t="s">
        <v>13</v>
      </c>
      <c r="D41" s="82">
        <v>0.7111111111111111</v>
      </c>
      <c r="E41" s="124" t="s">
        <v>13</v>
      </c>
      <c r="F41" s="124" t="s">
        <v>13</v>
      </c>
      <c r="G41" s="82">
        <v>0.7145833333333333</v>
      </c>
      <c r="H41" s="82">
        <v>0.00347222222222221</v>
      </c>
      <c r="I41" s="82">
        <v>0.06666666666666654</v>
      </c>
      <c r="J41" s="82">
        <v>0.06319444444444433</v>
      </c>
      <c r="K41" s="124" t="s">
        <v>23</v>
      </c>
      <c r="L41" s="124" t="s">
        <v>15</v>
      </c>
      <c r="M41" s="123"/>
      <c r="N41" s="123"/>
      <c r="O41" s="123"/>
      <c r="P41" s="123"/>
      <c r="Q41" s="125"/>
      <c r="T41" s="155">
        <v>0.00347222222222221</v>
      </c>
      <c r="V41" s="8">
        <v>0.02361111111111111</v>
      </c>
      <c r="Y41" s="82">
        <v>0.09791666666666676</v>
      </c>
      <c r="AA41" s="8">
        <v>0.14930555555555555</v>
      </c>
      <c r="AC41" s="8">
        <v>0.1076388888888889</v>
      </c>
    </row>
    <row r="42">
      <c r="A42" s="122">
        <v>45829.0</v>
      </c>
      <c r="B42" s="124" t="s">
        <v>13</v>
      </c>
      <c r="C42" s="124" t="s">
        <v>13</v>
      </c>
      <c r="D42" s="82">
        <v>0.24375</v>
      </c>
      <c r="E42" s="124" t="s">
        <v>13</v>
      </c>
      <c r="F42" s="124" t="s">
        <v>13</v>
      </c>
      <c r="G42" s="82">
        <v>0.24791666666666667</v>
      </c>
      <c r="H42" s="82">
        <v>0.00416666666666668</v>
      </c>
      <c r="I42" s="82">
        <v>0.012499999999999983</v>
      </c>
      <c r="J42" s="82">
        <v>0.008333333333333304</v>
      </c>
      <c r="K42" s="124" t="s">
        <v>23</v>
      </c>
      <c r="L42" s="124" t="s">
        <v>15</v>
      </c>
      <c r="M42" s="123"/>
      <c r="N42" s="123"/>
      <c r="O42" s="123"/>
      <c r="P42" s="123"/>
      <c r="Q42" s="125"/>
      <c r="T42" s="155">
        <v>0.00416666666666668</v>
      </c>
      <c r="V42" s="8">
        <v>0.007638888888888889</v>
      </c>
      <c r="Y42" s="82">
        <v>0.08263888888888893</v>
      </c>
      <c r="AA42" s="8">
        <v>0.12083333333333333</v>
      </c>
      <c r="AC42" s="8">
        <v>0.13958333333333334</v>
      </c>
    </row>
    <row r="43">
      <c r="A43" s="122">
        <v>45829.0</v>
      </c>
      <c r="B43" s="124" t="s">
        <v>13</v>
      </c>
      <c r="C43" s="124" t="s">
        <v>13</v>
      </c>
      <c r="D43" s="82">
        <v>0.25625</v>
      </c>
      <c r="E43" s="124" t="s">
        <v>13</v>
      </c>
      <c r="F43" s="124" t="s">
        <v>13</v>
      </c>
      <c r="G43" s="82">
        <v>0.2763888888888889</v>
      </c>
      <c r="H43" s="82">
        <v>0.02013888888888893</v>
      </c>
      <c r="I43" s="82">
        <v>0.13194444444444448</v>
      </c>
      <c r="J43" s="82">
        <v>0.11180555555555555</v>
      </c>
      <c r="K43" s="124" t="s">
        <v>23</v>
      </c>
      <c r="L43" s="124" t="s">
        <v>15</v>
      </c>
      <c r="M43" s="123"/>
      <c r="N43" s="123"/>
      <c r="O43" s="123"/>
      <c r="P43" s="123"/>
      <c r="Q43" s="125"/>
      <c r="T43" s="155">
        <v>0.02013888888888893</v>
      </c>
      <c r="V43" s="8">
        <v>0.006944444444444444</v>
      </c>
      <c r="Y43" s="82">
        <v>0.1684027777777778</v>
      </c>
      <c r="AA43" s="8">
        <v>0.08541666666666667</v>
      </c>
      <c r="AC43" s="8">
        <v>0.10902777777777778</v>
      </c>
    </row>
    <row r="44">
      <c r="A44" s="122">
        <v>45830.0</v>
      </c>
      <c r="B44" s="124" t="s">
        <v>13</v>
      </c>
      <c r="C44" s="124" t="s">
        <v>13</v>
      </c>
      <c r="D44" s="82">
        <v>0.2881944444444444</v>
      </c>
      <c r="E44" s="124" t="s">
        <v>13</v>
      </c>
      <c r="F44" s="124" t="s">
        <v>13</v>
      </c>
      <c r="G44" s="82">
        <v>0.29930555555555555</v>
      </c>
      <c r="H44" s="82">
        <v>0.011111111111111127</v>
      </c>
      <c r="I44" s="82">
        <v>0.15833333333333333</v>
      </c>
      <c r="J44" s="82">
        <v>0.1472222222222222</v>
      </c>
      <c r="K44" s="124" t="s">
        <v>23</v>
      </c>
      <c r="L44" s="124" t="s">
        <v>15</v>
      </c>
      <c r="M44" s="124" t="s">
        <v>203</v>
      </c>
      <c r="N44" s="123"/>
      <c r="O44" s="123"/>
      <c r="P44" s="123"/>
      <c r="Q44" s="125"/>
      <c r="T44" s="155">
        <v>0.011111111111111127</v>
      </c>
      <c r="V44" s="8">
        <v>0.006944444444444444</v>
      </c>
      <c r="Y44" s="82">
        <v>0.10347222222222219</v>
      </c>
      <c r="AA44" s="8">
        <v>0.12708333333333333</v>
      </c>
      <c r="AC44" s="8">
        <v>0.11458333333333333</v>
      </c>
    </row>
    <row r="45">
      <c r="A45" s="122">
        <v>45832.0</v>
      </c>
      <c r="B45" s="124" t="s">
        <v>13</v>
      </c>
      <c r="C45" s="124" t="s">
        <v>13</v>
      </c>
      <c r="D45" s="82">
        <v>0.3486111111111111</v>
      </c>
      <c r="E45" s="124" t="s">
        <v>13</v>
      </c>
      <c r="F45" s="124" t="s">
        <v>13</v>
      </c>
      <c r="G45" s="82">
        <v>0.36527777777777776</v>
      </c>
      <c r="H45" s="82">
        <v>0.016666666666666663</v>
      </c>
      <c r="I45" s="124" t="s">
        <v>13</v>
      </c>
      <c r="J45" s="124" t="s">
        <v>13</v>
      </c>
      <c r="K45" s="124" t="s">
        <v>23</v>
      </c>
      <c r="L45" s="124" t="s">
        <v>15</v>
      </c>
      <c r="M45" s="124" t="s">
        <v>205</v>
      </c>
      <c r="N45" s="123"/>
      <c r="O45" s="123"/>
      <c r="P45" s="123"/>
      <c r="Q45" s="125"/>
      <c r="T45" s="155">
        <v>0.016666666666666663</v>
      </c>
      <c r="V45" s="8">
        <v>0.006944444444444444</v>
      </c>
      <c r="Y45" s="82">
        <v>0.07222222222222219</v>
      </c>
      <c r="AA45" s="8">
        <v>0.14097222222222222</v>
      </c>
    </row>
    <row r="46">
      <c r="A46" s="122">
        <v>45837.0</v>
      </c>
      <c r="B46" s="124" t="s">
        <v>13</v>
      </c>
      <c r="C46" s="124" t="s">
        <v>13</v>
      </c>
      <c r="D46" s="82">
        <v>0.39166666666666666</v>
      </c>
      <c r="E46" s="82">
        <v>0.4013888888888889</v>
      </c>
      <c r="F46" s="82">
        <v>0.4215277777777778</v>
      </c>
      <c r="G46" s="82">
        <v>0.41145833333333337</v>
      </c>
      <c r="H46" s="82">
        <v>0.019791666666666707</v>
      </c>
      <c r="I46" s="82">
        <v>0.1111111111111111</v>
      </c>
      <c r="J46" s="82">
        <v>0.0913194444444444</v>
      </c>
      <c r="K46" s="124" t="s">
        <v>23</v>
      </c>
      <c r="L46" s="124" t="s">
        <v>15</v>
      </c>
      <c r="M46" s="124" t="s">
        <v>209</v>
      </c>
      <c r="N46" s="123"/>
      <c r="O46" s="123"/>
      <c r="P46" s="123"/>
      <c r="Q46" s="125"/>
      <c r="T46" s="155">
        <v>0.019791666666666707</v>
      </c>
      <c r="V46" s="8">
        <v>0.008333333333333333</v>
      </c>
      <c r="Y46" s="124" t="s">
        <v>13</v>
      </c>
    </row>
    <row r="47">
      <c r="A47" s="122">
        <v>45840.0</v>
      </c>
      <c r="B47" s="124" t="s">
        <v>13</v>
      </c>
      <c r="C47" s="124" t="s">
        <v>13</v>
      </c>
      <c r="D47" s="82">
        <v>0.34375</v>
      </c>
      <c r="E47" s="124" t="s">
        <v>13</v>
      </c>
      <c r="F47" s="124" t="s">
        <v>13</v>
      </c>
      <c r="G47" s="82">
        <v>0.35</v>
      </c>
      <c r="H47" s="82">
        <v>0.006249999999999978</v>
      </c>
      <c r="I47" s="82">
        <v>0.07569444444444445</v>
      </c>
      <c r="J47" s="82">
        <v>0.06944444444444448</v>
      </c>
      <c r="K47" s="124" t="s">
        <v>23</v>
      </c>
      <c r="L47" s="124" t="s">
        <v>15</v>
      </c>
      <c r="M47" s="123"/>
      <c r="N47" s="123"/>
      <c r="O47" s="123"/>
      <c r="P47" s="123"/>
      <c r="Q47" s="125"/>
      <c r="T47" s="155">
        <v>0.006249999999999978</v>
      </c>
      <c r="V47" s="8">
        <v>0.014583333333333334</v>
      </c>
      <c r="Y47" s="82"/>
    </row>
    <row r="48">
      <c r="A48" s="122">
        <v>45841.0</v>
      </c>
      <c r="B48" s="124" t="s">
        <v>13</v>
      </c>
      <c r="C48" s="124" t="s">
        <v>13</v>
      </c>
      <c r="D48" s="82">
        <v>0.5347222222222222</v>
      </c>
      <c r="E48" s="124" t="s">
        <v>13</v>
      </c>
      <c r="F48" s="124" t="s">
        <v>13</v>
      </c>
      <c r="G48" s="82">
        <v>0.5430555555555555</v>
      </c>
      <c r="H48" s="82">
        <v>0.008333333333333304</v>
      </c>
      <c r="I48" s="82">
        <v>0.07361111111111107</v>
      </c>
      <c r="J48" s="82">
        <v>0.06527777777777777</v>
      </c>
      <c r="K48" s="124" t="s">
        <v>23</v>
      </c>
      <c r="L48" s="124" t="s">
        <v>15</v>
      </c>
      <c r="M48" s="123"/>
      <c r="N48" s="123"/>
      <c r="O48" s="123"/>
      <c r="P48" s="123"/>
      <c r="Q48" s="125"/>
      <c r="T48" s="155">
        <v>0.008333333333333304</v>
      </c>
      <c r="V48" s="8">
        <v>0.00625</v>
      </c>
      <c r="Y48" s="82"/>
    </row>
    <row r="49">
      <c r="A49" s="122">
        <v>45844.0</v>
      </c>
      <c r="B49" s="124" t="s">
        <v>13</v>
      </c>
      <c r="C49" s="124" t="s">
        <v>13</v>
      </c>
      <c r="D49" s="82">
        <v>0.9055555555555556</v>
      </c>
      <c r="E49" s="124" t="s">
        <v>13</v>
      </c>
      <c r="F49" s="124" t="s">
        <v>13</v>
      </c>
      <c r="G49" s="82">
        <v>0.9111111111111111</v>
      </c>
      <c r="H49" s="82">
        <v>0.005555555555555536</v>
      </c>
      <c r="I49" s="124" t="s">
        <v>13</v>
      </c>
      <c r="J49" s="124" t="s">
        <v>13</v>
      </c>
      <c r="K49" s="124" t="s">
        <v>23</v>
      </c>
      <c r="L49" s="124" t="s">
        <v>15</v>
      </c>
      <c r="M49" s="123"/>
      <c r="N49" s="123"/>
      <c r="O49" s="123"/>
      <c r="P49" s="123"/>
      <c r="Q49" s="125"/>
      <c r="T49" s="155">
        <v>0.005555555555555536</v>
      </c>
      <c r="V49" s="8">
        <v>0.006944444444444444</v>
      </c>
      <c r="Y49" s="124" t="s">
        <v>13</v>
      </c>
    </row>
    <row r="50">
      <c r="A50" s="122">
        <v>45849.0</v>
      </c>
      <c r="B50" s="124" t="s">
        <v>13</v>
      </c>
      <c r="C50" s="124" t="s">
        <v>13</v>
      </c>
      <c r="D50" s="82">
        <v>0.8791666666666667</v>
      </c>
      <c r="E50" s="124" t="s">
        <v>13</v>
      </c>
      <c r="F50" s="124" t="s">
        <v>13</v>
      </c>
      <c r="G50" s="82">
        <v>0.88125</v>
      </c>
      <c r="H50" s="82">
        <v>0.002083333333333326</v>
      </c>
      <c r="I50" s="124" t="s">
        <v>13</v>
      </c>
      <c r="J50" s="124" t="s">
        <v>13</v>
      </c>
      <c r="K50" s="124" t="s">
        <v>23</v>
      </c>
      <c r="L50" s="124" t="s">
        <v>15</v>
      </c>
      <c r="M50" s="123"/>
      <c r="N50" s="123"/>
      <c r="O50" s="123"/>
      <c r="P50" s="123"/>
      <c r="Q50" s="125"/>
      <c r="T50" s="155">
        <v>0.002083333333333326</v>
      </c>
      <c r="V50" s="8">
        <v>0.006944444444444444</v>
      </c>
      <c r="Y50" s="124" t="s">
        <v>13</v>
      </c>
    </row>
    <row r="51">
      <c r="A51" s="122">
        <v>45852.0</v>
      </c>
      <c r="B51" s="82">
        <v>0.7944444444444444</v>
      </c>
      <c r="C51" s="82">
        <v>0.8173611111111111</v>
      </c>
      <c r="D51" s="82">
        <v>0.8059027777777777</v>
      </c>
      <c r="E51" s="124" t="s">
        <v>13</v>
      </c>
      <c r="F51" s="124" t="s">
        <v>13</v>
      </c>
      <c r="G51" s="82">
        <v>0.8347222222222223</v>
      </c>
      <c r="H51" s="82">
        <v>0.02881944444444451</v>
      </c>
      <c r="I51" s="82">
        <v>0.04340277777777779</v>
      </c>
      <c r="J51" s="82">
        <v>0.014583333333333282</v>
      </c>
      <c r="K51" s="124" t="s">
        <v>23</v>
      </c>
      <c r="L51" s="124" t="s">
        <v>15</v>
      </c>
      <c r="M51" s="123"/>
      <c r="N51" s="123"/>
      <c r="O51" s="123"/>
      <c r="P51" s="123"/>
      <c r="Q51" s="125"/>
      <c r="T51" s="155">
        <v>0.02881944444444451</v>
      </c>
      <c r="V51" s="8">
        <v>0.008333333333333333</v>
      </c>
      <c r="Y51" s="82">
        <v>0.11458333333333337</v>
      </c>
    </row>
    <row r="52">
      <c r="A52" s="122">
        <v>45852.0</v>
      </c>
      <c r="B52" s="124" t="s">
        <v>13</v>
      </c>
      <c r="C52" s="124" t="s">
        <v>13</v>
      </c>
      <c r="D52" s="82">
        <v>0.8493055555555555</v>
      </c>
      <c r="E52" s="124" t="s">
        <v>13</v>
      </c>
      <c r="F52" s="124" t="s">
        <v>13</v>
      </c>
      <c r="G52" s="82">
        <v>0.8569444444444444</v>
      </c>
      <c r="H52" s="82">
        <v>0.007638888888888862</v>
      </c>
      <c r="I52" s="82">
        <v>0.002083333333333326</v>
      </c>
      <c r="J52" s="124" t="s">
        <v>13</v>
      </c>
      <c r="K52" s="124" t="s">
        <v>23</v>
      </c>
      <c r="L52" s="124" t="s">
        <v>15</v>
      </c>
      <c r="M52" s="123"/>
      <c r="N52" s="123"/>
      <c r="O52" s="123"/>
      <c r="P52" s="123"/>
      <c r="Q52" s="125"/>
      <c r="T52" s="155">
        <v>0.007638888888888862</v>
      </c>
      <c r="V52" s="8">
        <v>0.027777777777777776</v>
      </c>
      <c r="Y52" s="82">
        <v>0.13958333333333334</v>
      </c>
    </row>
    <row r="53">
      <c r="A53" s="122">
        <v>45854.0</v>
      </c>
      <c r="B53" s="124" t="s">
        <v>13</v>
      </c>
      <c r="C53" s="124" t="s">
        <v>13</v>
      </c>
      <c r="D53" s="82">
        <v>0.2701388888888889</v>
      </c>
      <c r="E53" s="124" t="s">
        <v>13</v>
      </c>
      <c r="F53" s="124" t="s">
        <v>13</v>
      </c>
      <c r="G53" s="82">
        <v>0.30416666666666664</v>
      </c>
      <c r="H53" s="82">
        <v>0.03402777777777777</v>
      </c>
      <c r="I53" s="82">
        <v>0.14861111111111114</v>
      </c>
      <c r="J53" s="82">
        <v>0.11458333333333337</v>
      </c>
      <c r="K53" s="124" t="s">
        <v>23</v>
      </c>
      <c r="L53" s="124" t="s">
        <v>15</v>
      </c>
      <c r="M53" s="123"/>
      <c r="N53" s="123"/>
      <c r="O53" s="123"/>
      <c r="P53" s="123"/>
      <c r="Q53" s="125"/>
      <c r="T53" s="155">
        <v>0.03402777777777777</v>
      </c>
      <c r="V53" s="8">
        <v>0.022222222222222223</v>
      </c>
      <c r="Y53" s="124" t="s">
        <v>13</v>
      </c>
    </row>
    <row r="54">
      <c r="A54" s="122">
        <v>45859.0</v>
      </c>
      <c r="B54" s="124" t="s">
        <v>13</v>
      </c>
      <c r="C54" s="124" t="s">
        <v>13</v>
      </c>
      <c r="D54" s="82">
        <v>0.42291666666666666</v>
      </c>
      <c r="E54" s="124" t="s">
        <v>13</v>
      </c>
      <c r="F54" s="124" t="s">
        <v>13</v>
      </c>
      <c r="G54" s="82">
        <v>0.4340277777777778</v>
      </c>
      <c r="H54" s="82">
        <v>0.011111111111111127</v>
      </c>
      <c r="I54" s="82">
        <v>0.0798611111111111</v>
      </c>
      <c r="J54" s="82">
        <v>0.06874999999999998</v>
      </c>
      <c r="K54" s="124" t="s">
        <v>23</v>
      </c>
      <c r="L54" s="124" t="s">
        <v>15</v>
      </c>
      <c r="M54" s="123"/>
      <c r="N54" s="123"/>
      <c r="O54" s="123"/>
      <c r="P54" s="123"/>
      <c r="Q54" s="125"/>
      <c r="T54" s="155">
        <v>0.011111111111111127</v>
      </c>
      <c r="V54" s="8">
        <v>0.006944444444444444</v>
      </c>
      <c r="Y54" s="124" t="s">
        <v>13</v>
      </c>
    </row>
    <row r="55">
      <c r="A55" s="122">
        <v>45859.0</v>
      </c>
      <c r="B55" s="124" t="s">
        <v>13</v>
      </c>
      <c r="C55" s="124" t="s">
        <v>13</v>
      </c>
      <c r="D55" s="82">
        <v>0.8965277777777778</v>
      </c>
      <c r="E55" s="124" t="s">
        <v>13</v>
      </c>
      <c r="F55" s="124" t="s">
        <v>13</v>
      </c>
      <c r="G55" s="124" t="s">
        <v>13</v>
      </c>
      <c r="H55" s="124" t="s">
        <v>13</v>
      </c>
      <c r="I55" s="124" t="s">
        <v>13</v>
      </c>
      <c r="J55" s="124" t="s">
        <v>13</v>
      </c>
      <c r="K55" s="124" t="s">
        <v>23</v>
      </c>
      <c r="L55" s="124" t="s">
        <v>15</v>
      </c>
      <c r="M55" s="123"/>
      <c r="N55" s="123"/>
      <c r="O55" s="123"/>
      <c r="P55" s="123"/>
      <c r="Q55" s="125"/>
      <c r="T55" s="155" t="s">
        <v>13</v>
      </c>
      <c r="V55" s="8">
        <v>0.011111111111111112</v>
      </c>
      <c r="Y55" s="82">
        <v>0.06319444444444444</v>
      </c>
    </row>
    <row r="56">
      <c r="A56" s="122">
        <v>45860.0</v>
      </c>
      <c r="B56" s="124" t="s">
        <v>13</v>
      </c>
      <c r="C56" s="124" t="s">
        <v>13</v>
      </c>
      <c r="D56" s="82">
        <v>0.8743055555555556</v>
      </c>
      <c r="E56" s="124" t="s">
        <v>13</v>
      </c>
      <c r="F56" s="124" t="s">
        <v>13</v>
      </c>
      <c r="G56" s="82">
        <v>0.8798611111111111</v>
      </c>
      <c r="H56" s="82">
        <v>0.005555555555555536</v>
      </c>
      <c r="I56" s="124" t="s">
        <v>13</v>
      </c>
      <c r="J56" s="124" t="s">
        <v>13</v>
      </c>
      <c r="K56" s="124" t="s">
        <v>23</v>
      </c>
      <c r="L56" s="124" t="s">
        <v>15</v>
      </c>
      <c r="M56" s="123"/>
      <c r="N56" s="123"/>
      <c r="O56" s="123"/>
      <c r="P56" s="123"/>
      <c r="Q56" s="125"/>
      <c r="T56" s="155">
        <v>0.005555555555555536</v>
      </c>
      <c r="V56" s="8">
        <v>0.008333333333333333</v>
      </c>
      <c r="Y56" s="82">
        <v>0.0625</v>
      </c>
    </row>
    <row r="57">
      <c r="A57" s="122">
        <v>45864.0</v>
      </c>
      <c r="B57" s="124" t="s">
        <v>13</v>
      </c>
      <c r="C57" s="124" t="s">
        <v>13</v>
      </c>
      <c r="D57" s="82">
        <v>0.8590277777777777</v>
      </c>
      <c r="E57" s="124" t="s">
        <v>13</v>
      </c>
      <c r="F57" s="124" t="s">
        <v>13</v>
      </c>
      <c r="G57" s="82">
        <v>0.8930555555555556</v>
      </c>
      <c r="H57" s="82">
        <v>0.03402777777777788</v>
      </c>
      <c r="I57" s="124" t="s">
        <v>13</v>
      </c>
      <c r="J57" s="124" t="s">
        <v>13</v>
      </c>
      <c r="K57" s="124" t="s">
        <v>23</v>
      </c>
      <c r="L57" s="124" t="s">
        <v>15</v>
      </c>
      <c r="M57" s="123"/>
      <c r="N57" s="123"/>
      <c r="O57" s="123"/>
      <c r="P57" s="123"/>
      <c r="Q57" s="125"/>
      <c r="T57" s="155">
        <v>0.03402777777777788</v>
      </c>
      <c r="V57" s="8">
        <v>0.007638888888888889</v>
      </c>
      <c r="Y57" s="82">
        <v>0.06805555555555554</v>
      </c>
    </row>
    <row r="58">
      <c r="A58" s="122">
        <v>45870.0</v>
      </c>
      <c r="B58" s="124" t="s">
        <v>13</v>
      </c>
      <c r="C58" s="124" t="s">
        <v>13</v>
      </c>
      <c r="D58" s="82">
        <v>0.8041666666666667</v>
      </c>
      <c r="E58" s="82">
        <v>0.8048611111111111</v>
      </c>
      <c r="F58" s="82">
        <v>0.8201388888888889</v>
      </c>
      <c r="G58" s="82">
        <v>0.8125</v>
      </c>
      <c r="H58" s="82">
        <v>0.008333333333333304</v>
      </c>
      <c r="I58" s="82">
        <v>0.07638888888888884</v>
      </c>
      <c r="J58" s="82">
        <v>0.06805555555555554</v>
      </c>
      <c r="K58" s="124" t="s">
        <v>23</v>
      </c>
      <c r="L58" s="124" t="s">
        <v>15</v>
      </c>
      <c r="M58" s="123"/>
      <c r="N58" s="123"/>
      <c r="O58" s="123"/>
      <c r="P58" s="123"/>
      <c r="Q58" s="125"/>
      <c r="T58" s="155">
        <v>0.008333333333333304</v>
      </c>
      <c r="V58" s="8">
        <v>0.009027777777777777</v>
      </c>
      <c r="Y58" s="82">
        <v>0.07465277777777773</v>
      </c>
    </row>
    <row r="59">
      <c r="A59" s="122">
        <v>45886.0</v>
      </c>
      <c r="B59" s="124" t="s">
        <v>13</v>
      </c>
      <c r="C59" s="124" t="s">
        <v>13</v>
      </c>
      <c r="D59" s="82">
        <v>0.3486111111111111</v>
      </c>
      <c r="E59" s="124" t="s">
        <v>13</v>
      </c>
      <c r="F59" s="124" t="s">
        <v>13</v>
      </c>
      <c r="G59" s="82">
        <v>0.3638888888888889</v>
      </c>
      <c r="H59" s="82">
        <v>0.015277777777777779</v>
      </c>
      <c r="I59" s="82">
        <v>0.10416666666666669</v>
      </c>
      <c r="J59" s="82">
        <v>0.0888888888888889</v>
      </c>
      <c r="K59" s="124" t="s">
        <v>23</v>
      </c>
      <c r="L59" s="124" t="s">
        <v>15</v>
      </c>
      <c r="M59" s="123"/>
      <c r="N59" s="123"/>
      <c r="O59" s="123"/>
      <c r="P59" s="123"/>
      <c r="Q59" s="125"/>
      <c r="T59" s="155">
        <v>0.015277777777777779</v>
      </c>
      <c r="V59" s="8">
        <v>0.0125</v>
      </c>
      <c r="Y59" s="82"/>
    </row>
    <row r="60">
      <c r="A60" s="122">
        <v>45888.0</v>
      </c>
      <c r="B60" s="82">
        <v>0.32569444444444445</v>
      </c>
      <c r="C60" s="82">
        <v>0.3368055555555556</v>
      </c>
      <c r="D60" s="82">
        <v>0.33125000000000004</v>
      </c>
      <c r="E60" s="82">
        <v>0.3576388888888889</v>
      </c>
      <c r="F60" s="82">
        <v>0.3888888888888889</v>
      </c>
      <c r="G60" s="82">
        <v>0.3732638888888889</v>
      </c>
      <c r="H60" s="82">
        <v>0.04201388888888885</v>
      </c>
      <c r="I60" s="124" t="s">
        <v>13</v>
      </c>
      <c r="J60" s="124" t="s">
        <v>13</v>
      </c>
      <c r="K60" s="124" t="s">
        <v>23</v>
      </c>
      <c r="L60" s="124" t="s">
        <v>15</v>
      </c>
      <c r="M60" s="123"/>
      <c r="N60" s="123"/>
      <c r="O60" s="123"/>
      <c r="P60" s="123"/>
      <c r="Q60" s="125"/>
      <c r="T60" s="155">
        <v>0.04201388888888885</v>
      </c>
      <c r="V60" s="8">
        <v>0.03263888888888889</v>
      </c>
      <c r="Y60" s="82">
        <v>0.11805555555555558</v>
      </c>
    </row>
    <row r="61">
      <c r="A61" s="122">
        <v>45892.0</v>
      </c>
      <c r="B61" s="124" t="s">
        <v>13</v>
      </c>
      <c r="C61" s="124" t="s">
        <v>13</v>
      </c>
      <c r="D61" s="82">
        <v>0.7770833333333333</v>
      </c>
      <c r="E61" s="124" t="s">
        <v>13</v>
      </c>
      <c r="F61" s="124" t="s">
        <v>13</v>
      </c>
      <c r="G61" s="82">
        <v>0.7847222222222222</v>
      </c>
      <c r="H61" s="82">
        <v>0.007638888888888862</v>
      </c>
      <c r="I61" s="124" t="s">
        <v>13</v>
      </c>
      <c r="J61" s="124" t="s">
        <v>13</v>
      </c>
      <c r="K61" s="124" t="s">
        <v>23</v>
      </c>
      <c r="L61" s="124" t="s">
        <v>15</v>
      </c>
      <c r="M61" s="123"/>
      <c r="N61" s="123"/>
      <c r="O61" s="123"/>
      <c r="P61" s="123"/>
      <c r="Q61" s="125"/>
      <c r="T61" s="155">
        <v>0.007638888888888862</v>
      </c>
      <c r="V61" s="8">
        <v>0.014583333333333334</v>
      </c>
      <c r="Y61" s="82">
        <v>0.06423611111111105</v>
      </c>
    </row>
    <row r="62">
      <c r="A62" s="122">
        <v>45893.0</v>
      </c>
      <c r="B62" s="124" t="s">
        <v>13</v>
      </c>
      <c r="C62" s="124" t="s">
        <v>13</v>
      </c>
      <c r="D62" s="82">
        <v>0.34305555555555556</v>
      </c>
      <c r="E62" s="124" t="s">
        <v>13</v>
      </c>
      <c r="F62" s="124" t="s">
        <v>13</v>
      </c>
      <c r="G62" s="82">
        <v>0.35</v>
      </c>
      <c r="H62" s="82">
        <v>0.00694444444444442</v>
      </c>
      <c r="I62" s="82">
        <v>0.07222222222222224</v>
      </c>
      <c r="J62" s="82">
        <v>0.06527777777777782</v>
      </c>
      <c r="K62" s="124" t="s">
        <v>23</v>
      </c>
      <c r="L62" s="124" t="s">
        <v>15</v>
      </c>
      <c r="M62" s="123"/>
      <c r="N62" s="123"/>
      <c r="O62" s="123"/>
      <c r="P62" s="123"/>
      <c r="Q62" s="125"/>
      <c r="T62" s="155">
        <v>0.00694444444444442</v>
      </c>
      <c r="V62" s="8">
        <v>0.013888888888888888</v>
      </c>
      <c r="Y62" s="82">
        <v>0.06597222222222221</v>
      </c>
    </row>
    <row r="63">
      <c r="A63" s="122">
        <v>45895.0</v>
      </c>
      <c r="B63" s="124" t="s">
        <v>13</v>
      </c>
      <c r="C63" s="124" t="s">
        <v>13</v>
      </c>
      <c r="D63" s="82">
        <v>0.54375</v>
      </c>
      <c r="E63" s="123"/>
      <c r="F63" s="123"/>
      <c r="G63" s="82">
        <v>0.5534722222222223</v>
      </c>
      <c r="H63" s="82">
        <v>0.009722222222222299</v>
      </c>
      <c r="I63" s="82">
        <v>0.01666666666666672</v>
      </c>
      <c r="J63" s="82">
        <v>0.00694444444444442</v>
      </c>
      <c r="K63" s="124" t="s">
        <v>23</v>
      </c>
      <c r="L63" s="124" t="s">
        <v>15</v>
      </c>
      <c r="M63" s="123"/>
      <c r="N63" s="123"/>
      <c r="O63" s="123"/>
      <c r="P63" s="123"/>
      <c r="Q63" s="125"/>
      <c r="T63" s="155">
        <v>0.009722222222222299</v>
      </c>
      <c r="V63" s="8">
        <v>0.027777777777777776</v>
      </c>
      <c r="Y63" s="82">
        <v>0.04340277777777779</v>
      </c>
    </row>
    <row r="64">
      <c r="A64" s="122">
        <v>45895.0</v>
      </c>
      <c r="B64" s="124" t="s">
        <v>13</v>
      </c>
      <c r="C64" s="124" t="s">
        <v>13</v>
      </c>
      <c r="D64" s="82">
        <v>0.5604166666666667</v>
      </c>
      <c r="E64" s="124" t="s">
        <v>13</v>
      </c>
      <c r="F64" s="124" t="s">
        <v>13</v>
      </c>
      <c r="G64" s="82">
        <v>0.5638888888888889</v>
      </c>
      <c r="H64" s="82">
        <v>0.00347222222222221</v>
      </c>
      <c r="I64" s="124" t="s">
        <v>13</v>
      </c>
      <c r="J64" s="124" t="s">
        <v>13</v>
      </c>
      <c r="K64" s="124" t="s">
        <v>23</v>
      </c>
      <c r="L64" s="124" t="s">
        <v>15</v>
      </c>
      <c r="M64" s="124" t="s">
        <v>284</v>
      </c>
      <c r="N64" s="123"/>
      <c r="O64" s="123"/>
      <c r="P64" s="123"/>
      <c r="Q64" s="125"/>
      <c r="T64" s="155">
        <v>0.00347222222222221</v>
      </c>
      <c r="V64" s="8">
        <v>0.0125</v>
      </c>
      <c r="Y64" s="82">
        <v>0.06458333333333333</v>
      </c>
    </row>
    <row r="65">
      <c r="A65" s="122">
        <v>45896.0</v>
      </c>
      <c r="B65" s="124" t="s">
        <v>13</v>
      </c>
      <c r="C65" s="124" t="s">
        <v>13</v>
      </c>
      <c r="D65" s="82">
        <v>0.6131944444444445</v>
      </c>
      <c r="E65" s="124" t="s">
        <v>13</v>
      </c>
      <c r="F65" s="124" t="s">
        <v>13</v>
      </c>
      <c r="G65" s="82">
        <v>0.6965277777777777</v>
      </c>
      <c r="H65" s="82">
        <v>0.08333333333333326</v>
      </c>
      <c r="I65" s="82">
        <v>0.15763888888888888</v>
      </c>
      <c r="J65" s="82">
        <v>0.07430555555555562</v>
      </c>
      <c r="K65" s="124" t="s">
        <v>23</v>
      </c>
      <c r="L65" s="124" t="s">
        <v>15</v>
      </c>
      <c r="M65" s="124" t="s">
        <v>285</v>
      </c>
      <c r="N65" s="123"/>
      <c r="O65" s="123"/>
      <c r="P65" s="123"/>
      <c r="Q65" s="125"/>
      <c r="T65" s="155">
        <v>0.08333333333333326</v>
      </c>
      <c r="V65" s="8">
        <v>0.007638888888888889</v>
      </c>
      <c r="Y65" s="124" t="s">
        <v>13</v>
      </c>
    </row>
    <row r="66">
      <c r="A66" s="122">
        <v>45903.0</v>
      </c>
      <c r="B66" s="124" t="s">
        <v>13</v>
      </c>
      <c r="C66" s="124" t="s">
        <v>13</v>
      </c>
      <c r="D66" s="82">
        <v>0.3701388888888889</v>
      </c>
      <c r="E66" s="124" t="s">
        <v>13</v>
      </c>
      <c r="F66" s="124" t="s">
        <v>13</v>
      </c>
      <c r="G66" s="82">
        <v>0.3770833333333333</v>
      </c>
      <c r="H66" s="82">
        <v>0.00694444444444442</v>
      </c>
      <c r="I66" s="82">
        <v>0.015277777777777779</v>
      </c>
      <c r="J66" s="82">
        <v>0.00833333333333336</v>
      </c>
      <c r="K66" s="124" t="s">
        <v>23</v>
      </c>
      <c r="L66" s="124" t="s">
        <v>15</v>
      </c>
      <c r="M66" s="123"/>
      <c r="N66" s="123"/>
      <c r="O66" s="123"/>
      <c r="P66" s="123"/>
      <c r="Q66" s="125"/>
      <c r="T66" s="155">
        <v>0.00694444444444442</v>
      </c>
    </row>
    <row r="67">
      <c r="A67" s="122">
        <v>45903.0</v>
      </c>
      <c r="B67" s="124" t="s">
        <v>13</v>
      </c>
      <c r="C67" s="124" t="s">
        <v>13</v>
      </c>
      <c r="D67" s="82">
        <v>0.3854166666666667</v>
      </c>
      <c r="E67" s="124" t="s">
        <v>13</v>
      </c>
      <c r="F67" s="124" t="s">
        <v>13</v>
      </c>
      <c r="G67" s="82">
        <v>0.39444444444444443</v>
      </c>
      <c r="H67" s="82">
        <v>0.009027777777777746</v>
      </c>
      <c r="I67" s="124" t="s">
        <v>13</v>
      </c>
      <c r="J67" s="124" t="s">
        <v>13</v>
      </c>
      <c r="K67" s="124" t="s">
        <v>23</v>
      </c>
      <c r="L67" s="124" t="s">
        <v>15</v>
      </c>
      <c r="M67" s="124" t="s">
        <v>289</v>
      </c>
      <c r="N67" s="123"/>
      <c r="O67" s="123"/>
      <c r="P67" s="123"/>
      <c r="Q67" s="125"/>
      <c r="T67" s="155">
        <v>0.009027777777777746</v>
      </c>
    </row>
    <row r="68">
      <c r="A68" s="122">
        <v>45904.0</v>
      </c>
      <c r="B68" s="124" t="s">
        <v>13</v>
      </c>
      <c r="C68" s="124" t="s">
        <v>13</v>
      </c>
      <c r="D68" s="82">
        <v>0.31666666666666665</v>
      </c>
      <c r="E68" s="124" t="s">
        <v>13</v>
      </c>
      <c r="F68" s="124" t="s">
        <v>13</v>
      </c>
      <c r="G68" s="82">
        <v>0.32222222222222224</v>
      </c>
      <c r="H68" s="82">
        <v>0.005555555555555591</v>
      </c>
      <c r="I68" s="82">
        <v>0.07222222222222224</v>
      </c>
      <c r="J68" s="82">
        <v>0.06666666666666665</v>
      </c>
      <c r="K68" s="124" t="s">
        <v>23</v>
      </c>
      <c r="L68" s="124" t="s">
        <v>15</v>
      </c>
      <c r="M68" s="123"/>
      <c r="N68" s="123"/>
      <c r="O68" s="123"/>
      <c r="P68" s="123"/>
      <c r="Q68" s="125"/>
      <c r="T68" s="155">
        <v>0.005555555555555591</v>
      </c>
    </row>
    <row r="69">
      <c r="A69" s="122">
        <v>45905.0</v>
      </c>
      <c r="B69" s="124" t="s">
        <v>13</v>
      </c>
      <c r="C69" s="124" t="s">
        <v>13</v>
      </c>
      <c r="D69" s="82">
        <v>0.6833333333333333</v>
      </c>
      <c r="E69" s="124" t="s">
        <v>13</v>
      </c>
      <c r="F69" s="124" t="s">
        <v>13</v>
      </c>
      <c r="G69" s="82">
        <v>0.69375</v>
      </c>
      <c r="H69" s="82">
        <v>0.01041666666666663</v>
      </c>
      <c r="I69" s="82">
        <v>0.01805555555555549</v>
      </c>
      <c r="J69" s="82">
        <v>0.007638888888888862</v>
      </c>
      <c r="K69" s="124" t="s">
        <v>23</v>
      </c>
      <c r="L69" s="124" t="s">
        <v>15</v>
      </c>
      <c r="M69" s="123"/>
      <c r="N69" s="123"/>
      <c r="O69" s="123"/>
      <c r="P69" s="123"/>
      <c r="Q69" s="125"/>
      <c r="T69" s="155">
        <v>0.01041666666666663</v>
      </c>
    </row>
    <row r="70">
      <c r="A70" s="122">
        <v>45905.0</v>
      </c>
      <c r="B70" s="124" t="s">
        <v>13</v>
      </c>
      <c r="C70" s="124" t="s">
        <v>13</v>
      </c>
      <c r="D70" s="82">
        <v>0.7013888888888888</v>
      </c>
      <c r="E70" s="124" t="s">
        <v>13</v>
      </c>
      <c r="F70" s="124" t="s">
        <v>13</v>
      </c>
      <c r="G70" s="82">
        <v>0.7236111111111111</v>
      </c>
      <c r="H70" s="82">
        <v>0.022222222222222254</v>
      </c>
      <c r="I70" s="82">
        <v>0.12013888888888902</v>
      </c>
      <c r="J70" s="82">
        <v>0.09791666666666676</v>
      </c>
      <c r="K70" s="124" t="s">
        <v>23</v>
      </c>
      <c r="L70" s="124" t="s">
        <v>15</v>
      </c>
      <c r="M70" s="123"/>
      <c r="N70" s="123"/>
      <c r="O70" s="123"/>
      <c r="P70" s="123"/>
      <c r="Q70" s="125"/>
      <c r="T70" s="155">
        <v>0.022222222222222254</v>
      </c>
    </row>
    <row r="71">
      <c r="A71" s="122">
        <v>45906.0</v>
      </c>
      <c r="B71" s="124" t="s">
        <v>13</v>
      </c>
      <c r="C71" s="124" t="s">
        <v>13</v>
      </c>
      <c r="D71" s="82">
        <v>0.6930555555555555</v>
      </c>
      <c r="E71" s="124" t="s">
        <v>13</v>
      </c>
      <c r="F71" s="124" t="s">
        <v>13</v>
      </c>
      <c r="G71" s="82">
        <v>0.6951388888888889</v>
      </c>
      <c r="H71" s="82">
        <v>0.002083333333333326</v>
      </c>
      <c r="I71" s="82">
        <v>0.08472222222222225</v>
      </c>
      <c r="J71" s="82">
        <v>0.08263888888888893</v>
      </c>
      <c r="K71" s="124" t="s">
        <v>23</v>
      </c>
      <c r="L71" s="124" t="s">
        <v>15</v>
      </c>
      <c r="M71" s="123"/>
      <c r="N71" s="123"/>
      <c r="O71" s="123"/>
      <c r="P71" s="123"/>
      <c r="Q71" s="125"/>
      <c r="T71" s="155">
        <v>0.002083333333333326</v>
      </c>
    </row>
    <row r="72">
      <c r="A72" s="122">
        <v>45907.0</v>
      </c>
      <c r="B72" s="124" t="s">
        <v>13</v>
      </c>
      <c r="C72" s="124" t="s">
        <v>13</v>
      </c>
      <c r="D72" s="82">
        <v>0.2923611111111111</v>
      </c>
      <c r="E72" s="124" t="s">
        <v>13</v>
      </c>
      <c r="F72" s="124" t="s">
        <v>13</v>
      </c>
      <c r="G72" s="82">
        <v>0.30416666666666664</v>
      </c>
      <c r="H72" s="82">
        <v>0.011805555555555514</v>
      </c>
      <c r="I72" s="82">
        <v>0.1802083333333333</v>
      </c>
      <c r="J72" s="82">
        <v>0.1684027777777778</v>
      </c>
      <c r="K72" s="124" t="s">
        <v>23</v>
      </c>
      <c r="L72" s="124" t="s">
        <v>15</v>
      </c>
      <c r="M72" s="124" t="s">
        <v>293</v>
      </c>
      <c r="N72" s="123"/>
      <c r="O72" s="123"/>
      <c r="P72" s="123"/>
      <c r="Q72" s="125"/>
      <c r="T72" s="155">
        <v>0.011805555555555514</v>
      </c>
    </row>
    <row r="73">
      <c r="A73" s="122">
        <v>45909.0</v>
      </c>
      <c r="B73" s="124" t="s">
        <v>13</v>
      </c>
      <c r="C73" s="124" t="s">
        <v>13</v>
      </c>
      <c r="D73" s="82">
        <v>0.5979166666666667</v>
      </c>
      <c r="E73" s="124" t="s">
        <v>13</v>
      </c>
      <c r="F73" s="124" t="s">
        <v>13</v>
      </c>
      <c r="G73" s="82">
        <v>0.6215277777777778</v>
      </c>
      <c r="H73" s="82">
        <v>0.023611111111111138</v>
      </c>
      <c r="I73" s="82">
        <v>0.12708333333333333</v>
      </c>
      <c r="J73" s="82">
        <v>0.10347222222222219</v>
      </c>
      <c r="K73" s="124" t="s">
        <v>23</v>
      </c>
      <c r="L73" s="124" t="s">
        <v>15</v>
      </c>
      <c r="M73" s="123"/>
      <c r="N73" s="123"/>
      <c r="O73" s="123"/>
      <c r="P73" s="123"/>
      <c r="Q73" s="125"/>
      <c r="T73" s="155">
        <v>0.023611111111111138</v>
      </c>
    </row>
    <row r="74">
      <c r="A74" s="122">
        <v>45911.0</v>
      </c>
      <c r="B74" s="124" t="s">
        <v>13</v>
      </c>
      <c r="C74" s="124" t="s">
        <v>13</v>
      </c>
      <c r="D74" s="82">
        <v>0.7340277777777777</v>
      </c>
      <c r="E74" s="124" t="s">
        <v>13</v>
      </c>
      <c r="F74" s="124" t="s">
        <v>13</v>
      </c>
      <c r="G74" s="82">
        <v>0.74375</v>
      </c>
      <c r="H74" s="82">
        <v>0.009722222222222299</v>
      </c>
      <c r="I74" s="82">
        <v>0.08194444444444449</v>
      </c>
      <c r="J74" s="82">
        <v>0.07222222222222219</v>
      </c>
      <c r="K74" s="124" t="s">
        <v>23</v>
      </c>
      <c r="L74" s="124" t="s">
        <v>15</v>
      </c>
      <c r="M74" s="123"/>
      <c r="N74" s="123"/>
      <c r="O74" s="123"/>
      <c r="P74" s="123"/>
      <c r="Q74" s="125"/>
      <c r="T74" s="155">
        <v>0.009722222222222299</v>
      </c>
    </row>
    <row r="75">
      <c r="A75" s="122">
        <v>45913.0</v>
      </c>
      <c r="B75" s="124" t="s">
        <v>13</v>
      </c>
      <c r="C75" s="124" t="s">
        <v>13</v>
      </c>
      <c r="D75" s="82">
        <v>0.8569444444444444</v>
      </c>
      <c r="E75" s="124" t="s">
        <v>13</v>
      </c>
      <c r="F75" s="124" t="s">
        <v>13</v>
      </c>
      <c r="G75" s="124" t="s">
        <v>13</v>
      </c>
      <c r="H75" s="124" t="s">
        <v>13</v>
      </c>
      <c r="I75" s="124" t="s">
        <v>13</v>
      </c>
      <c r="J75" s="124" t="s">
        <v>13</v>
      </c>
      <c r="K75" s="124" t="s">
        <v>23</v>
      </c>
      <c r="L75" s="124" t="s">
        <v>15</v>
      </c>
      <c r="M75" s="123"/>
      <c r="N75" s="123"/>
      <c r="O75" s="123"/>
      <c r="P75" s="123"/>
      <c r="Q75" s="125"/>
      <c r="T75" s="155" t="s">
        <v>13</v>
      </c>
    </row>
    <row r="76">
      <c r="A76" s="122">
        <v>45916.0</v>
      </c>
      <c r="B76" s="124" t="s">
        <v>13</v>
      </c>
      <c r="C76" s="124" t="s">
        <v>13</v>
      </c>
      <c r="D76" s="82">
        <v>0.7298611111111111</v>
      </c>
      <c r="E76" s="124" t="s">
        <v>13</v>
      </c>
      <c r="F76" s="124" t="s">
        <v>13</v>
      </c>
      <c r="G76" s="82">
        <v>0.7333333333333333</v>
      </c>
      <c r="H76" s="82">
        <v>0.00347222222222221</v>
      </c>
      <c r="I76" s="82">
        <v>0.015972222222222276</v>
      </c>
      <c r="J76" s="82">
        <v>0.012500000000000067</v>
      </c>
      <c r="K76" s="124" t="s">
        <v>23</v>
      </c>
      <c r="L76" s="124" t="s">
        <v>15</v>
      </c>
      <c r="M76" s="123"/>
      <c r="N76" s="123"/>
      <c r="O76" s="123"/>
      <c r="P76" s="123"/>
      <c r="Q76" s="125"/>
      <c r="T76" s="155">
        <v>0.00347222222222221</v>
      </c>
    </row>
    <row r="77">
      <c r="A77" s="122">
        <v>45916.0</v>
      </c>
      <c r="B77" s="82">
        <v>0.7409722222222223</v>
      </c>
      <c r="C77" s="82">
        <v>0.7506944444444444</v>
      </c>
      <c r="D77" s="82">
        <v>0.7458333333333333</v>
      </c>
      <c r="E77" s="124" t="s">
        <v>13</v>
      </c>
      <c r="F77" s="124" t="s">
        <v>13</v>
      </c>
      <c r="G77" s="82">
        <v>0.7618055555555555</v>
      </c>
      <c r="H77" s="82">
        <v>0.015972222222222165</v>
      </c>
      <c r="I77" s="82">
        <v>0.025000000000000022</v>
      </c>
      <c r="J77" s="82">
        <v>0.009027777777777857</v>
      </c>
      <c r="K77" s="124" t="s">
        <v>23</v>
      </c>
      <c r="L77" s="124" t="s">
        <v>15</v>
      </c>
      <c r="M77" s="123"/>
      <c r="N77" s="123"/>
      <c r="O77" s="123"/>
      <c r="P77" s="123"/>
      <c r="Q77" s="125"/>
      <c r="T77" s="155">
        <v>0.015972222222222165</v>
      </c>
    </row>
    <row r="78">
      <c r="A78" s="122">
        <v>45916.0</v>
      </c>
      <c r="B78" s="124" t="s">
        <v>13</v>
      </c>
      <c r="C78" s="124" t="s">
        <v>13</v>
      </c>
      <c r="D78" s="82">
        <v>0.7708333333333334</v>
      </c>
      <c r="E78" s="82">
        <v>0.7722222222222223</v>
      </c>
      <c r="F78" s="82">
        <v>0.7944444444444444</v>
      </c>
      <c r="G78" s="82">
        <v>0.7833333333333333</v>
      </c>
      <c r="H78" s="82">
        <v>0.012499999999999956</v>
      </c>
      <c r="I78" s="124" t="s">
        <v>13</v>
      </c>
      <c r="J78" s="124" t="s">
        <v>13</v>
      </c>
      <c r="K78" s="124" t="s">
        <v>23</v>
      </c>
      <c r="L78" s="124" t="s">
        <v>15</v>
      </c>
      <c r="M78" s="123"/>
      <c r="N78" s="123"/>
      <c r="O78" s="123"/>
      <c r="P78" s="123"/>
      <c r="Q78" s="125"/>
      <c r="T78" s="155">
        <v>0.012499999999999956</v>
      </c>
    </row>
    <row r="79">
      <c r="A79" s="122">
        <v>45917.0</v>
      </c>
      <c r="B79" s="124" t="s">
        <v>13</v>
      </c>
      <c r="C79" s="124" t="s">
        <v>13</v>
      </c>
      <c r="D79" s="82">
        <v>0.8868055555555555</v>
      </c>
      <c r="E79" s="124" t="s">
        <v>13</v>
      </c>
      <c r="F79" s="124" t="s">
        <v>13</v>
      </c>
      <c r="G79" s="82">
        <v>0.8909722222222223</v>
      </c>
      <c r="H79" s="82">
        <v>0.004166666666666763</v>
      </c>
      <c r="I79" s="124" t="s">
        <v>13</v>
      </c>
      <c r="J79" s="124" t="s">
        <v>13</v>
      </c>
      <c r="K79" s="124" t="s">
        <v>23</v>
      </c>
      <c r="L79" s="124" t="s">
        <v>15</v>
      </c>
      <c r="M79" s="123"/>
      <c r="N79" s="123"/>
      <c r="O79" s="123"/>
      <c r="P79" s="123"/>
      <c r="Q79" s="125"/>
      <c r="T79" s="155">
        <v>0.004166666666666763</v>
      </c>
    </row>
    <row r="80">
      <c r="A80" s="122">
        <v>45920.0</v>
      </c>
      <c r="B80" s="124" t="s">
        <v>13</v>
      </c>
      <c r="C80" s="124" t="s">
        <v>13</v>
      </c>
      <c r="D80" s="82">
        <v>0.425</v>
      </c>
      <c r="E80" s="124" t="s">
        <v>13</v>
      </c>
      <c r="F80" s="124" t="s">
        <v>13</v>
      </c>
      <c r="G80" s="82">
        <v>0.43819444444444444</v>
      </c>
      <c r="H80" s="82">
        <v>0.013194444444444453</v>
      </c>
      <c r="I80" s="82">
        <v>0.12777777777777782</v>
      </c>
      <c r="J80" s="82">
        <v>0.11458333333333337</v>
      </c>
      <c r="K80" s="124" t="s">
        <v>23</v>
      </c>
      <c r="L80" s="124" t="s">
        <v>15</v>
      </c>
      <c r="M80" s="123"/>
      <c r="N80" s="123"/>
      <c r="O80" s="123"/>
      <c r="P80" s="123"/>
      <c r="Q80" s="125"/>
      <c r="T80" s="155">
        <v>0.013194444444444453</v>
      </c>
    </row>
    <row r="81">
      <c r="A81" s="122">
        <v>45926.0</v>
      </c>
      <c r="B81" s="124" t="s">
        <v>13</v>
      </c>
      <c r="C81" s="124" t="s">
        <v>13</v>
      </c>
      <c r="D81" s="82">
        <v>0.3375</v>
      </c>
      <c r="E81" s="124" t="s">
        <v>13</v>
      </c>
      <c r="F81" s="124" t="s">
        <v>13</v>
      </c>
      <c r="G81" s="82">
        <v>0.34930555555555554</v>
      </c>
      <c r="H81" s="82">
        <v>0.011805555555555514</v>
      </c>
      <c r="I81" s="82">
        <v>0.15138888888888885</v>
      </c>
      <c r="J81" s="82">
        <v>0.13958333333333334</v>
      </c>
      <c r="K81" s="124" t="s">
        <v>23</v>
      </c>
      <c r="L81" s="124" t="s">
        <v>15</v>
      </c>
      <c r="M81" s="124" t="s">
        <v>303</v>
      </c>
      <c r="N81" s="123"/>
      <c r="O81" s="123"/>
      <c r="P81" s="123"/>
      <c r="Q81" s="125"/>
      <c r="T81" s="155">
        <v>0.011805555555555514</v>
      </c>
    </row>
    <row r="82">
      <c r="A82" s="122">
        <v>45926.0</v>
      </c>
      <c r="B82" s="124" t="s">
        <v>13</v>
      </c>
      <c r="C82" s="124" t="s">
        <v>13</v>
      </c>
      <c r="D82" s="82">
        <v>0.8076388888888889</v>
      </c>
      <c r="E82" s="124" t="s">
        <v>13</v>
      </c>
      <c r="F82" s="124" t="s">
        <v>13</v>
      </c>
      <c r="G82" s="82">
        <v>0.8111111111111111</v>
      </c>
      <c r="H82" s="82">
        <v>0.00347222222222221</v>
      </c>
      <c r="I82" s="124" t="s">
        <v>13</v>
      </c>
      <c r="J82" s="124" t="s">
        <v>13</v>
      </c>
      <c r="K82" s="124" t="s">
        <v>23</v>
      </c>
      <c r="L82" s="124" t="s">
        <v>15</v>
      </c>
      <c r="M82" s="123"/>
      <c r="N82" s="123"/>
      <c r="O82" s="123"/>
      <c r="P82" s="123"/>
      <c r="Q82" s="125"/>
      <c r="T82" s="155">
        <v>0.00347222222222221</v>
      </c>
    </row>
    <row r="83">
      <c r="A83" s="122">
        <v>45929.0</v>
      </c>
      <c r="B83" s="124" t="s">
        <v>13</v>
      </c>
      <c r="C83" s="124" t="s">
        <v>13</v>
      </c>
      <c r="D83" s="82">
        <v>0.48680555555555555</v>
      </c>
      <c r="E83" s="124" t="s">
        <v>13</v>
      </c>
      <c r="F83" s="124" t="s">
        <v>13</v>
      </c>
      <c r="G83" s="82">
        <v>0.49444444444444446</v>
      </c>
      <c r="H83" s="82">
        <v>0.007638888888888917</v>
      </c>
      <c r="I83" s="124" t="s">
        <v>13</v>
      </c>
      <c r="J83" s="124" t="s">
        <v>13</v>
      </c>
      <c r="K83" s="124" t="s">
        <v>23</v>
      </c>
      <c r="L83" s="124" t="s">
        <v>15</v>
      </c>
      <c r="M83" s="124" t="s">
        <v>309</v>
      </c>
      <c r="N83" s="123"/>
      <c r="O83" s="123"/>
      <c r="P83" s="123"/>
      <c r="Q83" s="125"/>
      <c r="T83" s="155">
        <v>0.007638888888888917</v>
      </c>
    </row>
    <row r="84">
      <c r="A84" s="122">
        <v>45974.0</v>
      </c>
      <c r="B84" s="124" t="s">
        <v>13</v>
      </c>
      <c r="C84" s="124" t="s">
        <v>13</v>
      </c>
      <c r="D84" s="82">
        <v>0.5479166666666667</v>
      </c>
      <c r="E84" s="124" t="s">
        <v>13</v>
      </c>
      <c r="F84" s="124" t="s">
        <v>13</v>
      </c>
      <c r="G84" s="82">
        <v>0.5666666666666667</v>
      </c>
      <c r="H84" s="82">
        <v>0.018749999999999933</v>
      </c>
      <c r="I84" s="82">
        <v>0.08194444444444438</v>
      </c>
      <c r="J84" s="82">
        <v>0.06319444444444444</v>
      </c>
      <c r="K84" s="124" t="s">
        <v>23</v>
      </c>
      <c r="L84" s="124" t="s">
        <v>15</v>
      </c>
      <c r="M84" s="123"/>
      <c r="N84" s="123"/>
      <c r="O84" s="123"/>
      <c r="P84" s="123"/>
      <c r="Q84" s="125"/>
      <c r="T84" s="155">
        <v>0.018749999999999933</v>
      </c>
    </row>
    <row r="85">
      <c r="A85" s="122">
        <v>45979.0</v>
      </c>
      <c r="B85" s="82">
        <v>0.47291666666666665</v>
      </c>
      <c r="C85" s="82">
        <v>0.4909722222222222</v>
      </c>
      <c r="D85" s="82">
        <v>0.4819444444444444</v>
      </c>
      <c r="E85" s="124" t="s">
        <v>13</v>
      </c>
      <c r="F85" s="124" t="s">
        <v>13</v>
      </c>
      <c r="G85" s="82">
        <v>0.49375</v>
      </c>
      <c r="H85" s="82">
        <v>0.011805555555555625</v>
      </c>
      <c r="I85" s="82">
        <v>0.07430555555555562</v>
      </c>
      <c r="J85" s="82">
        <v>0.0625</v>
      </c>
      <c r="K85" s="124" t="s">
        <v>23</v>
      </c>
      <c r="L85" s="124" t="s">
        <v>15</v>
      </c>
      <c r="M85" s="123"/>
      <c r="N85" s="123"/>
      <c r="O85" s="123"/>
      <c r="P85" s="123"/>
      <c r="Q85" s="125"/>
      <c r="T85" s="155">
        <v>0.011805555555555625</v>
      </c>
    </row>
    <row r="86">
      <c r="A86" s="122">
        <v>45981.0</v>
      </c>
      <c r="B86" s="124" t="s">
        <v>13</v>
      </c>
      <c r="C86" s="124" t="s">
        <v>13</v>
      </c>
      <c r="D86" s="82">
        <v>0.6520833333333333</v>
      </c>
      <c r="E86" s="124" t="s">
        <v>13</v>
      </c>
      <c r="F86" s="124" t="s">
        <v>13</v>
      </c>
      <c r="G86" s="82">
        <v>0.6618055555555555</v>
      </c>
      <c r="H86" s="82">
        <v>0.009722222222222188</v>
      </c>
      <c r="I86" s="82">
        <v>0.07777777777777772</v>
      </c>
      <c r="J86" s="82">
        <v>0.06805555555555554</v>
      </c>
      <c r="K86" s="124" t="s">
        <v>23</v>
      </c>
      <c r="L86" s="124" t="s">
        <v>15</v>
      </c>
      <c r="M86" s="123"/>
      <c r="N86" s="123"/>
      <c r="O86" s="123"/>
      <c r="P86" s="123"/>
      <c r="Q86" s="125"/>
      <c r="T86" s="155">
        <v>0.009722222222222188</v>
      </c>
    </row>
    <row r="87">
      <c r="A87" s="127">
        <v>45990.0</v>
      </c>
      <c r="B87" s="124" t="s">
        <v>13</v>
      </c>
      <c r="C87" s="124" t="s">
        <v>13</v>
      </c>
      <c r="D87" s="82">
        <v>0.32430555555555557</v>
      </c>
      <c r="E87" s="124" t="s">
        <v>13</v>
      </c>
      <c r="F87" s="124" t="s">
        <v>13</v>
      </c>
      <c r="G87" s="82">
        <v>0.3284722222222222</v>
      </c>
      <c r="H87" s="82">
        <v>0.004166666666666652</v>
      </c>
      <c r="I87" s="82">
        <v>0.07881944444444439</v>
      </c>
      <c r="J87" s="82">
        <v>0.07465277777777773</v>
      </c>
      <c r="K87" s="124" t="s">
        <v>23</v>
      </c>
      <c r="L87" s="124" t="s">
        <v>15</v>
      </c>
      <c r="M87" s="123"/>
      <c r="N87" s="123"/>
      <c r="O87" s="123"/>
      <c r="P87" s="123"/>
      <c r="Q87" s="125"/>
      <c r="T87" s="155">
        <v>0.004166666666666652</v>
      </c>
    </row>
    <row r="88">
      <c r="A88" s="127">
        <v>45997.0</v>
      </c>
      <c r="B88" s="82">
        <v>0.31527777777777777</v>
      </c>
      <c r="C88" s="82">
        <v>0.32430555555555557</v>
      </c>
      <c r="D88" s="82">
        <v>0.3194444444444444</v>
      </c>
      <c r="E88" s="124" t="s">
        <v>13</v>
      </c>
      <c r="F88" s="124" t="s">
        <v>13</v>
      </c>
      <c r="G88" s="82">
        <v>0.3277777777777778</v>
      </c>
      <c r="H88" s="82">
        <v>0.00833333333333336</v>
      </c>
      <c r="I88" s="82">
        <v>0.021527777777777812</v>
      </c>
      <c r="J88" s="82">
        <v>0.013194444444444453</v>
      </c>
      <c r="K88" s="124" t="s">
        <v>23</v>
      </c>
      <c r="L88" s="124" t="s">
        <v>15</v>
      </c>
      <c r="M88" s="123"/>
      <c r="N88" s="123"/>
      <c r="O88" s="123"/>
      <c r="P88" s="123"/>
      <c r="Q88" s="125"/>
      <c r="T88" s="155">
        <v>0.00833333333333336</v>
      </c>
    </row>
    <row r="89">
      <c r="A89" s="127">
        <v>45997.0</v>
      </c>
      <c r="B89" s="124" t="s">
        <v>13</v>
      </c>
      <c r="C89" s="124" t="s">
        <v>13</v>
      </c>
      <c r="D89" s="82">
        <v>0.34097222222222223</v>
      </c>
      <c r="E89" s="124" t="s">
        <v>13</v>
      </c>
      <c r="F89" s="124" t="s">
        <v>13</v>
      </c>
      <c r="G89" s="82">
        <v>0.35138888888888886</v>
      </c>
      <c r="H89" s="82">
        <v>0.01041666666666663</v>
      </c>
      <c r="I89" s="82">
        <v>0.1284722222222222</v>
      </c>
      <c r="J89" s="82">
        <v>0.11805555555555558</v>
      </c>
      <c r="K89" s="124" t="s">
        <v>23</v>
      </c>
      <c r="L89" s="124" t="s">
        <v>15</v>
      </c>
      <c r="M89" s="123"/>
      <c r="N89" s="124" t="s">
        <v>0</v>
      </c>
      <c r="O89" s="123"/>
      <c r="P89" s="123"/>
      <c r="Q89" s="125"/>
      <c r="T89" s="155">
        <v>0.01041666666666663</v>
      </c>
    </row>
    <row r="90">
      <c r="A90" s="127">
        <v>46003.0</v>
      </c>
      <c r="B90" s="124" t="s">
        <v>13</v>
      </c>
      <c r="C90" s="124" t="s">
        <v>13</v>
      </c>
      <c r="D90" s="82">
        <v>0.5958333333333333</v>
      </c>
      <c r="E90" s="124" t="s">
        <v>13</v>
      </c>
      <c r="F90" s="124" t="s">
        <v>13</v>
      </c>
      <c r="G90" s="82">
        <v>0.5986111111111111</v>
      </c>
      <c r="H90" s="82">
        <v>0.002777777777777768</v>
      </c>
      <c r="I90" s="82">
        <v>0.06701388888888882</v>
      </c>
      <c r="J90" s="82">
        <v>0.06423611111111105</v>
      </c>
      <c r="K90" s="124" t="s">
        <v>23</v>
      </c>
      <c r="L90" s="124" t="s">
        <v>15</v>
      </c>
      <c r="M90" s="123"/>
      <c r="N90" s="123"/>
      <c r="O90" s="123"/>
      <c r="P90" s="123"/>
      <c r="Q90" s="125"/>
      <c r="T90" s="155">
        <v>0.002777777777777768</v>
      </c>
    </row>
    <row r="91">
      <c r="A91" s="127">
        <v>46005.0</v>
      </c>
      <c r="B91" s="124" t="s">
        <v>13</v>
      </c>
      <c r="C91" s="124" t="s">
        <v>13</v>
      </c>
      <c r="D91" s="82">
        <v>0.45625</v>
      </c>
      <c r="E91" s="124" t="s">
        <v>13</v>
      </c>
      <c r="F91" s="124" t="s">
        <v>13</v>
      </c>
      <c r="G91" s="82">
        <v>0.4652777777777778</v>
      </c>
      <c r="H91" s="82">
        <v>0.009027777777777801</v>
      </c>
      <c r="I91" s="82">
        <v>0.07500000000000001</v>
      </c>
      <c r="J91" s="82">
        <v>0.06597222222222221</v>
      </c>
      <c r="K91" s="124" t="s">
        <v>23</v>
      </c>
      <c r="L91" s="124" t="s">
        <v>15</v>
      </c>
      <c r="M91" s="123"/>
      <c r="N91" s="123"/>
      <c r="O91" s="123"/>
      <c r="P91" s="123"/>
      <c r="Q91" s="125"/>
      <c r="T91" s="155">
        <v>0.009027777777777801</v>
      </c>
    </row>
    <row r="92">
      <c r="A92" s="127">
        <v>46007.0</v>
      </c>
      <c r="B92" s="82">
        <v>0.6333333333333333</v>
      </c>
      <c r="C92" s="82">
        <v>0.6388888888888888</v>
      </c>
      <c r="D92" s="82">
        <v>0.6361111111111111</v>
      </c>
      <c r="E92" s="82">
        <v>0.6388888888888888</v>
      </c>
      <c r="F92" s="82">
        <v>0.66875</v>
      </c>
      <c r="G92" s="82">
        <v>0.6538194444444444</v>
      </c>
      <c r="H92" s="82">
        <v>0.017708333333333326</v>
      </c>
      <c r="I92" s="82">
        <v>0.061111111111111116</v>
      </c>
      <c r="J92" s="82">
        <v>0.04340277777777779</v>
      </c>
      <c r="K92" s="124" t="s">
        <v>23</v>
      </c>
      <c r="L92" s="124" t="s">
        <v>15</v>
      </c>
      <c r="M92" s="123"/>
      <c r="N92" s="123"/>
      <c r="O92" s="123"/>
      <c r="P92" s="123"/>
      <c r="Q92" s="125"/>
      <c r="T92" s="155">
        <v>0.017708333333333326</v>
      </c>
    </row>
    <row r="93">
      <c r="A93" s="127">
        <v>46014.0</v>
      </c>
      <c r="B93" s="124" t="s">
        <v>13</v>
      </c>
      <c r="C93" s="124" t="s">
        <v>13</v>
      </c>
      <c r="D93" s="82">
        <v>0.3993055555555556</v>
      </c>
      <c r="E93" s="124" t="s">
        <v>13</v>
      </c>
      <c r="F93" s="124" t="s">
        <v>13</v>
      </c>
      <c r="G93" s="82">
        <v>0.4041666666666667</v>
      </c>
      <c r="H93" s="82">
        <v>0.004861111111111094</v>
      </c>
      <c r="I93" s="82">
        <v>0.06944444444444442</v>
      </c>
      <c r="J93" s="82">
        <v>0.06458333333333333</v>
      </c>
      <c r="K93" s="124" t="s">
        <v>23</v>
      </c>
      <c r="L93" s="124" t="s">
        <v>15</v>
      </c>
      <c r="M93" s="123"/>
      <c r="N93" s="123"/>
      <c r="O93" s="123"/>
      <c r="P93" s="123"/>
      <c r="Q93" s="125"/>
      <c r="T93" s="155">
        <v>0.004861111111111094</v>
      </c>
    </row>
    <row r="94">
      <c r="A94" s="127">
        <v>46015.0</v>
      </c>
      <c r="B94" s="124" t="s">
        <v>13</v>
      </c>
      <c r="C94" s="124" t="s">
        <v>13</v>
      </c>
      <c r="D94" s="82">
        <v>0.6368055555555555</v>
      </c>
      <c r="E94" s="124" t="s">
        <v>13</v>
      </c>
      <c r="F94" s="124" t="s">
        <v>13</v>
      </c>
      <c r="G94" s="82">
        <v>0.6409722222222223</v>
      </c>
      <c r="H94" s="82">
        <v>0.004166666666666763</v>
      </c>
      <c r="I94" s="124" t="s">
        <v>13</v>
      </c>
      <c r="J94" s="124" t="s">
        <v>13</v>
      </c>
      <c r="K94" s="124" t="s">
        <v>23</v>
      </c>
      <c r="L94" s="124" t="s">
        <v>15</v>
      </c>
      <c r="M94" s="123"/>
      <c r="N94" s="123"/>
      <c r="O94" s="123"/>
      <c r="P94" s="123"/>
      <c r="Q94" s="125"/>
      <c r="T94" s="155">
        <v>0.004166666666666763</v>
      </c>
    </row>
    <row r="95">
      <c r="T95" s="156">
        <f>AVERAGE(T2:T94)</f>
        <v>0.01391178266</v>
      </c>
    </row>
    <row r="96">
      <c r="T96" s="112"/>
    </row>
  </sheetData>
  <drawing r:id="rId1"/>
  <tableParts count="3">
    <tablePart r:id="rId5"/>
    <tablePart r:id="rId6"/>
    <tablePart r:id="rId7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sheetData>
    <row r="1">
      <c r="A1" s="118" t="s">
        <v>83</v>
      </c>
      <c r="B1" s="119" t="s">
        <v>1</v>
      </c>
      <c r="C1" s="119" t="s">
        <v>2</v>
      </c>
      <c r="D1" s="119" t="s">
        <v>3</v>
      </c>
      <c r="E1" s="119" t="s">
        <v>4</v>
      </c>
      <c r="F1" s="119" t="s">
        <v>5</v>
      </c>
      <c r="G1" s="119" t="s">
        <v>6</v>
      </c>
      <c r="H1" s="119" t="s">
        <v>7</v>
      </c>
      <c r="I1" s="119" t="s">
        <v>8</v>
      </c>
      <c r="J1" s="119" t="s">
        <v>9</v>
      </c>
      <c r="K1" s="119" t="s">
        <v>10</v>
      </c>
      <c r="L1" s="119" t="s">
        <v>11</v>
      </c>
      <c r="M1" s="119" t="s">
        <v>12</v>
      </c>
      <c r="N1" s="120"/>
      <c r="O1" s="120"/>
      <c r="P1" s="120"/>
      <c r="Q1" s="121"/>
    </row>
    <row r="2">
      <c r="A2" s="122">
        <v>45677.0</v>
      </c>
      <c r="B2" s="123"/>
      <c r="C2" s="123"/>
      <c r="D2" s="82">
        <v>0.5298611111111111</v>
      </c>
      <c r="E2" s="123"/>
      <c r="F2" s="123"/>
      <c r="G2" s="82">
        <v>0.5486111111111112</v>
      </c>
      <c r="H2" s="82">
        <v>0.018750000000000044</v>
      </c>
      <c r="I2" s="124" t="s">
        <v>13</v>
      </c>
      <c r="J2" s="124" t="s">
        <v>13</v>
      </c>
      <c r="K2" s="124" t="s">
        <v>16</v>
      </c>
      <c r="L2" s="124" t="s">
        <v>17</v>
      </c>
      <c r="M2" s="123"/>
      <c r="N2" s="123"/>
      <c r="O2" s="123"/>
      <c r="P2" s="123"/>
      <c r="Q2" s="125"/>
    </row>
    <row r="3">
      <c r="A3" s="122">
        <v>45678.0</v>
      </c>
      <c r="B3" s="123"/>
      <c r="C3" s="123"/>
      <c r="D3" s="82">
        <v>0.53125</v>
      </c>
      <c r="E3" s="123"/>
      <c r="F3" s="123"/>
      <c r="G3" s="82">
        <v>0.5381944444444444</v>
      </c>
      <c r="H3" s="82">
        <v>0.00694444444444442</v>
      </c>
      <c r="I3" s="82">
        <v>0.07499999999999996</v>
      </c>
      <c r="J3" s="82">
        <v>0.06805555555555554</v>
      </c>
      <c r="K3" s="124" t="s">
        <v>16</v>
      </c>
      <c r="L3" s="124" t="s">
        <v>17</v>
      </c>
      <c r="M3" s="124" t="s">
        <v>92</v>
      </c>
      <c r="N3" s="123"/>
      <c r="O3" s="123"/>
      <c r="P3" s="123"/>
      <c r="Q3" s="125"/>
    </row>
    <row r="4">
      <c r="A4" s="122">
        <v>45683.0</v>
      </c>
      <c r="B4" s="123"/>
      <c r="C4" s="123"/>
      <c r="D4" s="82">
        <v>0.4486111111111111</v>
      </c>
      <c r="E4" s="123"/>
      <c r="F4" s="123"/>
      <c r="G4" s="82">
        <v>0.46944444444444444</v>
      </c>
      <c r="H4" s="82">
        <v>0.020833333333333315</v>
      </c>
      <c r="I4" s="82">
        <v>0.0979166666666666</v>
      </c>
      <c r="J4" s="82">
        <v>0.07708333333333328</v>
      </c>
      <c r="K4" s="124" t="s">
        <v>16</v>
      </c>
      <c r="L4" s="124" t="s">
        <v>17</v>
      </c>
      <c r="M4" s="123"/>
      <c r="N4" s="123"/>
      <c r="O4" s="123"/>
      <c r="P4" s="123"/>
      <c r="Q4" s="125"/>
    </row>
    <row r="5">
      <c r="A5" s="122">
        <v>45698.0</v>
      </c>
      <c r="B5" s="123"/>
      <c r="C5" s="123"/>
      <c r="D5" s="82">
        <v>0.6583333333333333</v>
      </c>
      <c r="E5" s="123"/>
      <c r="F5" s="123"/>
      <c r="G5" s="82">
        <v>0.6729166666666667</v>
      </c>
      <c r="H5" s="82">
        <v>0.014583333333333393</v>
      </c>
      <c r="I5" s="82">
        <v>0.09444444444444444</v>
      </c>
      <c r="J5" s="82">
        <v>0.07986111111111105</v>
      </c>
      <c r="K5" s="124" t="s">
        <v>16</v>
      </c>
      <c r="L5" s="124" t="s">
        <v>17</v>
      </c>
      <c r="M5" s="123"/>
      <c r="N5" s="123"/>
      <c r="O5" s="123"/>
      <c r="P5" s="123"/>
      <c r="Q5" s="125"/>
    </row>
    <row r="6">
      <c r="A6" s="122">
        <v>45704.0</v>
      </c>
      <c r="B6" s="123"/>
      <c r="C6" s="123"/>
      <c r="D6" s="82">
        <v>0.7444444444444445</v>
      </c>
      <c r="E6" s="123"/>
      <c r="F6" s="123"/>
      <c r="G6" s="82">
        <v>0.7673611111111112</v>
      </c>
      <c r="H6" s="82">
        <v>0.022916666666666696</v>
      </c>
      <c r="I6" s="124" t="s">
        <v>13</v>
      </c>
      <c r="J6" s="124" t="s">
        <v>13</v>
      </c>
      <c r="K6" s="124" t="s">
        <v>16</v>
      </c>
      <c r="L6" s="124" t="s">
        <v>17</v>
      </c>
      <c r="M6" s="124" t="s">
        <v>104</v>
      </c>
      <c r="N6" s="123"/>
      <c r="O6" s="123"/>
      <c r="P6" s="123"/>
      <c r="Q6" s="125"/>
    </row>
    <row r="7">
      <c r="A7" s="122">
        <v>45724.0</v>
      </c>
      <c r="B7" s="123"/>
      <c r="C7" s="123"/>
      <c r="D7" s="82">
        <v>0.6361111111111111</v>
      </c>
      <c r="E7" s="123"/>
      <c r="F7" s="123"/>
      <c r="G7" s="82">
        <v>0.6416666666666667</v>
      </c>
      <c r="H7" s="82">
        <v>0.005555555555555647</v>
      </c>
      <c r="I7" s="82">
        <v>0.07430555555555562</v>
      </c>
      <c r="J7" s="82">
        <v>0.06874999999999998</v>
      </c>
      <c r="K7" s="124" t="s">
        <v>16</v>
      </c>
      <c r="L7" s="124" t="s">
        <v>17</v>
      </c>
      <c r="M7" s="123"/>
      <c r="N7" s="123"/>
      <c r="O7" s="123"/>
      <c r="P7" s="123"/>
      <c r="Q7" s="125"/>
    </row>
    <row r="8">
      <c r="A8" s="122">
        <v>45748.0</v>
      </c>
      <c r="B8" s="123"/>
      <c r="C8" s="123"/>
      <c r="D8" s="82">
        <v>0.3993055555555556</v>
      </c>
      <c r="E8" s="123"/>
      <c r="F8" s="123"/>
      <c r="G8" s="82">
        <v>0.4083333333333333</v>
      </c>
      <c r="H8" s="82">
        <v>0.009027777777777746</v>
      </c>
      <c r="I8" s="82">
        <v>0.005555555555555536</v>
      </c>
      <c r="J8" s="124" t="s">
        <v>13</v>
      </c>
      <c r="K8" s="124" t="s">
        <v>16</v>
      </c>
      <c r="L8" s="124" t="s">
        <v>17</v>
      </c>
      <c r="M8" s="123"/>
      <c r="N8" s="123"/>
      <c r="O8" s="123"/>
      <c r="P8" s="123"/>
      <c r="Q8" s="125"/>
    </row>
    <row r="9">
      <c r="A9" s="122">
        <v>45749.0</v>
      </c>
      <c r="B9" s="123"/>
      <c r="C9" s="124" t="s">
        <v>13</v>
      </c>
      <c r="D9" s="82">
        <v>0.5125</v>
      </c>
      <c r="E9" s="124" t="s">
        <v>13</v>
      </c>
      <c r="F9" s="124" t="s">
        <v>13</v>
      </c>
      <c r="G9" s="82">
        <v>0.5215277777777778</v>
      </c>
      <c r="H9" s="82">
        <v>0.009027777777777857</v>
      </c>
      <c r="I9" s="124" t="s">
        <v>13</v>
      </c>
      <c r="J9" s="124" t="s">
        <v>13</v>
      </c>
      <c r="K9" s="124" t="s">
        <v>16</v>
      </c>
      <c r="L9" s="124" t="s">
        <v>17</v>
      </c>
      <c r="M9" s="123"/>
      <c r="N9" s="123"/>
      <c r="O9" s="123"/>
      <c r="P9" s="123"/>
      <c r="Q9" s="125"/>
    </row>
    <row r="10">
      <c r="A10" s="122">
        <v>45852.0</v>
      </c>
      <c r="B10" s="124" t="s">
        <v>13</v>
      </c>
      <c r="C10" s="124" t="s">
        <v>13</v>
      </c>
      <c r="D10" s="82">
        <v>0.8513888888888889</v>
      </c>
      <c r="E10" s="124" t="s">
        <v>13</v>
      </c>
      <c r="F10" s="124" t="s">
        <v>13</v>
      </c>
      <c r="G10" s="82">
        <v>0.85625</v>
      </c>
      <c r="H10" s="82">
        <v>0.004861111111111094</v>
      </c>
      <c r="I10" s="124" t="s">
        <v>13</v>
      </c>
      <c r="J10" s="124" t="s">
        <v>13</v>
      </c>
      <c r="K10" s="124" t="s">
        <v>16</v>
      </c>
      <c r="L10" s="124" t="s">
        <v>17</v>
      </c>
      <c r="M10" s="124" t="s">
        <v>239</v>
      </c>
      <c r="N10" s="123"/>
      <c r="O10" s="123"/>
      <c r="P10" s="123"/>
      <c r="Q10" s="125"/>
    </row>
    <row r="11">
      <c r="A11" s="122">
        <v>45854.0</v>
      </c>
      <c r="B11" s="124" t="s">
        <v>13</v>
      </c>
      <c r="C11" s="124" t="s">
        <v>13</v>
      </c>
      <c r="D11" s="82">
        <v>0.2590277777777778</v>
      </c>
      <c r="E11" s="124" t="s">
        <v>13</v>
      </c>
      <c r="F11" s="124" t="s">
        <v>13</v>
      </c>
      <c r="G11" s="82">
        <v>0.2722222222222222</v>
      </c>
      <c r="H11" s="82">
        <v>0.013194444444444398</v>
      </c>
      <c r="I11" s="82">
        <v>0.011111111111111072</v>
      </c>
      <c r="J11" s="124" t="s">
        <v>13</v>
      </c>
      <c r="K11" s="124" t="s">
        <v>16</v>
      </c>
      <c r="L11" s="124" t="s">
        <v>17</v>
      </c>
      <c r="M11" s="124" t="s">
        <v>241</v>
      </c>
      <c r="N11" s="123"/>
      <c r="O11" s="123"/>
      <c r="P11" s="123"/>
      <c r="Q11" s="125"/>
    </row>
    <row r="12">
      <c r="A12" s="122">
        <v>45855.0</v>
      </c>
      <c r="B12" s="124" t="s">
        <v>13</v>
      </c>
      <c r="C12" s="124" t="s">
        <v>13</v>
      </c>
      <c r="D12" s="82">
        <v>0.8354166666666667</v>
      </c>
      <c r="E12" s="124" t="s">
        <v>13</v>
      </c>
      <c r="F12" s="124" t="s">
        <v>13</v>
      </c>
      <c r="G12" s="82">
        <v>0.8506944444444444</v>
      </c>
      <c r="H12" s="82">
        <v>0.015277777777777724</v>
      </c>
      <c r="I12" s="82">
        <v>0.08263888888888882</v>
      </c>
      <c r="J12" s="82">
        <v>0.0673611111111111</v>
      </c>
      <c r="K12" s="124" t="s">
        <v>16</v>
      </c>
      <c r="L12" s="124" t="s">
        <v>17</v>
      </c>
      <c r="M12" s="123"/>
      <c r="N12" s="123"/>
      <c r="O12" s="123"/>
      <c r="P12" s="123"/>
      <c r="Q12" s="125"/>
    </row>
    <row r="13">
      <c r="A13" s="122">
        <v>45858.0</v>
      </c>
      <c r="B13" s="124" t="s">
        <v>13</v>
      </c>
      <c r="C13" s="124" t="s">
        <v>13</v>
      </c>
      <c r="D13" s="82">
        <v>0.5159722222222223</v>
      </c>
      <c r="E13" s="124" t="s">
        <v>13</v>
      </c>
      <c r="F13" s="124" t="s">
        <v>13</v>
      </c>
      <c r="G13" s="82">
        <v>0.5388888888888889</v>
      </c>
      <c r="H13" s="82">
        <v>0.022916666666666585</v>
      </c>
      <c r="I13" s="82">
        <v>0.1680555555555555</v>
      </c>
      <c r="J13" s="82">
        <v>0.14513888888888893</v>
      </c>
      <c r="K13" s="124" t="s">
        <v>16</v>
      </c>
      <c r="L13" s="124" t="s">
        <v>17</v>
      </c>
      <c r="M13" s="123"/>
      <c r="N13" s="123"/>
      <c r="O13" s="123"/>
      <c r="P13" s="123"/>
      <c r="Q13" s="125"/>
    </row>
    <row r="14">
      <c r="A14" s="122">
        <v>45860.0</v>
      </c>
      <c r="B14" s="124" t="s">
        <v>13</v>
      </c>
      <c r="C14" s="124" t="s">
        <v>13</v>
      </c>
      <c r="D14" s="82">
        <v>0.40069444444444446</v>
      </c>
      <c r="E14" s="124" t="s">
        <v>13</v>
      </c>
      <c r="F14" s="124" t="s">
        <v>13</v>
      </c>
      <c r="G14" s="82">
        <v>0.4152777777777778</v>
      </c>
      <c r="H14" s="82">
        <v>0.014583333333333337</v>
      </c>
      <c r="I14" s="124" t="s">
        <v>13</v>
      </c>
      <c r="J14" s="124" t="s">
        <v>13</v>
      </c>
      <c r="K14" s="124" t="s">
        <v>16</v>
      </c>
      <c r="L14" s="124" t="s">
        <v>17</v>
      </c>
      <c r="M14" s="124" t="s">
        <v>246</v>
      </c>
      <c r="N14" s="123"/>
      <c r="O14" s="123"/>
      <c r="P14" s="123"/>
      <c r="Q14" s="125"/>
    </row>
    <row r="15">
      <c r="A15" s="122">
        <v>45864.0</v>
      </c>
      <c r="B15" s="124" t="s">
        <v>13</v>
      </c>
      <c r="C15" s="124" t="s">
        <v>13</v>
      </c>
      <c r="D15" s="82">
        <v>0.84375</v>
      </c>
      <c r="E15" s="124" t="s">
        <v>13</v>
      </c>
      <c r="F15" s="124" t="s">
        <v>13</v>
      </c>
      <c r="G15" s="82">
        <v>0.8583333333333333</v>
      </c>
      <c r="H15" s="82">
        <v>0.014583333333333282</v>
      </c>
      <c r="I15" s="82">
        <v>0.015277777777777724</v>
      </c>
      <c r="J15" s="82">
        <v>6.94444444444442E-4</v>
      </c>
      <c r="K15" s="124" t="s">
        <v>16</v>
      </c>
      <c r="L15" s="124" t="s">
        <v>17</v>
      </c>
      <c r="M15" s="123"/>
      <c r="N15" s="123"/>
      <c r="O15" s="123"/>
      <c r="P15" s="123"/>
      <c r="Q15" s="125"/>
    </row>
    <row r="16">
      <c r="A16" s="122">
        <v>45869.0</v>
      </c>
      <c r="B16" s="124" t="s">
        <v>13</v>
      </c>
      <c r="C16" s="124" t="s">
        <v>13</v>
      </c>
      <c r="D16" s="82">
        <v>0.8048611111111111</v>
      </c>
      <c r="E16" s="124" t="s">
        <v>13</v>
      </c>
      <c r="F16" s="124" t="s">
        <v>13</v>
      </c>
      <c r="G16" s="82">
        <v>0.8194444444444444</v>
      </c>
      <c r="H16" s="82">
        <v>0.014583333333333282</v>
      </c>
      <c r="I16" s="82">
        <v>0.08194444444444438</v>
      </c>
      <c r="J16" s="82">
        <v>0.0673611111111111</v>
      </c>
      <c r="K16" s="124" t="s">
        <v>16</v>
      </c>
      <c r="L16" s="124" t="s">
        <v>17</v>
      </c>
      <c r="M16" s="124" t="s">
        <v>256</v>
      </c>
      <c r="N16" s="123"/>
      <c r="O16" s="123"/>
      <c r="P16" s="123"/>
      <c r="Q16" s="125"/>
    </row>
    <row r="17">
      <c r="A17" s="122">
        <v>45870.0</v>
      </c>
      <c r="B17" s="124" t="s">
        <v>13</v>
      </c>
      <c r="C17" s="124" t="s">
        <v>13</v>
      </c>
      <c r="D17" s="82">
        <v>0.7979166666666667</v>
      </c>
      <c r="E17" s="124" t="s">
        <v>13</v>
      </c>
      <c r="F17" s="124" t="s">
        <v>13</v>
      </c>
      <c r="G17" s="82">
        <v>0.8055555555555556</v>
      </c>
      <c r="H17" s="82">
        <v>0.007638888888888862</v>
      </c>
      <c r="I17" s="82">
        <v>0.006249999999999978</v>
      </c>
      <c r="J17" s="124" t="s">
        <v>13</v>
      </c>
      <c r="K17" s="124" t="s">
        <v>16</v>
      </c>
      <c r="L17" s="124" t="s">
        <v>17</v>
      </c>
      <c r="M17" s="123"/>
      <c r="N17" s="123"/>
      <c r="O17" s="123"/>
      <c r="P17" s="123"/>
      <c r="Q17" s="125"/>
    </row>
    <row r="18">
      <c r="A18" s="122">
        <v>45871.0</v>
      </c>
      <c r="B18" s="124" t="s">
        <v>13</v>
      </c>
      <c r="C18" s="124" t="s">
        <v>13</v>
      </c>
      <c r="D18" s="82">
        <v>0.8361111111111111</v>
      </c>
      <c r="E18" s="82">
        <v>0.8451388888888889</v>
      </c>
      <c r="F18" s="82">
        <v>0.8548611111111111</v>
      </c>
      <c r="G18" s="82">
        <v>0.85</v>
      </c>
      <c r="H18" s="82">
        <v>0.01388888888888884</v>
      </c>
      <c r="I18" s="82">
        <v>0.03125</v>
      </c>
      <c r="J18" s="82">
        <v>0.01736111111111116</v>
      </c>
      <c r="K18" s="124" t="s">
        <v>16</v>
      </c>
      <c r="L18" s="124" t="s">
        <v>17</v>
      </c>
      <c r="M18" s="123"/>
      <c r="N18" s="123"/>
      <c r="O18" s="123"/>
      <c r="P18" s="123"/>
      <c r="Q18" s="125"/>
    </row>
    <row r="19">
      <c r="A19" s="122">
        <v>45872.0</v>
      </c>
      <c r="B19" s="82">
        <v>0.47430555555555554</v>
      </c>
      <c r="C19" s="82">
        <v>0.4875</v>
      </c>
      <c r="D19" s="82">
        <v>0.4809027777777778</v>
      </c>
      <c r="E19" s="124" t="s">
        <v>13</v>
      </c>
      <c r="F19" s="124" t="s">
        <v>13</v>
      </c>
      <c r="G19" s="82">
        <v>0.4951388888888889</v>
      </c>
      <c r="H19" s="82">
        <v>0.014236111111111116</v>
      </c>
      <c r="I19" s="82">
        <v>0.08923611111111107</v>
      </c>
      <c r="J19" s="82">
        <v>0.07499999999999996</v>
      </c>
      <c r="K19" s="124" t="s">
        <v>16</v>
      </c>
      <c r="L19" s="124" t="s">
        <v>17</v>
      </c>
      <c r="M19" s="123"/>
      <c r="N19" s="123"/>
      <c r="O19" s="123"/>
      <c r="P19" s="123"/>
      <c r="Q19" s="125"/>
    </row>
    <row r="20">
      <c r="A20" s="122">
        <v>45878.0</v>
      </c>
      <c r="B20" s="124" t="s">
        <v>13</v>
      </c>
      <c r="C20" s="124" t="s">
        <v>13</v>
      </c>
      <c r="D20" s="82">
        <v>0.5305555555555556</v>
      </c>
      <c r="E20" s="124" t="s">
        <v>13</v>
      </c>
      <c r="F20" s="124" t="s">
        <v>13</v>
      </c>
      <c r="G20" s="82">
        <v>0.5465277777777777</v>
      </c>
      <c r="H20" s="82">
        <v>0.015972222222222165</v>
      </c>
      <c r="I20" s="82">
        <v>0.0888888888888889</v>
      </c>
      <c r="J20" s="82">
        <v>0.07291666666666674</v>
      </c>
      <c r="K20" s="124" t="s">
        <v>16</v>
      </c>
      <c r="L20" s="124" t="s">
        <v>17</v>
      </c>
      <c r="M20" s="123"/>
      <c r="N20" s="123"/>
      <c r="O20" s="123"/>
      <c r="P20" s="123"/>
      <c r="Q20" s="125"/>
    </row>
    <row r="21">
      <c r="A21" s="122">
        <v>45878.0</v>
      </c>
      <c r="B21" s="124" t="s">
        <v>13</v>
      </c>
      <c r="C21" s="124" t="s">
        <v>13</v>
      </c>
      <c r="D21" s="82">
        <v>0.7472222222222222</v>
      </c>
      <c r="E21" s="124" t="s">
        <v>13</v>
      </c>
      <c r="F21" s="124" t="s">
        <v>13</v>
      </c>
      <c r="G21" s="82">
        <v>0.7527777777777778</v>
      </c>
      <c r="H21" s="82">
        <v>0.005555555555555536</v>
      </c>
      <c r="I21" s="82">
        <v>0.0673611111111111</v>
      </c>
      <c r="J21" s="82">
        <v>0.06180555555555556</v>
      </c>
      <c r="K21" s="124" t="s">
        <v>16</v>
      </c>
      <c r="L21" s="124" t="s">
        <v>17</v>
      </c>
      <c r="M21" s="123"/>
      <c r="N21" s="123"/>
      <c r="O21" s="123"/>
      <c r="P21" s="123"/>
      <c r="Q21" s="125"/>
    </row>
    <row r="22">
      <c r="A22" s="122">
        <v>45883.0</v>
      </c>
      <c r="B22" s="124" t="s">
        <v>13</v>
      </c>
      <c r="C22" s="124" t="s">
        <v>13</v>
      </c>
      <c r="D22" s="82">
        <v>0.43680555555555556</v>
      </c>
      <c r="E22" s="124" t="s">
        <v>13</v>
      </c>
      <c r="F22" s="124" t="s">
        <v>13</v>
      </c>
      <c r="G22" s="82">
        <v>0.45208333333333334</v>
      </c>
      <c r="H22" s="82">
        <v>0.015277777777777779</v>
      </c>
      <c r="I22" s="82">
        <v>0.14583333333333337</v>
      </c>
      <c r="J22" s="82">
        <v>0.1305555555555556</v>
      </c>
      <c r="K22" s="124" t="s">
        <v>16</v>
      </c>
      <c r="L22" s="124" t="s">
        <v>17</v>
      </c>
      <c r="M22" s="124" t="s">
        <v>270</v>
      </c>
      <c r="N22" s="123"/>
      <c r="O22" s="123"/>
      <c r="P22" s="123"/>
      <c r="Q22" s="125"/>
    </row>
    <row r="23">
      <c r="A23" s="122">
        <v>45884.0</v>
      </c>
      <c r="B23" s="82">
        <v>0.33125</v>
      </c>
      <c r="C23" s="82">
        <v>0.3416666666666667</v>
      </c>
      <c r="D23" s="82">
        <v>0.3364583333333333</v>
      </c>
      <c r="E23" s="124" t="s">
        <v>13</v>
      </c>
      <c r="F23" s="124" t="s">
        <v>13</v>
      </c>
      <c r="G23" s="82">
        <v>0.3590277777777778</v>
      </c>
      <c r="H23" s="82">
        <v>0.022569444444444475</v>
      </c>
      <c r="I23" s="82">
        <v>0.09062500000000001</v>
      </c>
      <c r="J23" s="82">
        <v>0.06805555555555554</v>
      </c>
      <c r="K23" s="124" t="s">
        <v>16</v>
      </c>
      <c r="L23" s="124" t="s">
        <v>17</v>
      </c>
      <c r="M23" s="123"/>
      <c r="N23" s="123"/>
      <c r="O23" s="123"/>
      <c r="P23" s="123"/>
      <c r="Q23" s="125"/>
    </row>
    <row r="24">
      <c r="A24" s="122">
        <v>45889.0</v>
      </c>
      <c r="B24" s="124" t="s">
        <v>13</v>
      </c>
      <c r="C24" s="124" t="s">
        <v>13</v>
      </c>
      <c r="D24" s="82">
        <v>0.5666666666666667</v>
      </c>
      <c r="E24" s="124" t="s">
        <v>13</v>
      </c>
      <c r="F24" s="124" t="s">
        <v>13</v>
      </c>
      <c r="G24" s="82">
        <v>0.5791666666666667</v>
      </c>
      <c r="H24" s="82">
        <v>0.012500000000000067</v>
      </c>
      <c r="I24" s="82">
        <v>0.08333333333333337</v>
      </c>
      <c r="J24" s="82">
        <v>0.0708333333333333</v>
      </c>
      <c r="K24" s="124" t="s">
        <v>16</v>
      </c>
      <c r="L24" s="124" t="s">
        <v>17</v>
      </c>
      <c r="M24" s="123"/>
      <c r="N24" s="123"/>
      <c r="O24" s="123"/>
      <c r="P24" s="123"/>
      <c r="Q24" s="125"/>
    </row>
    <row r="25">
      <c r="A25" s="122">
        <v>45891.0</v>
      </c>
      <c r="B25" s="124" t="s">
        <v>13</v>
      </c>
      <c r="C25" s="124" t="s">
        <v>13</v>
      </c>
      <c r="D25" s="82">
        <v>0.7590277777777777</v>
      </c>
      <c r="E25" s="124" t="s">
        <v>13</v>
      </c>
      <c r="F25" s="124" t="s">
        <v>13</v>
      </c>
      <c r="G25" s="82">
        <v>0.7708333333333334</v>
      </c>
      <c r="H25" s="82">
        <v>0.011805555555555625</v>
      </c>
      <c r="I25" s="82">
        <v>0.036111111111111094</v>
      </c>
      <c r="J25" s="82">
        <v>0.02430555555555547</v>
      </c>
      <c r="K25" s="124" t="s">
        <v>16</v>
      </c>
      <c r="L25" s="124" t="s">
        <v>17</v>
      </c>
      <c r="M25" s="124" t="s">
        <v>280</v>
      </c>
      <c r="N25" s="123"/>
      <c r="O25" s="123"/>
      <c r="P25" s="123"/>
      <c r="Q25" s="125"/>
    </row>
    <row r="26">
      <c r="A26" s="122">
        <v>45892.0</v>
      </c>
      <c r="B26" s="124" t="s">
        <v>13</v>
      </c>
      <c r="C26" s="124" t="s">
        <v>13</v>
      </c>
      <c r="D26" s="82">
        <v>0.7618055555555555</v>
      </c>
      <c r="E26" s="124" t="s">
        <v>13</v>
      </c>
      <c r="F26" s="124" t="s">
        <v>13</v>
      </c>
      <c r="G26" s="82">
        <v>0.7798611111111111</v>
      </c>
      <c r="H26" s="82">
        <v>0.018055555555555602</v>
      </c>
      <c r="I26" s="82">
        <v>0.015277777777777835</v>
      </c>
      <c r="J26" s="124" t="s">
        <v>13</v>
      </c>
      <c r="K26" s="124" t="s">
        <v>16</v>
      </c>
      <c r="L26" s="124" t="s">
        <v>17</v>
      </c>
      <c r="M26" s="123"/>
      <c r="N26" s="123"/>
      <c r="O26" s="123"/>
      <c r="P26" s="123"/>
      <c r="Q26" s="125"/>
    </row>
    <row r="27">
      <c r="A27" s="122">
        <v>45976.0</v>
      </c>
      <c r="B27" s="124" t="s">
        <v>13</v>
      </c>
      <c r="C27" s="124" t="s">
        <v>13</v>
      </c>
      <c r="D27" s="82">
        <v>0.6597222222222222</v>
      </c>
      <c r="E27" s="82">
        <v>0.6659722222222222</v>
      </c>
      <c r="F27" s="82">
        <v>0.6805555555555556</v>
      </c>
      <c r="G27" s="82">
        <v>0.6732638888888889</v>
      </c>
      <c r="H27" s="82">
        <v>0.013541666666666674</v>
      </c>
      <c r="I27" s="124" t="s">
        <v>13</v>
      </c>
      <c r="J27" s="124" t="s">
        <v>13</v>
      </c>
      <c r="K27" s="124" t="s">
        <v>16</v>
      </c>
      <c r="L27" s="124" t="s">
        <v>17</v>
      </c>
      <c r="M27" s="124" t="s">
        <v>315</v>
      </c>
      <c r="N27" s="123"/>
      <c r="O27" s="123"/>
      <c r="P27" s="123"/>
      <c r="Q27" s="125"/>
    </row>
    <row r="28">
      <c r="A28" s="122">
        <v>45978.0</v>
      </c>
      <c r="B28" s="124" t="s">
        <v>13</v>
      </c>
      <c r="C28" s="124" t="s">
        <v>13</v>
      </c>
      <c r="D28" s="82">
        <v>0.6</v>
      </c>
      <c r="E28" s="124" t="s">
        <v>13</v>
      </c>
      <c r="F28" s="124" t="s">
        <v>13</v>
      </c>
      <c r="G28" s="82">
        <v>0.6201388888888889</v>
      </c>
      <c r="H28" s="82">
        <v>0.02013888888888893</v>
      </c>
      <c r="I28" s="82">
        <v>0.08194444444444449</v>
      </c>
      <c r="J28" s="82">
        <v>0.06180555555555556</v>
      </c>
      <c r="K28" s="124" t="s">
        <v>16</v>
      </c>
      <c r="L28" s="124" t="s">
        <v>17</v>
      </c>
      <c r="M28" s="123"/>
      <c r="N28" s="123"/>
      <c r="O28" s="123"/>
      <c r="P28" s="123"/>
      <c r="Q28" s="125"/>
    </row>
    <row r="29">
      <c r="A29" s="122">
        <v>45982.0</v>
      </c>
      <c r="B29" s="82">
        <v>0.28680555555555554</v>
      </c>
      <c r="C29" s="82">
        <v>0.30486111111111114</v>
      </c>
      <c r="D29" s="82">
        <v>0.29583333333333334</v>
      </c>
      <c r="E29" s="124" t="s">
        <v>13</v>
      </c>
      <c r="F29" s="124" t="s">
        <v>13</v>
      </c>
      <c r="G29" s="82">
        <v>0.31180555555555556</v>
      </c>
      <c r="H29" s="82">
        <v>0.01597222222222222</v>
      </c>
      <c r="I29" s="82">
        <v>0.03402777777777777</v>
      </c>
      <c r="J29" s="82">
        <v>0.018055555555555547</v>
      </c>
      <c r="K29" s="124" t="s">
        <v>16</v>
      </c>
      <c r="L29" s="124" t="s">
        <v>17</v>
      </c>
      <c r="M29" s="123"/>
      <c r="N29" s="123"/>
      <c r="O29" s="123"/>
      <c r="P29" s="123"/>
      <c r="Q29" s="125"/>
    </row>
    <row r="30">
      <c r="A30" s="127">
        <v>45983.0</v>
      </c>
      <c r="B30" s="124" t="s">
        <v>13</v>
      </c>
      <c r="C30" s="124" t="s">
        <v>13</v>
      </c>
      <c r="D30" s="82">
        <v>0.5638888888888889</v>
      </c>
      <c r="E30" s="124" t="s">
        <v>13</v>
      </c>
      <c r="F30" s="124" t="s">
        <v>13</v>
      </c>
      <c r="G30" s="82">
        <v>0.5763888888888888</v>
      </c>
      <c r="H30" s="82">
        <v>0.012499999999999956</v>
      </c>
      <c r="I30" s="82">
        <v>0.0888888888888889</v>
      </c>
      <c r="J30" s="82">
        <v>0.07638888888888895</v>
      </c>
      <c r="K30" s="124" t="s">
        <v>16</v>
      </c>
      <c r="L30" s="124" t="s">
        <v>17</v>
      </c>
      <c r="M30" s="123"/>
      <c r="N30" s="123"/>
      <c r="O30" s="123"/>
      <c r="P30" s="123"/>
      <c r="Q30" s="125"/>
    </row>
    <row r="31">
      <c r="A31" s="127">
        <v>45987.0</v>
      </c>
      <c r="B31" s="124" t="s">
        <v>13</v>
      </c>
      <c r="C31" s="124" t="s">
        <v>13</v>
      </c>
      <c r="D31" s="82">
        <v>0.5013888888888889</v>
      </c>
      <c r="E31" s="124" t="s">
        <v>13</v>
      </c>
      <c r="F31" s="124" t="s">
        <v>13</v>
      </c>
      <c r="G31" s="82">
        <v>0.5166666666666667</v>
      </c>
      <c r="H31" s="82">
        <v>0.015277777777777835</v>
      </c>
      <c r="I31" s="82">
        <v>0.08680555555555558</v>
      </c>
      <c r="J31" s="82">
        <v>0.07152777777777775</v>
      </c>
      <c r="K31" s="124" t="s">
        <v>16</v>
      </c>
      <c r="L31" s="124" t="s">
        <v>17</v>
      </c>
      <c r="M31" s="123"/>
      <c r="N31" s="123"/>
      <c r="O31" s="123"/>
      <c r="P31" s="123"/>
      <c r="Q31" s="125"/>
    </row>
    <row r="32">
      <c r="A32" s="127">
        <v>45989.0</v>
      </c>
      <c r="B32" s="124" t="s">
        <v>13</v>
      </c>
      <c r="C32" s="124" t="s">
        <v>13</v>
      </c>
      <c r="D32" s="82">
        <v>0.34444444444444444</v>
      </c>
      <c r="E32" s="124" t="s">
        <v>13</v>
      </c>
      <c r="F32" s="124" t="s">
        <v>13</v>
      </c>
      <c r="G32" s="82">
        <v>0.3638888888888889</v>
      </c>
      <c r="H32" s="82">
        <v>0.01944444444444443</v>
      </c>
      <c r="I32" s="82">
        <v>0.15763888888888888</v>
      </c>
      <c r="J32" s="82">
        <v>0.13819444444444445</v>
      </c>
      <c r="K32" s="124" t="s">
        <v>16</v>
      </c>
      <c r="L32" s="124" t="s">
        <v>17</v>
      </c>
      <c r="M32" s="124" t="s">
        <v>324</v>
      </c>
      <c r="N32" s="123"/>
      <c r="O32" s="123"/>
      <c r="P32" s="123"/>
      <c r="Q32" s="125"/>
    </row>
    <row r="33">
      <c r="A33" s="127">
        <v>45996.0</v>
      </c>
      <c r="B33" s="82">
        <v>0.4652777777777778</v>
      </c>
      <c r="C33" s="82">
        <v>0.4861111111111111</v>
      </c>
      <c r="D33" s="82">
        <v>0.4756944444444444</v>
      </c>
      <c r="E33" s="124" t="s">
        <v>13</v>
      </c>
      <c r="F33" s="124" t="s">
        <v>13</v>
      </c>
      <c r="G33" s="82">
        <v>0.4895833333333333</v>
      </c>
      <c r="H33" s="82">
        <v>0.013888888888888895</v>
      </c>
      <c r="I33" s="82">
        <v>0.061111111111111116</v>
      </c>
      <c r="J33" s="82">
        <v>0.04722222222222222</v>
      </c>
      <c r="K33" s="124" t="s">
        <v>16</v>
      </c>
      <c r="L33" s="124" t="s">
        <v>17</v>
      </c>
      <c r="M33" s="123"/>
      <c r="N33" s="123"/>
      <c r="O33" s="123"/>
      <c r="P33" s="123"/>
      <c r="Q33" s="125"/>
    </row>
    <row r="34">
      <c r="A34" s="127">
        <v>46009.0</v>
      </c>
      <c r="B34" s="124" t="s">
        <v>13</v>
      </c>
      <c r="C34" s="124" t="s">
        <v>13</v>
      </c>
      <c r="D34" s="82">
        <v>0.6833333333333333</v>
      </c>
      <c r="E34" s="124" t="s">
        <v>13</v>
      </c>
      <c r="F34" s="124" t="s">
        <v>13</v>
      </c>
      <c r="G34" s="82">
        <v>0.6979166666666666</v>
      </c>
      <c r="H34" s="82">
        <v>0.014583333333333282</v>
      </c>
      <c r="I34" s="124" t="s">
        <v>13</v>
      </c>
      <c r="J34" s="124" t="s">
        <v>13</v>
      </c>
      <c r="K34" s="124" t="s">
        <v>16</v>
      </c>
      <c r="L34" s="124" t="s">
        <v>17</v>
      </c>
      <c r="M34" s="123"/>
      <c r="N34" s="123"/>
      <c r="O34" s="123"/>
      <c r="P34" s="123"/>
      <c r="Q34" s="125"/>
    </row>
    <row r="35">
      <c r="A35" s="127">
        <v>46011.0</v>
      </c>
      <c r="B35" s="124" t="s">
        <v>13</v>
      </c>
      <c r="C35" s="124" t="s">
        <v>13</v>
      </c>
      <c r="D35" s="82">
        <v>0.5534722222222223</v>
      </c>
      <c r="E35" s="124" t="s">
        <v>13</v>
      </c>
      <c r="F35" s="124" t="s">
        <v>13</v>
      </c>
      <c r="G35" s="82">
        <v>0.5645833333333333</v>
      </c>
      <c r="H35" s="82">
        <v>0.011111111111111072</v>
      </c>
      <c r="I35" s="82">
        <v>0.07152777777777775</v>
      </c>
      <c r="J35" s="82">
        <v>0.060416666666666674</v>
      </c>
      <c r="K35" s="124" t="s">
        <v>16</v>
      </c>
      <c r="L35" s="124" t="s">
        <v>17</v>
      </c>
      <c r="M35" s="123"/>
      <c r="N35" s="123"/>
      <c r="O35" s="123"/>
      <c r="P35" s="123"/>
      <c r="Q35" s="125"/>
    </row>
    <row r="36">
      <c r="A36" s="127">
        <v>46022.0</v>
      </c>
      <c r="B36" s="124" t="s">
        <v>13</v>
      </c>
      <c r="C36" s="124" t="s">
        <v>13</v>
      </c>
      <c r="D36" s="82">
        <v>0.47847222222222224</v>
      </c>
      <c r="E36" s="124" t="s">
        <v>13</v>
      </c>
      <c r="F36" s="124" t="s">
        <v>13</v>
      </c>
      <c r="G36" s="82">
        <v>0.4930555555555556</v>
      </c>
      <c r="H36" s="82">
        <v>0.014583333333333337</v>
      </c>
      <c r="I36" s="124" t="s">
        <v>13</v>
      </c>
      <c r="J36" s="124" t="s">
        <v>13</v>
      </c>
      <c r="K36" s="124" t="s">
        <v>16</v>
      </c>
      <c r="L36" s="124" t="s">
        <v>17</v>
      </c>
      <c r="M36" s="124" t="s">
        <v>345</v>
      </c>
      <c r="N36" s="123"/>
      <c r="O36" s="123"/>
      <c r="P36" s="123"/>
      <c r="Q36" s="125"/>
    </row>
  </sheetData>
  <drawing r:id="rId1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sheetData>
    <row r="1">
      <c r="A1" s="118" t="s">
        <v>83</v>
      </c>
      <c r="B1" s="119" t="s">
        <v>1</v>
      </c>
      <c r="C1" s="119" t="s">
        <v>2</v>
      </c>
      <c r="D1" s="119" t="s">
        <v>3</v>
      </c>
      <c r="E1" s="119" t="s">
        <v>4</v>
      </c>
      <c r="F1" s="119" t="s">
        <v>5</v>
      </c>
      <c r="G1" s="119" t="s">
        <v>6</v>
      </c>
      <c r="H1" s="119" t="s">
        <v>7</v>
      </c>
      <c r="I1" s="119" t="s">
        <v>8</v>
      </c>
      <c r="J1" s="119" t="s">
        <v>9</v>
      </c>
      <c r="K1" s="119" t="s">
        <v>10</v>
      </c>
      <c r="L1" s="119" t="s">
        <v>11</v>
      </c>
      <c r="M1" s="119" t="s">
        <v>12</v>
      </c>
      <c r="N1" s="120"/>
      <c r="O1" s="120"/>
      <c r="P1" s="120"/>
      <c r="Q1" s="121"/>
    </row>
    <row r="2">
      <c r="A2" s="122">
        <v>45874.0</v>
      </c>
      <c r="B2" s="82">
        <v>0.5847222222222223</v>
      </c>
      <c r="C2" s="82">
        <v>0.5972222222222222</v>
      </c>
      <c r="D2" s="82">
        <v>0.5909722222222222</v>
      </c>
      <c r="E2" s="82">
        <v>0.5972222222222222</v>
      </c>
      <c r="F2" s="82">
        <v>0.6180555555555556</v>
      </c>
      <c r="G2" s="82">
        <v>0.6076388888888888</v>
      </c>
      <c r="H2" s="82">
        <v>0.016666666666666607</v>
      </c>
      <c r="I2" s="82">
        <v>0.08194444444444438</v>
      </c>
      <c r="J2" s="82">
        <v>0.06527777777777777</v>
      </c>
      <c r="K2" s="124" t="s">
        <v>260</v>
      </c>
      <c r="L2" s="124" t="s">
        <v>17</v>
      </c>
      <c r="M2" s="123"/>
      <c r="N2" s="123"/>
      <c r="O2" s="123"/>
      <c r="P2" s="123"/>
      <c r="Q2" s="125"/>
    </row>
    <row r="3">
      <c r="A3" s="122">
        <v>45902.0</v>
      </c>
      <c r="B3" s="82">
        <v>0.41180555555555554</v>
      </c>
      <c r="C3" s="82">
        <v>0.4395833333333333</v>
      </c>
      <c r="D3" s="82">
        <v>0.42569444444444443</v>
      </c>
      <c r="E3" s="82">
        <v>0.4395833333333333</v>
      </c>
      <c r="F3" s="82">
        <v>0.4534722222222222</v>
      </c>
      <c r="G3" s="82">
        <v>0.44652777777777775</v>
      </c>
      <c r="H3" s="82">
        <v>0.020833333333333315</v>
      </c>
      <c r="I3" s="82">
        <v>0.08020833333333338</v>
      </c>
      <c r="J3" s="82">
        <v>0.05937500000000007</v>
      </c>
      <c r="K3" s="124" t="s">
        <v>260</v>
      </c>
      <c r="L3" s="124" t="s">
        <v>17</v>
      </c>
      <c r="M3" s="123"/>
      <c r="N3" s="123"/>
      <c r="O3" s="123"/>
      <c r="P3" s="123"/>
      <c r="Q3" s="125"/>
    </row>
    <row r="4">
      <c r="A4" s="122">
        <v>45902.0</v>
      </c>
      <c r="B4" s="124" t="s">
        <v>13</v>
      </c>
      <c r="C4" s="124" t="s">
        <v>13</v>
      </c>
      <c r="D4" s="82">
        <v>0.7888888888888889</v>
      </c>
      <c r="E4" s="124" t="s">
        <v>13</v>
      </c>
      <c r="F4" s="124" t="s">
        <v>13</v>
      </c>
      <c r="G4" s="82">
        <v>0.80625</v>
      </c>
      <c r="H4" s="82">
        <v>0.01736111111111116</v>
      </c>
      <c r="I4" s="82">
        <v>0.03125</v>
      </c>
      <c r="J4" s="82">
        <v>0.01388888888888884</v>
      </c>
      <c r="K4" s="124" t="s">
        <v>260</v>
      </c>
      <c r="L4" s="124" t="s">
        <v>17</v>
      </c>
      <c r="M4" s="123"/>
      <c r="N4" s="123"/>
      <c r="O4" s="123"/>
      <c r="P4" s="123"/>
      <c r="Q4" s="125"/>
    </row>
    <row r="5">
      <c r="A5" s="122">
        <v>45906.0</v>
      </c>
      <c r="B5" s="124" t="s">
        <v>13</v>
      </c>
      <c r="C5" s="124" t="s">
        <v>13</v>
      </c>
      <c r="D5" s="82">
        <v>0.6888888888888889</v>
      </c>
      <c r="E5" s="124" t="s">
        <v>13</v>
      </c>
      <c r="F5" s="124" t="s">
        <v>13</v>
      </c>
      <c r="G5" s="82">
        <v>0.6916666666666667</v>
      </c>
      <c r="H5" s="82">
        <v>0.002777777777777768</v>
      </c>
      <c r="I5" s="82">
        <v>0.004166666666666652</v>
      </c>
      <c r="J5" s="82">
        <v>0.001388888888888884</v>
      </c>
      <c r="K5" s="124" t="s">
        <v>260</v>
      </c>
      <c r="L5" s="124" t="s">
        <v>17</v>
      </c>
      <c r="M5" s="124" t="s">
        <v>291</v>
      </c>
      <c r="N5" s="123"/>
      <c r="O5" s="123"/>
      <c r="P5" s="123"/>
      <c r="Q5" s="125"/>
    </row>
    <row r="6">
      <c r="A6" s="122">
        <v>45908.0</v>
      </c>
      <c r="B6" s="124" t="s">
        <v>13</v>
      </c>
      <c r="C6" s="124" t="s">
        <v>13</v>
      </c>
      <c r="D6" s="82">
        <v>0.7430555555555556</v>
      </c>
      <c r="E6" s="124" t="s">
        <v>13</v>
      </c>
      <c r="F6" s="124" t="s">
        <v>13</v>
      </c>
      <c r="G6" s="82">
        <v>0.75625</v>
      </c>
      <c r="H6" s="82">
        <v>0.013194444444444398</v>
      </c>
      <c r="I6" s="82">
        <v>0.08750000000000002</v>
      </c>
      <c r="J6" s="82">
        <v>0.07430555555555562</v>
      </c>
      <c r="K6" s="124" t="s">
        <v>260</v>
      </c>
      <c r="L6" s="124" t="s">
        <v>17</v>
      </c>
      <c r="M6" s="123"/>
      <c r="N6" s="123"/>
      <c r="O6" s="123"/>
      <c r="P6" s="123"/>
      <c r="Q6" s="125"/>
    </row>
    <row r="7">
      <c r="A7" s="122">
        <v>45918.0</v>
      </c>
      <c r="B7" s="124" t="s">
        <v>13</v>
      </c>
      <c r="C7" s="124" t="s">
        <v>13</v>
      </c>
      <c r="D7" s="82">
        <v>0.5895833333333333</v>
      </c>
      <c r="E7" s="124" t="s">
        <v>13</v>
      </c>
      <c r="F7" s="124" t="s">
        <v>13</v>
      </c>
      <c r="G7" s="82">
        <v>0.6048611111111111</v>
      </c>
      <c r="H7" s="82">
        <v>0.015277777777777724</v>
      </c>
      <c r="I7" s="82">
        <v>0.08055555555555549</v>
      </c>
      <c r="J7" s="82">
        <v>0.06527777777777777</v>
      </c>
      <c r="K7" s="124" t="s">
        <v>260</v>
      </c>
      <c r="L7" s="124" t="s">
        <v>17</v>
      </c>
      <c r="M7" s="123"/>
      <c r="N7" s="123"/>
      <c r="O7" s="123"/>
      <c r="P7" s="123"/>
      <c r="Q7" s="125"/>
    </row>
    <row r="8">
      <c r="A8" s="122">
        <v>45927.0</v>
      </c>
      <c r="B8" s="124" t="s">
        <v>13</v>
      </c>
      <c r="C8" s="124" t="s">
        <v>13</v>
      </c>
      <c r="D8" s="82">
        <v>0.7590277777777777</v>
      </c>
      <c r="E8" s="124" t="s">
        <v>13</v>
      </c>
      <c r="F8" s="124" t="s">
        <v>13</v>
      </c>
      <c r="G8" s="82">
        <v>0.7756944444444445</v>
      </c>
      <c r="H8" s="82">
        <v>0.01666666666666672</v>
      </c>
      <c r="I8" s="82">
        <v>0.07083333333333341</v>
      </c>
      <c r="J8" s="82">
        <v>0.054166666666666696</v>
      </c>
      <c r="K8" s="124" t="s">
        <v>260</v>
      </c>
      <c r="L8" s="124" t="s">
        <v>17</v>
      </c>
      <c r="M8" s="123"/>
      <c r="N8" s="123"/>
      <c r="O8" s="123"/>
      <c r="P8" s="123"/>
      <c r="Q8" s="125"/>
    </row>
    <row r="9">
      <c r="A9" s="122">
        <v>45928.0</v>
      </c>
      <c r="B9" s="124" t="s">
        <v>13</v>
      </c>
      <c r="C9" s="124" t="s">
        <v>13</v>
      </c>
      <c r="D9" s="82">
        <v>0.3638888888888889</v>
      </c>
      <c r="E9" s="124" t="s">
        <v>13</v>
      </c>
      <c r="F9" s="124" t="s">
        <v>13</v>
      </c>
      <c r="G9" s="82">
        <v>0.37777777777777777</v>
      </c>
      <c r="H9" s="82">
        <v>0.013888888888888895</v>
      </c>
      <c r="I9" s="82">
        <v>0.09861111111111115</v>
      </c>
      <c r="J9" s="82">
        <v>0.08472222222222225</v>
      </c>
      <c r="K9" s="124" t="s">
        <v>260</v>
      </c>
      <c r="L9" s="124" t="s">
        <v>17</v>
      </c>
      <c r="M9" s="123"/>
      <c r="N9" s="123"/>
      <c r="O9" s="123"/>
      <c r="P9" s="123"/>
      <c r="Q9" s="125"/>
    </row>
  </sheetData>
  <drawing r:id="rId1"/>
  <tableParts count="1">
    <tablePart r:id="rId3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sheetData>
    <row r="1">
      <c r="A1" s="118" t="s">
        <v>83</v>
      </c>
      <c r="B1" s="119" t="s">
        <v>1</v>
      </c>
      <c r="C1" s="119" t="s">
        <v>2</v>
      </c>
      <c r="D1" s="119" t="s">
        <v>3</v>
      </c>
      <c r="E1" s="119" t="s">
        <v>4</v>
      </c>
      <c r="F1" s="119" t="s">
        <v>5</v>
      </c>
      <c r="G1" s="119" t="s">
        <v>6</v>
      </c>
      <c r="H1" s="119" t="s">
        <v>7</v>
      </c>
      <c r="I1" s="119" t="s">
        <v>8</v>
      </c>
      <c r="J1" s="119" t="s">
        <v>9</v>
      </c>
      <c r="K1" s="119" t="s">
        <v>10</v>
      </c>
      <c r="L1" s="119" t="s">
        <v>11</v>
      </c>
      <c r="M1" s="119" t="s">
        <v>12</v>
      </c>
      <c r="N1" s="120"/>
      <c r="O1" s="120"/>
      <c r="P1" s="120"/>
      <c r="Q1" s="121"/>
    </row>
    <row r="2">
      <c r="A2" s="122">
        <v>45874.0</v>
      </c>
      <c r="B2" s="82">
        <v>0.5847222222222223</v>
      </c>
      <c r="C2" s="82">
        <v>0.5972222222222222</v>
      </c>
      <c r="D2" s="82">
        <v>0.5909722222222222</v>
      </c>
      <c r="E2" s="82">
        <v>0.5972222222222222</v>
      </c>
      <c r="F2" s="82">
        <v>0.6180555555555556</v>
      </c>
      <c r="G2" s="82">
        <v>0.6076388888888888</v>
      </c>
      <c r="H2" s="82">
        <v>0.016666666666666607</v>
      </c>
      <c r="I2" s="82">
        <v>0.08194444444444438</v>
      </c>
      <c r="J2" s="82">
        <v>0.06527777777777777</v>
      </c>
      <c r="K2" s="124" t="s">
        <v>260</v>
      </c>
      <c r="L2" s="124" t="s">
        <v>17</v>
      </c>
      <c r="M2" s="123"/>
      <c r="N2" s="123"/>
      <c r="O2" s="123"/>
      <c r="P2" s="123"/>
      <c r="Q2" s="125"/>
    </row>
    <row r="3">
      <c r="A3" s="122">
        <v>45902.0</v>
      </c>
      <c r="B3" s="82">
        <v>0.41180555555555554</v>
      </c>
      <c r="C3" s="82">
        <v>0.4395833333333333</v>
      </c>
      <c r="D3" s="82">
        <v>0.42569444444444443</v>
      </c>
      <c r="E3" s="82">
        <v>0.4395833333333333</v>
      </c>
      <c r="F3" s="82">
        <v>0.4534722222222222</v>
      </c>
      <c r="G3" s="82">
        <v>0.44652777777777775</v>
      </c>
      <c r="H3" s="82">
        <v>0.020833333333333315</v>
      </c>
      <c r="I3" s="82">
        <v>0.08020833333333338</v>
      </c>
      <c r="J3" s="82">
        <v>0.05937500000000007</v>
      </c>
      <c r="K3" s="124" t="s">
        <v>260</v>
      </c>
      <c r="L3" s="124" t="s">
        <v>17</v>
      </c>
      <c r="M3" s="123"/>
      <c r="N3" s="123"/>
      <c r="O3" s="123"/>
      <c r="P3" s="123"/>
      <c r="Q3" s="125"/>
    </row>
    <row r="4">
      <c r="A4" s="122">
        <v>45902.0</v>
      </c>
      <c r="B4" s="124" t="s">
        <v>13</v>
      </c>
      <c r="C4" s="124" t="s">
        <v>13</v>
      </c>
      <c r="D4" s="82">
        <v>0.7888888888888889</v>
      </c>
      <c r="E4" s="124" t="s">
        <v>13</v>
      </c>
      <c r="F4" s="124" t="s">
        <v>13</v>
      </c>
      <c r="G4" s="82">
        <v>0.80625</v>
      </c>
      <c r="H4" s="82">
        <v>0.01736111111111116</v>
      </c>
      <c r="I4" s="82">
        <v>0.03125</v>
      </c>
      <c r="J4" s="82">
        <v>0.01388888888888884</v>
      </c>
      <c r="K4" s="124" t="s">
        <v>260</v>
      </c>
      <c r="L4" s="124" t="s">
        <v>17</v>
      </c>
      <c r="M4" s="123"/>
      <c r="N4" s="123"/>
      <c r="O4" s="123"/>
      <c r="P4" s="123"/>
      <c r="Q4" s="125"/>
    </row>
    <row r="5">
      <c r="A5" s="122">
        <v>45906.0</v>
      </c>
      <c r="B5" s="124" t="s">
        <v>13</v>
      </c>
      <c r="C5" s="124" t="s">
        <v>13</v>
      </c>
      <c r="D5" s="82">
        <v>0.6888888888888889</v>
      </c>
      <c r="E5" s="124" t="s">
        <v>13</v>
      </c>
      <c r="F5" s="124" t="s">
        <v>13</v>
      </c>
      <c r="G5" s="82">
        <v>0.6916666666666667</v>
      </c>
      <c r="H5" s="82">
        <v>0.002777777777777768</v>
      </c>
      <c r="I5" s="82">
        <v>0.004166666666666652</v>
      </c>
      <c r="J5" s="82">
        <v>0.001388888888888884</v>
      </c>
      <c r="K5" s="124" t="s">
        <v>260</v>
      </c>
      <c r="L5" s="124" t="s">
        <v>17</v>
      </c>
      <c r="M5" s="124" t="s">
        <v>291</v>
      </c>
      <c r="N5" s="123"/>
      <c r="O5" s="123"/>
      <c r="P5" s="123"/>
      <c r="Q5" s="125"/>
    </row>
    <row r="6">
      <c r="A6" s="122">
        <v>45908.0</v>
      </c>
      <c r="B6" s="124" t="s">
        <v>13</v>
      </c>
      <c r="C6" s="124" t="s">
        <v>13</v>
      </c>
      <c r="D6" s="82">
        <v>0.7430555555555556</v>
      </c>
      <c r="E6" s="124" t="s">
        <v>13</v>
      </c>
      <c r="F6" s="124" t="s">
        <v>13</v>
      </c>
      <c r="G6" s="82">
        <v>0.75625</v>
      </c>
      <c r="H6" s="82">
        <v>0.013194444444444398</v>
      </c>
      <c r="I6" s="82">
        <v>0.08750000000000002</v>
      </c>
      <c r="J6" s="82">
        <v>0.07430555555555562</v>
      </c>
      <c r="K6" s="124" t="s">
        <v>260</v>
      </c>
      <c r="L6" s="124" t="s">
        <v>17</v>
      </c>
      <c r="M6" s="123"/>
      <c r="N6" s="123"/>
      <c r="O6" s="123"/>
      <c r="P6" s="123"/>
      <c r="Q6" s="125"/>
    </row>
    <row r="7">
      <c r="A7" s="122">
        <v>45918.0</v>
      </c>
      <c r="B7" s="124" t="s">
        <v>13</v>
      </c>
      <c r="C7" s="124" t="s">
        <v>13</v>
      </c>
      <c r="D7" s="82">
        <v>0.5895833333333333</v>
      </c>
      <c r="E7" s="124" t="s">
        <v>13</v>
      </c>
      <c r="F7" s="124" t="s">
        <v>13</v>
      </c>
      <c r="G7" s="82">
        <v>0.6048611111111111</v>
      </c>
      <c r="H7" s="82">
        <v>0.015277777777777724</v>
      </c>
      <c r="I7" s="82">
        <v>0.08055555555555549</v>
      </c>
      <c r="J7" s="82">
        <v>0.06527777777777777</v>
      </c>
      <c r="K7" s="124" t="s">
        <v>260</v>
      </c>
      <c r="L7" s="124" t="s">
        <v>17</v>
      </c>
      <c r="M7" s="123"/>
      <c r="N7" s="123"/>
      <c r="O7" s="123"/>
      <c r="P7" s="123"/>
      <c r="Q7" s="125"/>
    </row>
    <row r="8">
      <c r="A8" s="122">
        <v>45927.0</v>
      </c>
      <c r="B8" s="124" t="s">
        <v>13</v>
      </c>
      <c r="C8" s="124" t="s">
        <v>13</v>
      </c>
      <c r="D8" s="82">
        <v>0.7590277777777777</v>
      </c>
      <c r="E8" s="124" t="s">
        <v>13</v>
      </c>
      <c r="F8" s="124" t="s">
        <v>13</v>
      </c>
      <c r="G8" s="82">
        <v>0.7756944444444445</v>
      </c>
      <c r="H8" s="82">
        <v>0.01666666666666672</v>
      </c>
      <c r="I8" s="82">
        <v>0.07083333333333341</v>
      </c>
      <c r="J8" s="82">
        <v>0.054166666666666696</v>
      </c>
      <c r="K8" s="124" t="s">
        <v>260</v>
      </c>
      <c r="L8" s="124" t="s">
        <v>17</v>
      </c>
      <c r="M8" s="123"/>
      <c r="N8" s="123"/>
      <c r="O8" s="123"/>
      <c r="P8" s="123"/>
      <c r="Q8" s="125"/>
    </row>
    <row r="9">
      <c r="A9" s="122">
        <v>45928.0</v>
      </c>
      <c r="B9" s="124" t="s">
        <v>13</v>
      </c>
      <c r="C9" s="124" t="s">
        <v>13</v>
      </c>
      <c r="D9" s="82">
        <v>0.3638888888888889</v>
      </c>
      <c r="E9" s="124" t="s">
        <v>13</v>
      </c>
      <c r="F9" s="124" t="s">
        <v>13</v>
      </c>
      <c r="G9" s="82">
        <v>0.37777777777777777</v>
      </c>
      <c r="H9" s="82">
        <v>0.013888888888888895</v>
      </c>
      <c r="I9" s="82">
        <v>0.09861111111111115</v>
      </c>
      <c r="J9" s="82">
        <v>0.08472222222222225</v>
      </c>
      <c r="K9" s="124" t="s">
        <v>260</v>
      </c>
      <c r="L9" s="124" t="s">
        <v>17</v>
      </c>
      <c r="M9" s="123"/>
      <c r="N9" s="123"/>
      <c r="O9" s="123"/>
      <c r="P9" s="123"/>
      <c r="Q9" s="125"/>
    </row>
  </sheetData>
  <drawing r:id="rId1"/>
  <tableParts count="1">
    <tablePart r:id="rId3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sheetData>
    <row r="1">
      <c r="A1" s="118" t="s">
        <v>83</v>
      </c>
      <c r="B1" s="119" t="s">
        <v>1</v>
      </c>
      <c r="C1" s="119" t="s">
        <v>2</v>
      </c>
      <c r="D1" s="119" t="s">
        <v>3</v>
      </c>
      <c r="E1" s="119" t="s">
        <v>4</v>
      </c>
      <c r="F1" s="119" t="s">
        <v>5</v>
      </c>
      <c r="G1" s="119" t="s">
        <v>6</v>
      </c>
      <c r="H1" s="119" t="s">
        <v>7</v>
      </c>
      <c r="I1" s="119" t="s">
        <v>8</v>
      </c>
      <c r="J1" s="119" t="s">
        <v>9</v>
      </c>
      <c r="K1" s="119" t="s">
        <v>10</v>
      </c>
      <c r="L1" s="119" t="s">
        <v>11</v>
      </c>
      <c r="M1" s="119" t="s">
        <v>12</v>
      </c>
      <c r="N1" s="120"/>
      <c r="O1" s="120"/>
      <c r="P1" s="120"/>
      <c r="Q1" s="121"/>
    </row>
    <row r="2">
      <c r="A2" s="122">
        <v>45757.0</v>
      </c>
      <c r="B2" s="124" t="s">
        <v>13</v>
      </c>
      <c r="C2" s="124" t="s">
        <v>13</v>
      </c>
      <c r="D2" s="82">
        <v>0.2777777777777778</v>
      </c>
      <c r="E2" s="123"/>
      <c r="F2" s="123"/>
      <c r="G2" s="82">
        <v>0.29791666666666666</v>
      </c>
      <c r="H2" s="82">
        <v>0.020138888888888873</v>
      </c>
      <c r="I2" s="82">
        <v>0.08750000000000002</v>
      </c>
      <c r="J2" s="82">
        <v>0.06736111111111115</v>
      </c>
      <c r="K2" s="124" t="s">
        <v>58</v>
      </c>
      <c r="L2" s="124" t="s">
        <v>25</v>
      </c>
      <c r="M2" s="123"/>
      <c r="N2" s="123"/>
      <c r="O2" s="123"/>
      <c r="P2" s="123"/>
      <c r="Q2" s="125"/>
    </row>
    <row r="3">
      <c r="A3" s="122">
        <v>45867.0</v>
      </c>
      <c r="B3" s="82">
        <v>0.5256944444444445</v>
      </c>
      <c r="C3" s="82">
        <v>0.5375</v>
      </c>
      <c r="D3" s="82">
        <v>0.5315972222222223</v>
      </c>
      <c r="E3" s="124" t="s">
        <v>13</v>
      </c>
      <c r="F3" s="124" t="s">
        <v>13</v>
      </c>
      <c r="G3" s="82">
        <v>0.5409722222222222</v>
      </c>
      <c r="H3" s="82">
        <v>0.009374999999999911</v>
      </c>
      <c r="I3" s="82">
        <v>0.06874999999999998</v>
      </c>
      <c r="J3" s="82">
        <v>0.05937500000000007</v>
      </c>
      <c r="K3" s="124" t="s">
        <v>58</v>
      </c>
      <c r="L3" s="124" t="s">
        <v>25</v>
      </c>
      <c r="M3" s="123"/>
      <c r="N3" s="123"/>
      <c r="O3" s="123"/>
      <c r="P3" s="123"/>
      <c r="Q3" s="125"/>
    </row>
    <row r="4">
      <c r="A4" s="127">
        <v>46004.0</v>
      </c>
      <c r="B4" s="124" t="s">
        <v>13</v>
      </c>
      <c r="C4" s="124" t="s">
        <v>13</v>
      </c>
      <c r="D4" s="82">
        <v>0.6159722222222223</v>
      </c>
      <c r="E4" s="124" t="s">
        <v>13</v>
      </c>
      <c r="F4" s="124" t="s">
        <v>13</v>
      </c>
      <c r="G4" s="82">
        <v>0.6305555555555555</v>
      </c>
      <c r="H4" s="82">
        <v>0.014583333333333282</v>
      </c>
      <c r="I4" s="82">
        <v>0.06979166666666659</v>
      </c>
      <c r="J4" s="82">
        <v>0.055208333333333304</v>
      </c>
      <c r="K4" s="124" t="s">
        <v>58</v>
      </c>
      <c r="L4" s="124" t="s">
        <v>25</v>
      </c>
      <c r="M4" s="123"/>
      <c r="N4" s="123"/>
      <c r="O4" s="123"/>
      <c r="P4" s="123"/>
      <c r="Q4" s="125"/>
    </row>
  </sheetData>
  <drawing r:id="rId1"/>
  <tableParts count="1">
    <tablePart r:id="rId3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sheetData>
    <row r="1">
      <c r="A1" s="118" t="s">
        <v>83</v>
      </c>
      <c r="B1" s="119" t="s">
        <v>1</v>
      </c>
      <c r="C1" s="119" t="s">
        <v>2</v>
      </c>
      <c r="D1" s="119" t="s">
        <v>3</v>
      </c>
      <c r="E1" s="119" t="s">
        <v>4</v>
      </c>
      <c r="F1" s="119" t="s">
        <v>5</v>
      </c>
      <c r="G1" s="119" t="s">
        <v>6</v>
      </c>
      <c r="H1" s="119" t="s">
        <v>7</v>
      </c>
      <c r="I1" s="119" t="s">
        <v>8</v>
      </c>
      <c r="J1" s="119" t="s">
        <v>9</v>
      </c>
      <c r="K1" s="119" t="s">
        <v>10</v>
      </c>
      <c r="L1" s="119" t="s">
        <v>11</v>
      </c>
      <c r="M1" s="119" t="s">
        <v>12</v>
      </c>
      <c r="N1" s="120"/>
      <c r="O1" s="120"/>
      <c r="P1" s="120"/>
      <c r="Q1" s="121"/>
    </row>
    <row r="2">
      <c r="A2" s="122">
        <v>45665.0</v>
      </c>
      <c r="B2" s="123"/>
      <c r="C2" s="123"/>
      <c r="D2" s="82">
        <v>0.7847222222222222</v>
      </c>
      <c r="E2" s="123"/>
      <c r="F2" s="123"/>
      <c r="G2" s="82">
        <v>0.8013888888888889</v>
      </c>
      <c r="I2" s="82">
        <v>0.09375</v>
      </c>
      <c r="J2" s="82">
        <v>0.07708333333333328</v>
      </c>
      <c r="K2" s="124" t="s">
        <v>32</v>
      </c>
      <c r="L2" s="124" t="s">
        <v>15</v>
      </c>
      <c r="M2" s="123"/>
      <c r="N2" s="123"/>
      <c r="O2" s="123"/>
      <c r="P2" s="123"/>
      <c r="Q2" s="125"/>
    </row>
    <row r="3">
      <c r="A3" s="122">
        <v>45665.0</v>
      </c>
      <c r="B3" s="123"/>
      <c r="C3" s="123"/>
      <c r="D3" s="82">
        <v>0.8784722222222222</v>
      </c>
      <c r="E3" s="123"/>
      <c r="F3" s="123"/>
      <c r="G3" s="82">
        <v>0.8916666666666667</v>
      </c>
      <c r="I3" s="82">
        <v>-0.8756944444444444</v>
      </c>
      <c r="J3" s="82">
        <v>-0.888888888888889</v>
      </c>
      <c r="K3" s="124" t="s">
        <v>32</v>
      </c>
      <c r="L3" s="124" t="s">
        <v>15</v>
      </c>
      <c r="M3" s="123"/>
      <c r="N3" s="123"/>
      <c r="O3" s="123"/>
      <c r="P3" s="123"/>
      <c r="Q3" s="125"/>
    </row>
    <row r="4">
      <c r="A4" s="122">
        <v>45671.0</v>
      </c>
      <c r="B4" s="123"/>
      <c r="C4" s="123"/>
      <c r="D4" s="82">
        <v>0.9326388888888889</v>
      </c>
      <c r="E4" s="123"/>
      <c r="F4" s="123"/>
      <c r="G4" s="82">
        <v>0.9506944444444444</v>
      </c>
      <c r="I4" s="82">
        <v>-0.8895833333333334</v>
      </c>
      <c r="J4" s="82">
        <v>-0.9076388888888889</v>
      </c>
      <c r="K4" s="124" t="s">
        <v>32</v>
      </c>
      <c r="L4" s="124" t="s">
        <v>15</v>
      </c>
      <c r="M4" s="123"/>
      <c r="N4" s="123"/>
      <c r="O4" s="123"/>
      <c r="P4" s="123"/>
      <c r="Q4" s="125"/>
    </row>
    <row r="5">
      <c r="A5" s="122">
        <v>45674.0</v>
      </c>
      <c r="B5" s="123"/>
      <c r="C5" s="123"/>
      <c r="D5" s="82">
        <v>0.5541666666666667</v>
      </c>
      <c r="E5" s="123"/>
      <c r="F5" s="123"/>
      <c r="G5" s="82">
        <v>0.5743055555555555</v>
      </c>
      <c r="I5" s="82">
        <v>0.09444444444444444</v>
      </c>
      <c r="J5" s="82">
        <v>0.07430555555555562</v>
      </c>
      <c r="K5" s="124" t="s">
        <v>32</v>
      </c>
      <c r="L5" s="124" t="s">
        <v>15</v>
      </c>
      <c r="M5" s="123"/>
      <c r="N5" s="123"/>
      <c r="O5" s="123"/>
      <c r="P5" s="123"/>
      <c r="Q5" s="125"/>
    </row>
    <row r="6">
      <c r="A6" s="122">
        <v>45675.0</v>
      </c>
      <c r="B6" s="123"/>
      <c r="C6" s="123"/>
      <c r="D6" s="82">
        <v>0.3368055555555556</v>
      </c>
      <c r="E6" s="123"/>
      <c r="F6" s="123"/>
      <c r="G6" s="82">
        <v>0.35347222222222224</v>
      </c>
      <c r="I6" s="82">
        <v>0.09791666666666665</v>
      </c>
      <c r="J6" s="82">
        <v>0.08124999999999999</v>
      </c>
      <c r="K6" s="124" t="s">
        <v>32</v>
      </c>
      <c r="L6" s="124" t="s">
        <v>15</v>
      </c>
      <c r="M6" s="123"/>
      <c r="N6" s="123"/>
      <c r="O6" s="123"/>
      <c r="P6" s="123"/>
      <c r="Q6" s="125"/>
    </row>
    <row r="7">
      <c r="A7" s="122">
        <v>45676.0</v>
      </c>
      <c r="B7" s="123"/>
      <c r="C7" s="123"/>
      <c r="D7" s="82">
        <v>0.1423611111111111</v>
      </c>
      <c r="E7" s="123"/>
      <c r="F7" s="123"/>
      <c r="G7" s="82">
        <v>0.15416666666666667</v>
      </c>
      <c r="I7" s="82">
        <v>0.0888888888888889</v>
      </c>
      <c r="J7" s="82">
        <v>0.07708333333333334</v>
      </c>
      <c r="K7" s="124" t="s">
        <v>32</v>
      </c>
      <c r="L7" s="124" t="s">
        <v>15</v>
      </c>
      <c r="M7" s="123"/>
      <c r="N7" s="123"/>
      <c r="O7" s="123"/>
      <c r="P7" s="123"/>
      <c r="Q7" s="125"/>
    </row>
    <row r="8">
      <c r="A8" s="122">
        <v>45676.0</v>
      </c>
      <c r="B8" s="123"/>
      <c r="C8" s="123"/>
      <c r="D8" s="82">
        <v>0.6236111111111111</v>
      </c>
      <c r="E8" s="123"/>
      <c r="F8" s="123"/>
      <c r="G8" s="82">
        <v>0.6381944444444444</v>
      </c>
      <c r="I8" s="82">
        <v>0.09513888888888888</v>
      </c>
      <c r="J8" s="82">
        <v>0.0805555555555556</v>
      </c>
      <c r="K8" s="124" t="s">
        <v>32</v>
      </c>
      <c r="L8" s="124" t="s">
        <v>15</v>
      </c>
      <c r="M8" s="123"/>
      <c r="N8" s="123"/>
      <c r="O8" s="123"/>
      <c r="P8" s="123"/>
      <c r="Q8" s="125"/>
    </row>
    <row r="9">
      <c r="A9" s="122">
        <v>45681.0</v>
      </c>
      <c r="B9" s="123"/>
      <c r="C9" s="123"/>
      <c r="D9" s="82">
        <v>0.6756944444444445</v>
      </c>
      <c r="E9" s="123"/>
      <c r="F9" s="123"/>
      <c r="G9" s="82">
        <v>0.6993055555555555</v>
      </c>
      <c r="I9" s="124" t="s">
        <v>13</v>
      </c>
      <c r="J9" s="124" t="s">
        <v>13</v>
      </c>
      <c r="K9" s="124" t="s">
        <v>32</v>
      </c>
      <c r="L9" s="124" t="s">
        <v>15</v>
      </c>
      <c r="M9" s="123"/>
      <c r="N9" s="123"/>
      <c r="O9" s="123"/>
      <c r="P9" s="123"/>
      <c r="Q9" s="125"/>
    </row>
    <row r="10">
      <c r="A10" s="122">
        <v>45682.0</v>
      </c>
      <c r="B10" s="123"/>
      <c r="C10" s="123"/>
      <c r="D10" s="82">
        <v>0.56875</v>
      </c>
      <c r="E10" s="123"/>
      <c r="F10" s="123"/>
      <c r="G10" s="82">
        <v>0.5888888888888889</v>
      </c>
      <c r="I10" s="82">
        <v>0.09722222222222221</v>
      </c>
      <c r="J10" s="82">
        <v>0.07708333333333328</v>
      </c>
      <c r="K10" s="124" t="s">
        <v>32</v>
      </c>
      <c r="L10" s="124" t="s">
        <v>15</v>
      </c>
      <c r="M10" s="123"/>
      <c r="N10" s="123"/>
      <c r="O10" s="123"/>
      <c r="P10" s="123"/>
      <c r="Q10" s="125"/>
    </row>
    <row r="11">
      <c r="A11" s="122">
        <v>45683.0</v>
      </c>
      <c r="B11" s="123"/>
      <c r="C11" s="123"/>
      <c r="D11" s="82">
        <v>0.5465277777777777</v>
      </c>
      <c r="E11" s="123"/>
      <c r="F11" s="123"/>
      <c r="G11" s="82">
        <v>0.5694444444444444</v>
      </c>
      <c r="I11" s="124" t="s">
        <v>13</v>
      </c>
      <c r="J11" s="124" t="s">
        <v>13</v>
      </c>
      <c r="K11" s="124" t="s">
        <v>32</v>
      </c>
      <c r="L11" s="124" t="s">
        <v>15</v>
      </c>
      <c r="M11" s="123"/>
      <c r="N11" s="123"/>
      <c r="O11" s="123"/>
      <c r="P11" s="123"/>
      <c r="Q11" s="125"/>
    </row>
    <row r="12">
      <c r="A12" s="122">
        <v>45684.0</v>
      </c>
      <c r="B12" s="123"/>
      <c r="C12" s="123"/>
      <c r="D12" s="82">
        <v>0.3138888888888889</v>
      </c>
      <c r="E12" s="123"/>
      <c r="F12" s="123"/>
      <c r="G12" s="82">
        <v>0.3402777777777778</v>
      </c>
      <c r="I12" s="82">
        <v>0.13055555555555554</v>
      </c>
      <c r="J12" s="82">
        <v>0.10416666666666663</v>
      </c>
      <c r="K12" s="124" t="s">
        <v>32</v>
      </c>
      <c r="L12" s="124" t="s">
        <v>15</v>
      </c>
      <c r="M12" s="123"/>
      <c r="N12" s="123"/>
      <c r="O12" s="123"/>
      <c r="P12" s="123"/>
      <c r="Q12" s="125"/>
    </row>
    <row r="13">
      <c r="A13" s="122">
        <v>45685.0</v>
      </c>
      <c r="B13" s="123"/>
      <c r="C13" s="123"/>
      <c r="D13" s="82">
        <v>0.4</v>
      </c>
      <c r="E13" s="123"/>
      <c r="F13" s="123"/>
      <c r="G13" s="82">
        <v>0.41458333333333336</v>
      </c>
      <c r="I13" s="82">
        <v>0.09583333333333333</v>
      </c>
      <c r="J13" s="82">
        <v>0.08124999999999999</v>
      </c>
      <c r="K13" s="124" t="s">
        <v>32</v>
      </c>
      <c r="L13" s="124" t="s">
        <v>15</v>
      </c>
      <c r="M13" s="123"/>
      <c r="N13" s="123"/>
      <c r="O13" s="123"/>
      <c r="P13" s="123"/>
      <c r="Q13" s="125"/>
    </row>
    <row r="14">
      <c r="A14" s="122">
        <v>45689.0</v>
      </c>
      <c r="B14" s="123"/>
      <c r="C14" s="123"/>
      <c r="D14" s="82">
        <v>0.7395833333333334</v>
      </c>
      <c r="E14" s="123"/>
      <c r="F14" s="123"/>
      <c r="G14" s="82">
        <v>0.7638888888888888</v>
      </c>
      <c r="I14" s="123"/>
      <c r="J14" s="123"/>
      <c r="K14" s="124" t="s">
        <v>32</v>
      </c>
      <c r="L14" s="124" t="s">
        <v>15</v>
      </c>
      <c r="M14" s="123"/>
      <c r="N14" s="123"/>
      <c r="O14" s="123"/>
      <c r="P14" s="123"/>
      <c r="Q14" s="125"/>
    </row>
    <row r="15">
      <c r="A15" s="122">
        <v>45691.0</v>
      </c>
      <c r="B15" s="123"/>
      <c r="C15" s="123"/>
      <c r="D15" s="82">
        <v>0.7</v>
      </c>
      <c r="E15" s="123"/>
      <c r="F15" s="123"/>
      <c r="G15" s="82">
        <v>0.7180555555555556</v>
      </c>
      <c r="I15" s="124" t="s">
        <v>13</v>
      </c>
      <c r="J15" s="124" t="s">
        <v>13</v>
      </c>
      <c r="K15" s="124" t="s">
        <v>32</v>
      </c>
      <c r="L15" s="124" t="s">
        <v>15</v>
      </c>
      <c r="M15" s="123"/>
      <c r="N15" s="123"/>
      <c r="O15" s="123"/>
      <c r="P15" s="123"/>
      <c r="Q15" s="125"/>
    </row>
    <row r="16">
      <c r="A16" s="122">
        <v>45695.0</v>
      </c>
      <c r="B16" s="123"/>
      <c r="C16" s="123"/>
      <c r="D16" s="82">
        <v>0.29444444444444445</v>
      </c>
      <c r="E16" s="123"/>
      <c r="F16" s="123"/>
      <c r="G16" s="82">
        <v>0.30486111111111114</v>
      </c>
      <c r="I16" s="82">
        <v>0.1020833333333333</v>
      </c>
      <c r="J16" s="82">
        <v>0.09166666666666662</v>
      </c>
      <c r="K16" s="124" t="s">
        <v>32</v>
      </c>
      <c r="L16" s="124" t="s">
        <v>15</v>
      </c>
      <c r="M16" s="123"/>
      <c r="N16" s="123"/>
      <c r="O16" s="123"/>
      <c r="P16" s="123"/>
      <c r="Q16" s="125"/>
    </row>
    <row r="17">
      <c r="A17" s="122">
        <v>45696.0</v>
      </c>
      <c r="B17" s="123"/>
      <c r="C17" s="123"/>
      <c r="D17" s="82">
        <v>0.7597222222222222</v>
      </c>
      <c r="E17" s="123"/>
      <c r="F17" s="123"/>
      <c r="G17" s="82">
        <v>0.7826388888888889</v>
      </c>
      <c r="I17" s="82">
        <v>0.10069444444444453</v>
      </c>
      <c r="J17" s="82">
        <v>0.07777777777777783</v>
      </c>
      <c r="K17" s="124" t="s">
        <v>32</v>
      </c>
      <c r="L17" s="124" t="s">
        <v>15</v>
      </c>
      <c r="M17" s="123"/>
      <c r="N17" s="123"/>
      <c r="O17" s="123"/>
      <c r="P17" s="123"/>
      <c r="Q17" s="125"/>
    </row>
    <row r="18">
      <c r="A18" s="122">
        <v>45698.0</v>
      </c>
      <c r="B18" s="123"/>
      <c r="C18" s="123"/>
      <c r="D18" s="82">
        <v>0.7527777777777778</v>
      </c>
      <c r="E18" s="123"/>
      <c r="F18" s="123"/>
      <c r="G18" s="82">
        <v>0.775</v>
      </c>
      <c r="I18" s="82">
        <v>0.09722222222222221</v>
      </c>
      <c r="J18" s="82">
        <v>0.07499999999999996</v>
      </c>
      <c r="K18" s="124" t="s">
        <v>32</v>
      </c>
      <c r="L18" s="124" t="s">
        <v>15</v>
      </c>
      <c r="M18" s="123"/>
      <c r="N18" s="123"/>
      <c r="O18" s="123"/>
      <c r="P18" s="123"/>
      <c r="Q18" s="125"/>
    </row>
    <row r="19">
      <c r="A19" s="122">
        <v>45699.0</v>
      </c>
      <c r="B19" s="123"/>
      <c r="C19" s="123"/>
      <c r="D19" s="82">
        <v>0.2743055555555556</v>
      </c>
      <c r="E19" s="123"/>
      <c r="F19" s="123"/>
      <c r="G19" s="82">
        <v>0.2951388888888889</v>
      </c>
      <c r="I19" s="82">
        <v>0.09583333333333333</v>
      </c>
      <c r="J19" s="82">
        <v>0.07500000000000001</v>
      </c>
      <c r="K19" s="124" t="s">
        <v>32</v>
      </c>
      <c r="L19" s="124" t="s">
        <v>15</v>
      </c>
      <c r="M19" s="123"/>
      <c r="N19" s="123"/>
      <c r="O19" s="123"/>
      <c r="P19" s="123"/>
      <c r="Q19" s="125"/>
    </row>
    <row r="20">
      <c r="A20" s="122">
        <v>45700.0</v>
      </c>
      <c r="B20" s="123"/>
      <c r="C20" s="123"/>
      <c r="D20" s="82">
        <v>0.2833333333333333</v>
      </c>
      <c r="E20" s="123"/>
      <c r="F20" s="123"/>
      <c r="G20" s="82">
        <v>0.31319444444444444</v>
      </c>
      <c r="I20" s="82">
        <v>0.11249999999999999</v>
      </c>
      <c r="J20" s="82">
        <v>0.08263888888888887</v>
      </c>
      <c r="K20" s="124" t="s">
        <v>32</v>
      </c>
      <c r="L20" s="124" t="s">
        <v>15</v>
      </c>
      <c r="M20" s="124" t="s">
        <v>97</v>
      </c>
      <c r="N20" s="123"/>
      <c r="O20" s="123"/>
      <c r="P20" s="123"/>
      <c r="Q20" s="125"/>
    </row>
    <row r="21">
      <c r="A21" s="122">
        <v>45706.0</v>
      </c>
      <c r="B21" s="123"/>
      <c r="C21" s="123"/>
      <c r="D21" s="82">
        <v>0.7048611111111112</v>
      </c>
      <c r="E21" s="123"/>
      <c r="F21" s="123"/>
      <c r="G21" s="82">
        <v>0.7229166666666667</v>
      </c>
      <c r="I21" s="124" t="s">
        <v>13</v>
      </c>
      <c r="J21" s="124" t="s">
        <v>13</v>
      </c>
      <c r="K21" s="124" t="s">
        <v>32</v>
      </c>
      <c r="L21" s="124" t="s">
        <v>15</v>
      </c>
      <c r="M21" s="123"/>
      <c r="N21" s="123"/>
      <c r="O21" s="123"/>
      <c r="P21" s="123"/>
      <c r="Q21" s="125"/>
    </row>
    <row r="22">
      <c r="A22" s="122">
        <v>45709.0</v>
      </c>
      <c r="B22" s="123"/>
      <c r="C22" s="123"/>
      <c r="D22" s="82">
        <v>0.7083333333333334</v>
      </c>
      <c r="E22" s="123"/>
      <c r="F22" s="123"/>
      <c r="G22" s="82">
        <v>0.7256944444444444</v>
      </c>
      <c r="I22" s="124" t="s">
        <v>13</v>
      </c>
      <c r="J22" s="124" t="s">
        <v>13</v>
      </c>
      <c r="K22" s="124" t="s">
        <v>32</v>
      </c>
      <c r="L22" s="124" t="s">
        <v>15</v>
      </c>
      <c r="M22" s="123"/>
      <c r="N22" s="123"/>
      <c r="O22" s="123"/>
      <c r="P22" s="123"/>
      <c r="Q22" s="125"/>
    </row>
    <row r="23">
      <c r="A23" s="122">
        <v>45713.0</v>
      </c>
      <c r="B23" s="123"/>
      <c r="C23" s="123"/>
      <c r="D23" s="82">
        <v>0.7145833333333333</v>
      </c>
      <c r="E23" s="123"/>
      <c r="F23" s="123"/>
      <c r="G23" s="82">
        <v>0.7305555555555555</v>
      </c>
      <c r="I23" s="124" t="s">
        <v>13</v>
      </c>
      <c r="J23" s="124" t="s">
        <v>13</v>
      </c>
      <c r="K23" s="124" t="s">
        <v>32</v>
      </c>
      <c r="L23" s="124" t="s">
        <v>15</v>
      </c>
      <c r="M23" s="123"/>
      <c r="N23" s="123"/>
      <c r="O23" s="123"/>
      <c r="P23" s="123"/>
      <c r="Q23" s="125"/>
    </row>
    <row r="24">
      <c r="A24" s="122">
        <v>45715.0</v>
      </c>
      <c r="B24" s="123"/>
      <c r="C24" s="123"/>
      <c r="D24" s="82">
        <v>0.5006944444444444</v>
      </c>
      <c r="E24" s="123"/>
      <c r="F24" s="123"/>
      <c r="G24" s="82">
        <v>0.5090277777777777</v>
      </c>
      <c r="I24" s="82">
        <v>0.09652777777777777</v>
      </c>
      <c r="J24" s="82">
        <v>0.08819444444444446</v>
      </c>
      <c r="K24" s="124" t="s">
        <v>32</v>
      </c>
      <c r="L24" s="124" t="s">
        <v>15</v>
      </c>
      <c r="M24" s="124" t="s">
        <v>110</v>
      </c>
      <c r="N24" s="123"/>
      <c r="O24" s="123"/>
      <c r="P24" s="123"/>
      <c r="Q24" s="125"/>
    </row>
    <row r="25">
      <c r="A25" s="122">
        <v>45715.0</v>
      </c>
      <c r="B25" s="123"/>
      <c r="C25" s="123"/>
      <c r="D25" s="82">
        <v>0.5972222222222222</v>
      </c>
      <c r="E25" s="123"/>
      <c r="F25" s="123"/>
      <c r="G25" s="82">
        <v>0.6118055555555556</v>
      </c>
      <c r="I25" s="82">
        <v>0.08958333333333335</v>
      </c>
      <c r="J25" s="82">
        <v>0.07499999999999996</v>
      </c>
      <c r="K25" s="124" t="s">
        <v>32</v>
      </c>
      <c r="L25" s="124" t="s">
        <v>15</v>
      </c>
      <c r="M25" s="124" t="s">
        <v>111</v>
      </c>
      <c r="N25" s="123"/>
      <c r="O25" s="123"/>
      <c r="P25" s="123"/>
      <c r="Q25" s="125"/>
    </row>
    <row r="26">
      <c r="A26" s="127">
        <v>45353.0</v>
      </c>
      <c r="B26" s="124" t="s">
        <v>13</v>
      </c>
      <c r="C26" s="124" t="s">
        <v>13</v>
      </c>
      <c r="D26" s="82">
        <v>0.6652777777777777</v>
      </c>
      <c r="E26" s="82">
        <v>0.6701388888888888</v>
      </c>
      <c r="F26" s="82">
        <v>0.7027777777777777</v>
      </c>
      <c r="G26" s="82">
        <v>0.6864583333333333</v>
      </c>
      <c r="I26" s="82">
        <v>0.10138888888888897</v>
      </c>
      <c r="J26" s="82">
        <v>0.08020833333333344</v>
      </c>
      <c r="K26" s="124" t="s">
        <v>32</v>
      </c>
      <c r="L26" s="124" t="s">
        <v>15</v>
      </c>
      <c r="M26" s="123"/>
      <c r="N26" s="123"/>
      <c r="O26" s="123"/>
      <c r="P26" s="123"/>
      <c r="Q26" s="125"/>
    </row>
    <row r="27">
      <c r="A27" s="122">
        <v>45723.0</v>
      </c>
      <c r="B27" s="123"/>
      <c r="C27" s="123"/>
      <c r="D27" s="82">
        <v>0.6861111111111111</v>
      </c>
      <c r="E27" s="123"/>
      <c r="F27" s="123"/>
      <c r="G27" s="82">
        <v>0.7013888888888888</v>
      </c>
      <c r="I27" s="82">
        <v>0.0888888888888889</v>
      </c>
      <c r="J27" s="82">
        <v>0.07361111111111118</v>
      </c>
      <c r="K27" s="124" t="s">
        <v>32</v>
      </c>
      <c r="L27" s="124" t="s">
        <v>15</v>
      </c>
      <c r="M27" s="123"/>
      <c r="N27" s="123"/>
      <c r="O27" s="123"/>
      <c r="P27" s="123"/>
      <c r="Q27" s="125"/>
    </row>
    <row r="28">
      <c r="A28" s="122">
        <v>45726.0</v>
      </c>
      <c r="B28" s="123"/>
      <c r="C28" s="123"/>
      <c r="D28" s="82">
        <v>0.12083333333333333</v>
      </c>
      <c r="E28" s="123"/>
      <c r="F28" s="123"/>
      <c r="G28" s="82">
        <v>0.12777777777777777</v>
      </c>
      <c r="I28" s="124" t="s">
        <v>13</v>
      </c>
      <c r="J28" s="124" t="s">
        <v>13</v>
      </c>
      <c r="K28" s="124" t="s">
        <v>32</v>
      </c>
      <c r="L28" s="124" t="s">
        <v>15</v>
      </c>
      <c r="M28" s="123"/>
      <c r="N28" s="123"/>
      <c r="O28" s="123"/>
      <c r="P28" s="123"/>
      <c r="Q28" s="125"/>
    </row>
    <row r="29">
      <c r="A29" s="122">
        <v>45726.0</v>
      </c>
      <c r="B29" s="123"/>
      <c r="C29" s="123"/>
      <c r="D29" s="82">
        <v>0.8638888888888889</v>
      </c>
      <c r="E29" s="123"/>
      <c r="F29" s="123"/>
      <c r="G29" s="82">
        <v>0.8819444444444444</v>
      </c>
      <c r="I29" s="82">
        <v>0.09513888888888888</v>
      </c>
      <c r="J29" s="82">
        <v>0.07708333333333339</v>
      </c>
      <c r="K29" s="124" t="s">
        <v>32</v>
      </c>
      <c r="L29" s="124" t="s">
        <v>15</v>
      </c>
      <c r="M29" s="123"/>
      <c r="N29" s="123"/>
      <c r="O29" s="123"/>
      <c r="P29" s="123"/>
      <c r="Q29" s="125"/>
    </row>
    <row r="30">
      <c r="A30" s="122">
        <v>45730.0</v>
      </c>
      <c r="B30" s="123"/>
      <c r="C30" s="123"/>
      <c r="D30" s="82">
        <v>0.3236111111111111</v>
      </c>
      <c r="E30" s="123"/>
      <c r="F30" s="123"/>
      <c r="G30" s="82">
        <v>0.3388888888888889</v>
      </c>
      <c r="I30" s="82">
        <v>0.09513888888888888</v>
      </c>
      <c r="J30" s="82">
        <v>0.0798611111111111</v>
      </c>
      <c r="K30" s="124" t="s">
        <v>32</v>
      </c>
      <c r="L30" s="124" t="s">
        <v>15</v>
      </c>
      <c r="M30" s="123"/>
      <c r="N30" s="123"/>
      <c r="O30" s="123"/>
      <c r="P30" s="123"/>
      <c r="Q30" s="125"/>
    </row>
    <row r="31">
      <c r="A31" s="122">
        <v>45730.0</v>
      </c>
      <c r="B31" s="123"/>
      <c r="C31" s="123"/>
      <c r="D31" s="82">
        <v>0.7715277777777778</v>
      </c>
      <c r="E31" s="123"/>
      <c r="F31" s="123"/>
      <c r="G31" s="82">
        <v>0.7916666666666666</v>
      </c>
      <c r="I31" s="82">
        <v>0.09305555555555556</v>
      </c>
      <c r="J31" s="82">
        <v>0.07291666666666674</v>
      </c>
      <c r="K31" s="124" t="s">
        <v>32</v>
      </c>
      <c r="L31" s="124" t="s">
        <v>15</v>
      </c>
      <c r="M31" s="123"/>
      <c r="N31" s="124" t="s">
        <v>119</v>
      </c>
      <c r="O31" s="123"/>
      <c r="P31" s="123"/>
      <c r="Q31" s="125"/>
    </row>
    <row r="32">
      <c r="A32" s="122">
        <v>45732.0</v>
      </c>
      <c r="B32" s="123"/>
      <c r="C32" s="123"/>
      <c r="D32" s="82">
        <v>0.04513888888888889</v>
      </c>
      <c r="E32" s="123"/>
      <c r="F32" s="123"/>
      <c r="G32" s="82">
        <v>0.06458333333333334</v>
      </c>
      <c r="I32" s="124" t="s">
        <v>13</v>
      </c>
      <c r="J32" s="124" t="s">
        <v>13</v>
      </c>
      <c r="K32" s="124" t="s">
        <v>32</v>
      </c>
      <c r="L32" s="124" t="s">
        <v>15</v>
      </c>
      <c r="M32" s="123"/>
      <c r="N32" s="123"/>
      <c r="O32" s="123"/>
      <c r="P32" s="123"/>
      <c r="Q32" s="125"/>
    </row>
    <row r="33">
      <c r="A33" s="122">
        <v>45757.0</v>
      </c>
      <c r="B33" s="82">
        <v>0.7125</v>
      </c>
      <c r="C33" s="82">
        <v>0.7166666666666667</v>
      </c>
      <c r="D33" s="82">
        <v>0.7145833333333333</v>
      </c>
      <c r="E33" s="124" t="s">
        <v>13</v>
      </c>
      <c r="F33" s="124" t="s">
        <v>13</v>
      </c>
      <c r="G33" s="82">
        <v>0.7263888888888889</v>
      </c>
      <c r="I33" s="82">
        <v>0.029166666666666674</v>
      </c>
      <c r="J33" s="82">
        <v>0.01736111111111116</v>
      </c>
      <c r="K33" s="124" t="s">
        <v>32</v>
      </c>
      <c r="L33" s="124" t="s">
        <v>15</v>
      </c>
      <c r="M33" s="124" t="s">
        <v>131</v>
      </c>
      <c r="N33" s="123"/>
      <c r="O33" s="123"/>
      <c r="P33" s="123"/>
      <c r="Q33" s="125"/>
    </row>
    <row r="34">
      <c r="A34" s="122">
        <v>45757.0</v>
      </c>
      <c r="B34" s="124" t="s">
        <v>13</v>
      </c>
      <c r="C34" s="124" t="s">
        <v>13</v>
      </c>
      <c r="D34" s="82">
        <v>0.74375</v>
      </c>
      <c r="E34" s="124" t="s">
        <v>13</v>
      </c>
      <c r="F34" s="124" t="s">
        <v>13</v>
      </c>
      <c r="G34" s="82">
        <v>0.7631944444444444</v>
      </c>
      <c r="I34" s="82">
        <v>0.036805555555555536</v>
      </c>
      <c r="J34" s="82">
        <v>0.01736111111111116</v>
      </c>
      <c r="K34" s="124" t="s">
        <v>32</v>
      </c>
      <c r="L34" s="124" t="s">
        <v>15</v>
      </c>
      <c r="M34" s="123"/>
      <c r="N34" s="123"/>
      <c r="O34" s="123"/>
      <c r="P34" s="123"/>
      <c r="Q34" s="125"/>
    </row>
    <row r="35">
      <c r="A35" s="122">
        <v>45757.0</v>
      </c>
      <c r="B35" s="124" t="s">
        <v>13</v>
      </c>
      <c r="C35" s="124" t="s">
        <v>13</v>
      </c>
      <c r="D35" s="82">
        <v>0.8375</v>
      </c>
      <c r="E35" s="124" t="s">
        <v>13</v>
      </c>
      <c r="F35" s="124" t="s">
        <v>13</v>
      </c>
      <c r="G35" s="82">
        <v>0.8465277777777778</v>
      </c>
      <c r="I35" s="82">
        <v>0.02430555555555558</v>
      </c>
      <c r="J35" s="82">
        <v>0.015277777777777835</v>
      </c>
      <c r="K35" s="124" t="s">
        <v>32</v>
      </c>
      <c r="L35" s="124" t="s">
        <v>15</v>
      </c>
      <c r="M35" s="123"/>
      <c r="N35" s="123"/>
      <c r="O35" s="123"/>
      <c r="P35" s="123"/>
      <c r="Q35" s="125"/>
    </row>
    <row r="36">
      <c r="A36" s="122">
        <v>45757.0</v>
      </c>
      <c r="B36" s="124" t="s">
        <v>13</v>
      </c>
      <c r="C36" s="124" t="s">
        <v>13</v>
      </c>
      <c r="D36" s="82">
        <v>0.9701388888888889</v>
      </c>
      <c r="E36" s="124" t="s">
        <v>13</v>
      </c>
      <c r="F36" s="124" t="s">
        <v>13</v>
      </c>
      <c r="G36" s="82">
        <v>0.9805555555555555</v>
      </c>
      <c r="I36" s="82">
        <v>0.025694444444444464</v>
      </c>
      <c r="J36" s="82">
        <v>0.015277777777777835</v>
      </c>
      <c r="K36" s="124" t="s">
        <v>32</v>
      </c>
      <c r="L36" s="124" t="s">
        <v>15</v>
      </c>
      <c r="M36" s="123"/>
      <c r="N36" s="123"/>
      <c r="O36" s="123"/>
      <c r="P36" s="123"/>
      <c r="Q36" s="125"/>
    </row>
    <row r="37">
      <c r="A37" s="122">
        <v>45759.0</v>
      </c>
      <c r="B37" s="124" t="s">
        <v>13</v>
      </c>
      <c r="C37" s="124" t="s">
        <v>13</v>
      </c>
      <c r="D37" s="82">
        <v>0.3645833333333333</v>
      </c>
      <c r="E37" s="124" t="s">
        <v>13</v>
      </c>
      <c r="F37" s="124" t="s">
        <v>13</v>
      </c>
      <c r="G37" s="82">
        <v>0.37916666666666665</v>
      </c>
      <c r="I37" s="82">
        <v>0.03402777777777782</v>
      </c>
      <c r="J37" s="82">
        <v>0.019444444444444486</v>
      </c>
      <c r="K37" s="124" t="s">
        <v>32</v>
      </c>
      <c r="L37" s="124" t="s">
        <v>15</v>
      </c>
      <c r="M37" s="123"/>
      <c r="N37" s="123"/>
      <c r="O37" s="123"/>
      <c r="P37" s="123"/>
      <c r="Q37" s="125"/>
    </row>
    <row r="38">
      <c r="A38" s="122">
        <v>45759.0</v>
      </c>
      <c r="B38" s="124" t="s">
        <v>13</v>
      </c>
      <c r="C38" s="124" t="s">
        <v>13</v>
      </c>
      <c r="D38" s="82">
        <v>0.4736111111111111</v>
      </c>
      <c r="E38" s="124" t="s">
        <v>13</v>
      </c>
      <c r="F38" s="124" t="s">
        <v>13</v>
      </c>
      <c r="G38" s="82">
        <v>0.48680555555555555</v>
      </c>
      <c r="I38" s="82">
        <v>0.030555555555555558</v>
      </c>
      <c r="J38" s="82">
        <v>0.017361111111111105</v>
      </c>
      <c r="K38" s="124" t="s">
        <v>32</v>
      </c>
      <c r="L38" s="124" t="s">
        <v>15</v>
      </c>
      <c r="M38" s="123"/>
      <c r="N38" s="123"/>
      <c r="O38" s="123"/>
      <c r="P38" s="123"/>
      <c r="Q38" s="125"/>
    </row>
    <row r="39">
      <c r="A39" s="122">
        <v>45761.0</v>
      </c>
      <c r="B39" s="124" t="s">
        <v>13</v>
      </c>
      <c r="C39" s="124" t="s">
        <v>13</v>
      </c>
      <c r="D39" s="82">
        <v>0.3215277777777778</v>
      </c>
      <c r="E39" s="124" t="s">
        <v>13</v>
      </c>
      <c r="F39" s="124" t="s">
        <v>13</v>
      </c>
      <c r="G39" s="82">
        <v>0.3326388888888889</v>
      </c>
      <c r="I39" s="82">
        <v>0.02916666666666662</v>
      </c>
      <c r="J39" s="82">
        <v>0.018055555555555547</v>
      </c>
      <c r="K39" s="124" t="s">
        <v>32</v>
      </c>
      <c r="L39" s="124" t="s">
        <v>15</v>
      </c>
      <c r="M39" s="124" t="s">
        <v>153</v>
      </c>
      <c r="N39" s="123"/>
      <c r="O39" s="123"/>
      <c r="P39" s="123"/>
      <c r="Q39" s="125"/>
    </row>
    <row r="40">
      <c r="A40" s="122">
        <v>45762.0</v>
      </c>
      <c r="B40" s="124" t="s">
        <v>13</v>
      </c>
      <c r="C40" s="124" t="s">
        <v>13</v>
      </c>
      <c r="D40" s="82">
        <v>0.5479166666666667</v>
      </c>
      <c r="E40" s="124" t="s">
        <v>13</v>
      </c>
      <c r="F40" s="124" t="s">
        <v>13</v>
      </c>
      <c r="G40" s="82">
        <v>0.5618055555555556</v>
      </c>
      <c r="I40" s="82">
        <v>0.02847222222222212</v>
      </c>
      <c r="J40" s="82">
        <v>0.014583333333333282</v>
      </c>
      <c r="K40" s="124" t="s">
        <v>32</v>
      </c>
      <c r="L40" s="124" t="s">
        <v>15</v>
      </c>
      <c r="M40" s="124" t="s">
        <v>161</v>
      </c>
      <c r="N40" s="123"/>
      <c r="O40" s="123"/>
      <c r="P40" s="123"/>
      <c r="Q40" s="125"/>
    </row>
    <row r="41">
      <c r="A41" s="122">
        <v>45764.0</v>
      </c>
      <c r="B41" s="124" t="s">
        <v>13</v>
      </c>
      <c r="C41" s="124" t="s">
        <v>13</v>
      </c>
      <c r="D41" s="82">
        <v>0.26180555555555557</v>
      </c>
      <c r="E41" s="82">
        <v>0.2763888888888889</v>
      </c>
      <c r="F41" s="82">
        <v>0.2923611111111111</v>
      </c>
      <c r="G41" s="82">
        <v>0.28437500000000004</v>
      </c>
      <c r="I41" s="82">
        <v>0.1440972222222222</v>
      </c>
      <c r="J41" s="82">
        <v>0.12152777777777773</v>
      </c>
      <c r="K41" s="124" t="s">
        <v>32</v>
      </c>
      <c r="L41" s="124" t="s">
        <v>15</v>
      </c>
      <c r="M41" s="123"/>
      <c r="N41" s="123"/>
      <c r="O41" s="123"/>
      <c r="P41" s="123"/>
      <c r="Q41" s="125"/>
    </row>
    <row r="42">
      <c r="A42" s="122">
        <v>45766.0</v>
      </c>
      <c r="B42" s="124" t="s">
        <v>13</v>
      </c>
      <c r="C42" s="124" t="s">
        <v>13</v>
      </c>
      <c r="D42" s="82">
        <v>0.30833333333333335</v>
      </c>
      <c r="E42" s="124" t="s">
        <v>13</v>
      </c>
      <c r="F42" s="124" t="s">
        <v>13</v>
      </c>
      <c r="G42" s="82">
        <v>0.3125</v>
      </c>
      <c r="I42" s="82">
        <v>0.08611111111111108</v>
      </c>
      <c r="J42" s="82">
        <v>0.08194444444444443</v>
      </c>
      <c r="K42" s="124" t="s">
        <v>32</v>
      </c>
      <c r="L42" s="124" t="s">
        <v>15</v>
      </c>
      <c r="M42" s="124" t="s">
        <v>176</v>
      </c>
      <c r="N42" s="123"/>
      <c r="O42" s="123"/>
      <c r="P42" s="123"/>
      <c r="Q42" s="125"/>
    </row>
    <row r="43">
      <c r="A43" s="122">
        <v>45767.0</v>
      </c>
      <c r="B43" s="82">
        <v>0.63125</v>
      </c>
      <c r="C43" s="82">
        <v>0.6451388888888889</v>
      </c>
      <c r="D43" s="82">
        <v>0.6381944444444445</v>
      </c>
      <c r="E43" s="124" t="s">
        <v>13</v>
      </c>
      <c r="F43" s="124" t="s">
        <v>13</v>
      </c>
      <c r="G43" s="82">
        <v>0.6513888888888889</v>
      </c>
      <c r="I43" s="82">
        <v>0.12638888888888877</v>
      </c>
      <c r="J43" s="82">
        <v>0.11319444444444438</v>
      </c>
      <c r="K43" s="124" t="s">
        <v>32</v>
      </c>
      <c r="L43" s="124" t="s">
        <v>15</v>
      </c>
      <c r="M43" s="123"/>
      <c r="N43" s="123"/>
      <c r="O43" s="123"/>
      <c r="P43" s="123"/>
      <c r="Q43" s="125"/>
    </row>
    <row r="44">
      <c r="A44" s="122">
        <v>45769.0</v>
      </c>
      <c r="B44" s="124" t="s">
        <v>13</v>
      </c>
      <c r="C44" s="124" t="s">
        <v>13</v>
      </c>
      <c r="D44" s="82">
        <v>0.6090277777777777</v>
      </c>
      <c r="E44" s="124" t="s">
        <v>13</v>
      </c>
      <c r="F44" s="124" t="s">
        <v>13</v>
      </c>
      <c r="G44" s="82">
        <v>0.6291666666666667</v>
      </c>
      <c r="I44" s="82">
        <v>0.09791666666666676</v>
      </c>
      <c r="J44" s="82">
        <v>0.07777777777777783</v>
      </c>
      <c r="K44" s="124" t="s">
        <v>32</v>
      </c>
      <c r="L44" s="124" t="s">
        <v>15</v>
      </c>
      <c r="M44" s="123"/>
      <c r="N44" s="123"/>
      <c r="O44" s="123"/>
      <c r="P44" s="123"/>
      <c r="Q44" s="125"/>
    </row>
    <row r="45">
      <c r="A45" s="122">
        <v>45772.0</v>
      </c>
      <c r="B45" s="124" t="s">
        <v>13</v>
      </c>
      <c r="C45" s="124" t="s">
        <v>13</v>
      </c>
      <c r="D45" s="82">
        <v>0.6472222222222223</v>
      </c>
      <c r="E45" s="82">
        <v>0.65625</v>
      </c>
      <c r="F45" s="82">
        <v>0.6638888888888889</v>
      </c>
      <c r="G45" s="82">
        <v>0.6600694444444444</v>
      </c>
      <c r="I45" s="82">
        <v>0.08923611111111107</v>
      </c>
      <c r="J45" s="82">
        <v>0.07638888888888895</v>
      </c>
      <c r="K45" s="124" t="s">
        <v>32</v>
      </c>
      <c r="L45" s="124" t="s">
        <v>15</v>
      </c>
      <c r="M45" s="123"/>
      <c r="N45" s="123"/>
      <c r="O45" s="123"/>
      <c r="P45" s="123"/>
      <c r="Q45" s="125"/>
    </row>
    <row r="46">
      <c r="A46" s="122">
        <v>45775.0</v>
      </c>
      <c r="B46" s="124" t="s">
        <v>13</v>
      </c>
      <c r="C46" s="124" t="s">
        <v>13</v>
      </c>
      <c r="D46" s="82">
        <v>0.3909722222222222</v>
      </c>
      <c r="E46" s="124" t="s">
        <v>13</v>
      </c>
      <c r="F46" s="124" t="s">
        <v>13</v>
      </c>
      <c r="G46" s="82">
        <v>0.40069444444444446</v>
      </c>
      <c r="I46" s="82">
        <v>0.09027777777777779</v>
      </c>
      <c r="J46" s="82">
        <v>0.08055555555555555</v>
      </c>
      <c r="K46" s="124" t="s">
        <v>32</v>
      </c>
      <c r="L46" s="124" t="s">
        <v>15</v>
      </c>
      <c r="M46" s="123"/>
      <c r="N46" s="123"/>
      <c r="O46" s="123"/>
      <c r="P46" s="123"/>
      <c r="Q46" s="125"/>
    </row>
    <row r="47">
      <c r="A47" s="122">
        <v>45776.0</v>
      </c>
      <c r="B47" s="82">
        <v>0.4395833333333333</v>
      </c>
      <c r="C47" s="82">
        <v>0.46319444444444446</v>
      </c>
      <c r="D47" s="82">
        <v>0.4513888888888889</v>
      </c>
      <c r="E47" s="124" t="s">
        <v>13</v>
      </c>
      <c r="F47" s="124" t="s">
        <v>13</v>
      </c>
      <c r="G47" s="82">
        <v>0.47152777777777777</v>
      </c>
      <c r="I47" s="82">
        <v>0.12118055555555557</v>
      </c>
      <c r="J47" s="82">
        <v>0.1010416666666667</v>
      </c>
      <c r="K47" s="124" t="s">
        <v>32</v>
      </c>
      <c r="L47" s="124" t="s">
        <v>15</v>
      </c>
      <c r="M47" s="123"/>
      <c r="N47" s="123"/>
      <c r="O47" s="123"/>
      <c r="P47" s="123"/>
      <c r="Q47" s="125"/>
    </row>
    <row r="48">
      <c r="A48" s="122">
        <v>45779.0</v>
      </c>
      <c r="B48" s="124" t="s">
        <v>13</v>
      </c>
      <c r="C48" s="124" t="s">
        <v>13</v>
      </c>
      <c r="D48" s="82">
        <v>0.55</v>
      </c>
      <c r="E48" s="124" t="s">
        <v>13</v>
      </c>
      <c r="F48" s="124" t="s">
        <v>13</v>
      </c>
      <c r="G48" s="82">
        <v>0.55625</v>
      </c>
      <c r="I48" s="82">
        <v>0.061111111111111116</v>
      </c>
      <c r="J48" s="82">
        <v>0.05486111111111114</v>
      </c>
      <c r="K48" s="124" t="s">
        <v>32</v>
      </c>
      <c r="L48" s="124" t="s">
        <v>15</v>
      </c>
      <c r="M48" s="123"/>
      <c r="N48" s="123"/>
      <c r="O48" s="123"/>
      <c r="P48" s="123"/>
      <c r="Q48" s="125"/>
    </row>
    <row r="49">
      <c r="A49" s="122">
        <v>45779.0</v>
      </c>
      <c r="B49" s="82">
        <v>0.6076388888888888</v>
      </c>
      <c r="C49" s="82">
        <v>0.6145833333333334</v>
      </c>
      <c r="D49" s="82">
        <v>0.6111111111111112</v>
      </c>
      <c r="E49" s="124" t="s">
        <v>13</v>
      </c>
      <c r="F49" s="124" t="s">
        <v>13</v>
      </c>
      <c r="G49" s="82">
        <v>0.6305555555555555</v>
      </c>
      <c r="I49" s="82">
        <v>0.09444444444444444</v>
      </c>
      <c r="J49" s="82">
        <v>0.07500000000000007</v>
      </c>
      <c r="K49" s="124" t="s">
        <v>32</v>
      </c>
      <c r="L49" s="124" t="s">
        <v>15</v>
      </c>
      <c r="M49" s="123"/>
      <c r="N49" s="123"/>
      <c r="O49" s="123"/>
      <c r="P49" s="123"/>
      <c r="Q49" s="125"/>
    </row>
    <row r="50">
      <c r="A50" s="122">
        <v>45781.0</v>
      </c>
      <c r="B50" s="124" t="s">
        <v>13</v>
      </c>
      <c r="C50" s="124" t="s">
        <v>13</v>
      </c>
      <c r="D50" s="82">
        <v>0.32222222222222224</v>
      </c>
      <c r="E50" s="82">
        <v>0.32222222222222224</v>
      </c>
      <c r="F50" s="82">
        <v>0.34791666666666665</v>
      </c>
      <c r="G50" s="82">
        <v>0.3350694444444444</v>
      </c>
      <c r="I50" s="82">
        <v>0.10138888888888886</v>
      </c>
      <c r="J50" s="82">
        <v>0.08854166666666669</v>
      </c>
      <c r="K50" s="124" t="s">
        <v>32</v>
      </c>
      <c r="L50" s="124" t="s">
        <v>15</v>
      </c>
      <c r="M50" s="123"/>
      <c r="N50" s="123"/>
      <c r="O50" s="123"/>
      <c r="P50" s="123"/>
      <c r="Q50" s="125"/>
    </row>
    <row r="51">
      <c r="A51" s="122">
        <v>45786.0</v>
      </c>
      <c r="B51" s="124" t="s">
        <v>13</v>
      </c>
      <c r="C51" s="124" t="s">
        <v>13</v>
      </c>
      <c r="D51" s="82">
        <v>0.7006944444444444</v>
      </c>
      <c r="E51" s="124" t="s">
        <v>13</v>
      </c>
      <c r="F51" s="124" t="s">
        <v>13</v>
      </c>
      <c r="G51" s="82">
        <v>0.7118055555555556</v>
      </c>
      <c r="I51" s="82">
        <v>0.110763888888889</v>
      </c>
      <c r="J51" s="82">
        <v>0.09965277777777781</v>
      </c>
      <c r="K51" s="124" t="s">
        <v>32</v>
      </c>
      <c r="L51" s="124" t="s">
        <v>15</v>
      </c>
      <c r="M51" s="123"/>
      <c r="N51" s="123"/>
      <c r="O51" s="123"/>
      <c r="P51" s="123"/>
      <c r="Q51" s="125"/>
    </row>
    <row r="52">
      <c r="A52" s="122">
        <v>45787.0</v>
      </c>
      <c r="B52" s="124" t="s">
        <v>13</v>
      </c>
      <c r="C52" s="124" t="s">
        <v>13</v>
      </c>
      <c r="D52" s="82">
        <v>0.2590277777777778</v>
      </c>
      <c r="E52" s="82">
        <v>0.26180555555555557</v>
      </c>
      <c r="F52" s="82">
        <v>0.2659722222222222</v>
      </c>
      <c r="G52" s="82">
        <v>0.2638888888888889</v>
      </c>
      <c r="I52" s="124" t="s">
        <v>13</v>
      </c>
      <c r="J52" s="124" t="s">
        <v>13</v>
      </c>
      <c r="K52" s="124" t="s">
        <v>32</v>
      </c>
      <c r="L52" s="124" t="s">
        <v>15</v>
      </c>
      <c r="M52" s="124" t="s">
        <v>182</v>
      </c>
      <c r="N52" s="123"/>
      <c r="O52" s="123"/>
      <c r="P52" s="123"/>
      <c r="Q52" s="125"/>
    </row>
    <row r="53">
      <c r="A53" s="122">
        <v>45787.0</v>
      </c>
      <c r="B53" s="124" t="s">
        <v>13</v>
      </c>
      <c r="C53" s="124" t="s">
        <v>13</v>
      </c>
      <c r="D53" s="82">
        <v>0.8715277777777778</v>
      </c>
      <c r="E53" s="124" t="s">
        <v>13</v>
      </c>
      <c r="F53" s="124" t="s">
        <v>13</v>
      </c>
      <c r="G53" s="82">
        <v>0.8881944444444444</v>
      </c>
      <c r="I53" s="82">
        <v>0.1201388888888889</v>
      </c>
      <c r="J53" s="82">
        <v>0.1034722222222223</v>
      </c>
      <c r="K53" s="124" t="s">
        <v>32</v>
      </c>
      <c r="L53" s="124" t="s">
        <v>15</v>
      </c>
      <c r="M53" s="123"/>
      <c r="N53" s="123"/>
      <c r="O53" s="123"/>
      <c r="P53" s="123"/>
      <c r="Q53" s="125"/>
    </row>
    <row r="54">
      <c r="A54" s="122">
        <v>45801.0</v>
      </c>
      <c r="B54" s="124" t="s">
        <v>13</v>
      </c>
      <c r="C54" s="124" t="s">
        <v>13</v>
      </c>
      <c r="D54" s="82">
        <v>0.6513888888888889</v>
      </c>
      <c r="E54" s="124" t="s">
        <v>13</v>
      </c>
      <c r="F54" s="124" t="s">
        <v>13</v>
      </c>
      <c r="G54" s="82">
        <v>0.6708333333333333</v>
      </c>
      <c r="I54" s="82">
        <v>0.09444444444444444</v>
      </c>
      <c r="J54" s="82">
        <v>0.07500000000000007</v>
      </c>
      <c r="K54" s="124" t="s">
        <v>32</v>
      </c>
      <c r="L54" s="124" t="s">
        <v>15</v>
      </c>
      <c r="M54" s="123"/>
      <c r="N54" s="123"/>
      <c r="O54" s="123"/>
      <c r="P54" s="123"/>
      <c r="Q54" s="125"/>
    </row>
    <row r="55">
      <c r="A55" s="122">
        <v>45804.0</v>
      </c>
      <c r="B55" s="124" t="s">
        <v>13</v>
      </c>
      <c r="C55" s="124" t="s">
        <v>13</v>
      </c>
      <c r="D55" s="82">
        <v>0.5215277777777778</v>
      </c>
      <c r="E55" s="124" t="s">
        <v>13</v>
      </c>
      <c r="F55" s="124" t="s">
        <v>13</v>
      </c>
      <c r="G55" s="82">
        <v>0.5340277777777778</v>
      </c>
      <c r="I55" s="82">
        <v>0.0888888888888889</v>
      </c>
      <c r="J55" s="82">
        <v>0.07638888888888895</v>
      </c>
      <c r="K55" s="124" t="s">
        <v>32</v>
      </c>
      <c r="L55" s="124" t="s">
        <v>15</v>
      </c>
      <c r="M55" s="123"/>
      <c r="N55" s="123"/>
      <c r="O55" s="123"/>
      <c r="P55" s="123"/>
      <c r="Q55" s="125"/>
    </row>
    <row r="56">
      <c r="A56" s="122">
        <v>45805.0</v>
      </c>
      <c r="B56" s="124" t="s">
        <v>13</v>
      </c>
      <c r="C56" s="124" t="s">
        <v>13</v>
      </c>
      <c r="D56" s="82">
        <v>0.7638888888888888</v>
      </c>
      <c r="E56" s="124" t="s">
        <v>13</v>
      </c>
      <c r="F56" s="124" t="s">
        <v>13</v>
      </c>
      <c r="G56" s="82">
        <v>0.7833333333333333</v>
      </c>
      <c r="I56" s="82">
        <v>0.11562500000000009</v>
      </c>
      <c r="J56" s="82">
        <v>0.0961805555555556</v>
      </c>
      <c r="K56" s="124" t="s">
        <v>32</v>
      </c>
      <c r="L56" s="124" t="s">
        <v>15</v>
      </c>
      <c r="M56" s="123"/>
      <c r="N56" s="123"/>
      <c r="O56" s="123"/>
      <c r="P56" s="123"/>
      <c r="Q56" s="125"/>
    </row>
    <row r="57">
      <c r="A57" s="122">
        <v>45813.0</v>
      </c>
      <c r="B57" s="124" t="s">
        <v>13</v>
      </c>
      <c r="C57" s="124" t="s">
        <v>13</v>
      </c>
      <c r="D57" s="82">
        <v>0.28958333333333336</v>
      </c>
      <c r="E57" s="124" t="s">
        <v>13</v>
      </c>
      <c r="F57" s="124" t="s">
        <v>13</v>
      </c>
      <c r="G57" s="82">
        <v>0.3090277777777778</v>
      </c>
      <c r="I57" s="124" t="s">
        <v>13</v>
      </c>
      <c r="J57" s="124" t="s">
        <v>13</v>
      </c>
      <c r="K57" s="124" t="s">
        <v>32</v>
      </c>
      <c r="L57" s="124" t="s">
        <v>15</v>
      </c>
      <c r="M57" s="124" t="s">
        <v>189</v>
      </c>
      <c r="N57" s="123"/>
      <c r="O57" s="123"/>
      <c r="P57" s="123"/>
      <c r="Q57" s="125"/>
    </row>
    <row r="58">
      <c r="A58" s="122">
        <v>45813.0</v>
      </c>
      <c r="B58" s="124" t="s">
        <v>13</v>
      </c>
      <c r="C58" s="124" t="s">
        <v>13</v>
      </c>
      <c r="D58" s="82">
        <v>0.85</v>
      </c>
      <c r="E58" s="124" t="s">
        <v>13</v>
      </c>
      <c r="F58" s="124" t="s">
        <v>13</v>
      </c>
      <c r="G58" s="82">
        <v>0.86875</v>
      </c>
      <c r="I58" s="124" t="s">
        <v>13</v>
      </c>
      <c r="J58" s="124" t="s">
        <v>13</v>
      </c>
      <c r="K58" s="124" t="s">
        <v>32</v>
      </c>
      <c r="L58" s="124" t="s">
        <v>15</v>
      </c>
      <c r="M58" s="123"/>
      <c r="N58" s="123"/>
      <c r="O58" s="123"/>
      <c r="P58" s="123"/>
      <c r="Q58" s="125"/>
    </row>
    <row r="59">
      <c r="A59" s="122">
        <v>45814.0</v>
      </c>
      <c r="B59" s="82">
        <v>0.2</v>
      </c>
      <c r="C59" s="82">
        <v>0.21319444444444444</v>
      </c>
      <c r="D59" s="82">
        <v>0.2065972222222222</v>
      </c>
      <c r="E59" s="124" t="s">
        <v>13</v>
      </c>
      <c r="F59" s="124" t="s">
        <v>13</v>
      </c>
      <c r="G59" s="82">
        <v>0.22777777777777777</v>
      </c>
      <c r="I59" s="82">
        <v>0.11770833333333336</v>
      </c>
      <c r="J59" s="82">
        <v>0.0965277777777778</v>
      </c>
      <c r="K59" s="124" t="s">
        <v>32</v>
      </c>
      <c r="L59" s="124" t="s">
        <v>15</v>
      </c>
      <c r="M59" s="123"/>
      <c r="N59" s="123"/>
      <c r="O59" s="123"/>
      <c r="P59" s="123"/>
      <c r="Q59" s="125"/>
    </row>
    <row r="60">
      <c r="A60" s="122">
        <v>45816.0</v>
      </c>
      <c r="B60" s="124" t="s">
        <v>13</v>
      </c>
      <c r="C60" s="124" t="s">
        <v>13</v>
      </c>
      <c r="D60" s="82">
        <v>0.8993055555555556</v>
      </c>
      <c r="E60" s="124" t="s">
        <v>13</v>
      </c>
      <c r="F60" s="124" t="s">
        <v>13</v>
      </c>
      <c r="G60" s="82">
        <v>0.9194444444444444</v>
      </c>
      <c r="I60" s="82">
        <v>0.09305555555555556</v>
      </c>
      <c r="J60" s="82">
        <v>0.07291666666666674</v>
      </c>
      <c r="K60" s="124" t="s">
        <v>32</v>
      </c>
      <c r="L60" s="124" t="s">
        <v>15</v>
      </c>
      <c r="M60" s="123"/>
      <c r="N60" s="123"/>
      <c r="O60" s="123"/>
      <c r="P60" s="123"/>
      <c r="Q60" s="125"/>
    </row>
    <row r="61">
      <c r="A61" s="122">
        <v>45818.0</v>
      </c>
      <c r="B61" s="124" t="s">
        <v>13</v>
      </c>
      <c r="C61" s="124" t="s">
        <v>13</v>
      </c>
      <c r="D61" s="82">
        <v>0.2013888888888889</v>
      </c>
      <c r="E61" s="124" t="s">
        <v>13</v>
      </c>
      <c r="F61" s="124" t="s">
        <v>13</v>
      </c>
      <c r="G61" s="82">
        <v>0.21666666666666667</v>
      </c>
      <c r="I61" s="82">
        <v>0.12118055555555557</v>
      </c>
      <c r="J61" s="82">
        <v>0.10590277777777779</v>
      </c>
      <c r="K61" s="124" t="s">
        <v>32</v>
      </c>
      <c r="L61" s="124" t="s">
        <v>15</v>
      </c>
      <c r="M61" s="123"/>
      <c r="N61" s="123"/>
      <c r="O61" s="123"/>
      <c r="P61" s="123"/>
      <c r="Q61" s="125"/>
    </row>
    <row r="62">
      <c r="A62" s="122">
        <v>45822.0</v>
      </c>
      <c r="B62" s="124" t="s">
        <v>13</v>
      </c>
      <c r="C62" s="124" t="s">
        <v>13</v>
      </c>
      <c r="D62" s="82">
        <v>0.22430555555555556</v>
      </c>
      <c r="E62" s="124" t="s">
        <v>13</v>
      </c>
      <c r="F62" s="124" t="s">
        <v>13</v>
      </c>
      <c r="G62" s="82">
        <v>0.24305555555555555</v>
      </c>
      <c r="I62" s="82">
        <v>0.0958333333333333</v>
      </c>
      <c r="J62" s="82">
        <v>0.07708333333333331</v>
      </c>
      <c r="K62" s="124" t="s">
        <v>32</v>
      </c>
      <c r="L62" s="124" t="s">
        <v>15</v>
      </c>
      <c r="M62" s="123"/>
      <c r="N62" s="123"/>
      <c r="O62" s="123"/>
      <c r="P62" s="123"/>
      <c r="Q62" s="125"/>
    </row>
    <row r="63">
      <c r="A63" s="122">
        <v>45824.0</v>
      </c>
      <c r="B63" s="124" t="s">
        <v>13</v>
      </c>
      <c r="C63" s="124" t="s">
        <v>13</v>
      </c>
      <c r="D63" s="82">
        <v>0.8847222222222222</v>
      </c>
      <c r="E63" s="124" t="s">
        <v>13</v>
      </c>
      <c r="F63" s="124" t="s">
        <v>13</v>
      </c>
      <c r="G63" s="82">
        <v>0.9034722222222222</v>
      </c>
      <c r="I63" s="124" t="s">
        <v>13</v>
      </c>
      <c r="J63" s="124" t="s">
        <v>13</v>
      </c>
      <c r="K63" s="124" t="s">
        <v>32</v>
      </c>
      <c r="L63" s="124" t="s">
        <v>15</v>
      </c>
      <c r="M63" s="123"/>
      <c r="N63" s="123"/>
      <c r="O63" s="123"/>
      <c r="P63" s="123"/>
      <c r="Q63" s="125"/>
    </row>
    <row r="64">
      <c r="A64" s="122">
        <v>45837.0</v>
      </c>
      <c r="B64" s="124" t="s">
        <v>13</v>
      </c>
      <c r="C64" s="124" t="s">
        <v>13</v>
      </c>
      <c r="D64" s="82">
        <v>0.8875</v>
      </c>
      <c r="E64" s="124" t="s">
        <v>13</v>
      </c>
      <c r="F64" s="124" t="s">
        <v>13</v>
      </c>
      <c r="G64" s="82">
        <v>0.9027777777777778</v>
      </c>
      <c r="I64" s="124" t="s">
        <v>13</v>
      </c>
      <c r="J64" s="124" t="s">
        <v>13</v>
      </c>
      <c r="K64" s="124" t="s">
        <v>32</v>
      </c>
      <c r="L64" s="124" t="s">
        <v>15</v>
      </c>
      <c r="M64" s="123"/>
      <c r="N64" s="123"/>
      <c r="O64" s="123"/>
      <c r="P64" s="123"/>
      <c r="Q64" s="125"/>
    </row>
    <row r="65">
      <c r="A65" s="122">
        <v>45850.0</v>
      </c>
      <c r="B65" s="124" t="s">
        <v>13</v>
      </c>
      <c r="C65" s="124" t="s">
        <v>13</v>
      </c>
      <c r="D65" s="82">
        <v>0.41944444444444445</v>
      </c>
      <c r="E65" s="124" t="s">
        <v>13</v>
      </c>
      <c r="F65" s="124" t="s">
        <v>13</v>
      </c>
      <c r="G65" s="82">
        <v>0.4388888888888889</v>
      </c>
      <c r="I65" s="82">
        <v>0.09583333333333327</v>
      </c>
      <c r="J65" s="82">
        <v>0.07638888888888884</v>
      </c>
      <c r="K65" s="124" t="s">
        <v>32</v>
      </c>
      <c r="L65" s="124" t="s">
        <v>15</v>
      </c>
      <c r="M65" s="123"/>
      <c r="N65" s="123"/>
      <c r="O65" s="123"/>
      <c r="P65" s="123"/>
      <c r="Q65" s="125"/>
    </row>
    <row r="66">
      <c r="A66" s="122">
        <v>45851.0</v>
      </c>
      <c r="B66" s="82">
        <v>0.4041666666666667</v>
      </c>
      <c r="C66" s="82">
        <v>0.42986111111111114</v>
      </c>
      <c r="D66" s="82">
        <v>0.4170138888888889</v>
      </c>
      <c r="E66" s="124" t="s">
        <v>13</v>
      </c>
      <c r="F66" s="124" t="s">
        <v>13</v>
      </c>
      <c r="G66" s="82">
        <v>0.43472222222222223</v>
      </c>
      <c r="I66" s="82">
        <v>0.11284722222222221</v>
      </c>
      <c r="J66" s="82">
        <v>0.09513888888888888</v>
      </c>
      <c r="K66" s="124" t="s">
        <v>32</v>
      </c>
      <c r="L66" s="124" t="s">
        <v>15</v>
      </c>
      <c r="M66" s="123"/>
      <c r="N66" s="123"/>
      <c r="O66" s="123"/>
      <c r="P66" s="123"/>
      <c r="Q66" s="125"/>
    </row>
    <row r="67">
      <c r="A67" s="122">
        <v>45859.0</v>
      </c>
      <c r="B67" s="124" t="s">
        <v>13</v>
      </c>
      <c r="C67" s="124" t="s">
        <v>13</v>
      </c>
      <c r="D67" s="82">
        <v>0.5027777777777778</v>
      </c>
      <c r="E67" s="124" t="s">
        <v>13</v>
      </c>
      <c r="F67" s="124" t="s">
        <v>13</v>
      </c>
      <c r="G67" s="82">
        <v>0.5222222222222223</v>
      </c>
      <c r="I67" s="82">
        <v>0.09930555555555554</v>
      </c>
      <c r="J67" s="82">
        <v>0.07986111111111105</v>
      </c>
      <c r="K67" s="124" t="s">
        <v>32</v>
      </c>
      <c r="L67" s="124" t="s">
        <v>15</v>
      </c>
      <c r="M67" s="123"/>
      <c r="N67" s="123"/>
      <c r="O67" s="123"/>
      <c r="P67" s="123"/>
      <c r="Q67" s="125"/>
    </row>
    <row r="68">
      <c r="A68" s="122">
        <v>45863.0</v>
      </c>
      <c r="B68" s="82">
        <v>0.5291666666666667</v>
      </c>
      <c r="C68" s="82">
        <v>0.5472222222222223</v>
      </c>
      <c r="D68" s="82">
        <v>0.5381944444444444</v>
      </c>
      <c r="E68" s="82">
        <v>0.5472222222222223</v>
      </c>
      <c r="F68" s="82">
        <v>0.5597222222222222</v>
      </c>
      <c r="G68" s="82">
        <v>0.5534722222222223</v>
      </c>
      <c r="I68" s="82">
        <v>0.11527777777777781</v>
      </c>
      <c r="J68" s="82">
        <v>0.09999999999999998</v>
      </c>
      <c r="K68" s="124" t="s">
        <v>32</v>
      </c>
      <c r="L68" s="124" t="s">
        <v>15</v>
      </c>
      <c r="M68" s="123"/>
      <c r="N68" s="123"/>
      <c r="O68" s="123"/>
      <c r="P68" s="123"/>
      <c r="Q68" s="125"/>
    </row>
    <row r="69">
      <c r="A69" s="122">
        <v>45865.0</v>
      </c>
      <c r="B69" s="124" t="s">
        <v>13</v>
      </c>
      <c r="C69" s="124" t="s">
        <v>13</v>
      </c>
      <c r="D69" s="82">
        <v>0.4826388888888889</v>
      </c>
      <c r="E69" s="124" t="s">
        <v>13</v>
      </c>
      <c r="F69" s="124" t="s">
        <v>13</v>
      </c>
      <c r="G69" s="82">
        <v>0.49166666666666664</v>
      </c>
      <c r="I69" s="82">
        <v>0.08888888888888885</v>
      </c>
      <c r="J69" s="82">
        <v>0.0798611111111111</v>
      </c>
      <c r="K69" s="124" t="s">
        <v>32</v>
      </c>
      <c r="L69" s="124" t="s">
        <v>15</v>
      </c>
      <c r="M69" s="123"/>
      <c r="N69" s="123"/>
      <c r="O69" s="123"/>
      <c r="P69" s="123"/>
      <c r="Q69" s="125"/>
    </row>
    <row r="70">
      <c r="A70" s="122">
        <v>45865.0</v>
      </c>
      <c r="B70" s="124" t="s">
        <v>13</v>
      </c>
      <c r="C70" s="124" t="s">
        <v>13</v>
      </c>
      <c r="D70" s="82">
        <v>0.9013888888888889</v>
      </c>
      <c r="E70" s="124" t="s">
        <v>13</v>
      </c>
      <c r="F70" s="124" t="s">
        <v>13</v>
      </c>
      <c r="G70" s="82">
        <v>0.9201388888888888</v>
      </c>
      <c r="I70" s="124" t="s">
        <v>13</v>
      </c>
      <c r="J70" s="124" t="s">
        <v>13</v>
      </c>
      <c r="K70" s="124" t="s">
        <v>32</v>
      </c>
      <c r="L70" s="124" t="s">
        <v>15</v>
      </c>
      <c r="M70" s="123"/>
      <c r="N70" s="123"/>
      <c r="O70" s="123"/>
      <c r="P70" s="123"/>
      <c r="Q70" s="125"/>
    </row>
    <row r="71">
      <c r="A71" s="122">
        <v>45867.0</v>
      </c>
      <c r="B71" s="124" t="s">
        <v>13</v>
      </c>
      <c r="C71" s="124" t="s">
        <v>13</v>
      </c>
      <c r="D71" s="82">
        <v>0.8611111111111112</v>
      </c>
      <c r="E71" s="82">
        <v>0.8652777777777778</v>
      </c>
      <c r="F71" s="82">
        <v>0.88125</v>
      </c>
      <c r="G71" s="82">
        <v>0.8732638888888888</v>
      </c>
      <c r="I71" s="124" t="s">
        <v>13</v>
      </c>
      <c r="J71" s="124" t="s">
        <v>13</v>
      </c>
      <c r="K71" s="124" t="s">
        <v>32</v>
      </c>
      <c r="L71" s="124" t="s">
        <v>15</v>
      </c>
      <c r="M71" s="123"/>
      <c r="N71" s="123"/>
      <c r="O71" s="123"/>
      <c r="P71" s="123"/>
      <c r="Q71" s="125"/>
    </row>
    <row r="72">
      <c r="A72" s="122">
        <v>45869.0</v>
      </c>
      <c r="B72" s="124" t="s">
        <v>13</v>
      </c>
      <c r="C72" s="124" t="s">
        <v>13</v>
      </c>
      <c r="D72" s="82">
        <v>0.47708333333333336</v>
      </c>
      <c r="E72" s="82">
        <v>0.47708333333333336</v>
      </c>
      <c r="F72" s="82">
        <v>0.5097222222222222</v>
      </c>
      <c r="G72" s="82">
        <v>0.49340277777777775</v>
      </c>
      <c r="I72" s="82">
        <v>0.09930555555555548</v>
      </c>
      <c r="J72" s="82">
        <v>0.0829861111111111</v>
      </c>
      <c r="K72" s="124" t="s">
        <v>32</v>
      </c>
      <c r="L72" s="124" t="s">
        <v>15</v>
      </c>
      <c r="M72" s="123"/>
      <c r="N72" s="123"/>
      <c r="O72" s="123"/>
      <c r="P72" s="123"/>
      <c r="Q72" s="125"/>
    </row>
    <row r="73">
      <c r="A73" s="122">
        <v>45870.0</v>
      </c>
      <c r="B73" s="124" t="s">
        <v>13</v>
      </c>
      <c r="C73" s="124" t="s">
        <v>13</v>
      </c>
      <c r="D73" s="82">
        <v>0.8805555555555555</v>
      </c>
      <c r="E73" s="124" t="s">
        <v>13</v>
      </c>
      <c r="F73" s="124" t="s">
        <v>13</v>
      </c>
      <c r="G73" s="82">
        <v>0.8965277777777778</v>
      </c>
      <c r="I73" s="124" t="s">
        <v>13</v>
      </c>
      <c r="J73" s="124" t="s">
        <v>13</v>
      </c>
      <c r="K73" s="124" t="s">
        <v>32</v>
      </c>
      <c r="L73" s="124" t="s">
        <v>15</v>
      </c>
      <c r="M73" s="123"/>
      <c r="N73" s="123"/>
      <c r="O73" s="123"/>
      <c r="P73" s="123"/>
      <c r="Q73" s="125"/>
    </row>
    <row r="74">
      <c r="A74" s="122">
        <v>45875.0</v>
      </c>
      <c r="B74" s="124" t="s">
        <v>13</v>
      </c>
      <c r="C74" s="124" t="s">
        <v>13</v>
      </c>
      <c r="D74" s="82">
        <v>0.6708333333333333</v>
      </c>
      <c r="E74" s="124" t="s">
        <v>13</v>
      </c>
      <c r="F74" s="124" t="s">
        <v>13</v>
      </c>
      <c r="G74" s="82">
        <v>0.6833333333333333</v>
      </c>
      <c r="I74" s="124" t="s">
        <v>13</v>
      </c>
      <c r="J74" s="124" t="s">
        <v>13</v>
      </c>
      <c r="K74" s="124" t="s">
        <v>32</v>
      </c>
      <c r="L74" s="124" t="s">
        <v>15</v>
      </c>
      <c r="M74" s="123"/>
      <c r="N74" s="123"/>
      <c r="O74" s="123"/>
      <c r="P74" s="123"/>
      <c r="Q74" s="125"/>
    </row>
    <row r="75">
      <c r="A75" s="122">
        <v>45899.0</v>
      </c>
      <c r="B75" s="124" t="s">
        <v>13</v>
      </c>
      <c r="C75" s="124" t="s">
        <v>13</v>
      </c>
      <c r="D75" s="82">
        <v>0.6736111111111112</v>
      </c>
      <c r="E75" s="124" t="s">
        <v>13</v>
      </c>
      <c r="F75" s="124" t="s">
        <v>13</v>
      </c>
      <c r="G75" s="82">
        <v>0.6888888888888889</v>
      </c>
      <c r="I75" s="82">
        <v>0.07777777777777772</v>
      </c>
      <c r="J75" s="82">
        <v>0.0625</v>
      </c>
      <c r="K75" s="124" t="s">
        <v>32</v>
      </c>
      <c r="L75" s="124" t="s">
        <v>15</v>
      </c>
      <c r="M75" s="123"/>
      <c r="N75" s="123"/>
      <c r="O75" s="123"/>
      <c r="P75" s="123"/>
      <c r="Q75" s="125"/>
    </row>
    <row r="76">
      <c r="A76" s="122">
        <v>45901.0</v>
      </c>
      <c r="B76" s="124" t="s">
        <v>13</v>
      </c>
      <c r="C76" s="124" t="s">
        <v>13</v>
      </c>
      <c r="D76" s="82">
        <v>0.48541666666666666</v>
      </c>
      <c r="E76" s="124" t="s">
        <v>13</v>
      </c>
      <c r="F76" s="124" t="s">
        <v>13</v>
      </c>
      <c r="G76" s="82">
        <v>0.4979166666666667</v>
      </c>
      <c r="I76" s="82">
        <v>0.08680555555555552</v>
      </c>
      <c r="J76" s="82">
        <v>0.07430555555555551</v>
      </c>
      <c r="K76" s="124" t="s">
        <v>32</v>
      </c>
      <c r="L76" s="124" t="s">
        <v>15</v>
      </c>
      <c r="M76" s="123"/>
      <c r="N76" s="123"/>
      <c r="O76" s="123"/>
      <c r="P76" s="123"/>
      <c r="Q76" s="125"/>
    </row>
    <row r="77">
      <c r="A77" s="122">
        <v>45904.0</v>
      </c>
      <c r="B77" s="124" t="s">
        <v>13</v>
      </c>
      <c r="C77" s="124" t="s">
        <v>13</v>
      </c>
      <c r="D77" s="82">
        <v>0.3888888888888889</v>
      </c>
      <c r="E77" s="124" t="s">
        <v>13</v>
      </c>
      <c r="F77" s="124" t="s">
        <v>13</v>
      </c>
      <c r="G77" s="82">
        <v>0.40902777777777777</v>
      </c>
      <c r="I77" s="82">
        <v>0.09375</v>
      </c>
      <c r="J77" s="82">
        <v>0.07361111111111113</v>
      </c>
      <c r="K77" s="124" t="s">
        <v>32</v>
      </c>
      <c r="L77" s="124" t="s">
        <v>15</v>
      </c>
      <c r="M77" s="123"/>
      <c r="N77" s="123"/>
      <c r="O77" s="123"/>
      <c r="P77" s="123"/>
      <c r="Q77" s="125"/>
    </row>
    <row r="78">
      <c r="A78" s="122">
        <v>45904.0</v>
      </c>
      <c r="B78" s="124" t="s">
        <v>13</v>
      </c>
      <c r="C78" s="124" t="s">
        <v>13</v>
      </c>
      <c r="D78" s="82">
        <v>0.8444444444444444</v>
      </c>
      <c r="E78" s="124" t="s">
        <v>13</v>
      </c>
      <c r="F78" s="124" t="s">
        <v>13</v>
      </c>
      <c r="G78" s="82">
        <v>0.8645833333333334</v>
      </c>
      <c r="I78" s="124" t="s">
        <v>13</v>
      </c>
      <c r="J78" s="124" t="s">
        <v>13</v>
      </c>
      <c r="K78" s="124" t="s">
        <v>32</v>
      </c>
      <c r="L78" s="124" t="s">
        <v>15</v>
      </c>
      <c r="M78" s="123"/>
      <c r="N78" s="123"/>
      <c r="O78" s="123"/>
      <c r="P78" s="123"/>
      <c r="Q78" s="125"/>
    </row>
    <row r="79">
      <c r="A79" s="122">
        <v>45906.0</v>
      </c>
      <c r="B79" s="124" t="s">
        <v>13</v>
      </c>
      <c r="C79" s="124" t="s">
        <v>13</v>
      </c>
      <c r="D79" s="82">
        <v>0.7777777777777778</v>
      </c>
      <c r="E79" s="124" t="s">
        <v>13</v>
      </c>
      <c r="F79" s="124" t="s">
        <v>13</v>
      </c>
      <c r="G79" s="82">
        <v>0.7965277777777777</v>
      </c>
      <c r="I79" s="82">
        <v>0.09375</v>
      </c>
      <c r="J79" s="82">
        <v>0.07500000000000007</v>
      </c>
      <c r="K79" s="124" t="s">
        <v>32</v>
      </c>
      <c r="L79" s="124" t="s">
        <v>15</v>
      </c>
      <c r="M79" s="123"/>
      <c r="N79" s="123"/>
      <c r="O79" s="123"/>
      <c r="P79" s="123"/>
      <c r="Q79" s="125"/>
    </row>
    <row r="80">
      <c r="A80" s="122">
        <v>45917.0</v>
      </c>
      <c r="B80" s="82">
        <v>0.45416666666666666</v>
      </c>
      <c r="C80" s="82">
        <v>0.4756944444444444</v>
      </c>
      <c r="D80" s="82">
        <v>0.4649305555555555</v>
      </c>
      <c r="E80" s="82">
        <v>0.47638888888888886</v>
      </c>
      <c r="F80" s="82">
        <v>0.49166666666666664</v>
      </c>
      <c r="G80" s="82">
        <v>0.4840277777777777</v>
      </c>
      <c r="I80" s="124" t="s">
        <v>13</v>
      </c>
      <c r="J80" s="124" t="s">
        <v>13</v>
      </c>
      <c r="K80" s="124" t="s">
        <v>32</v>
      </c>
      <c r="L80" s="124" t="s">
        <v>15</v>
      </c>
      <c r="M80" s="123"/>
      <c r="N80" s="123"/>
      <c r="O80" s="123"/>
      <c r="P80" s="123"/>
      <c r="Q80" s="125"/>
    </row>
    <row r="81">
      <c r="A81" s="122">
        <v>45976.0</v>
      </c>
      <c r="B81" s="124" t="s">
        <v>13</v>
      </c>
      <c r="C81" s="124" t="s">
        <v>13</v>
      </c>
      <c r="D81" s="82">
        <v>0.31875</v>
      </c>
      <c r="E81" s="124" t="s">
        <v>13</v>
      </c>
      <c r="F81" s="124" t="s">
        <v>13</v>
      </c>
      <c r="G81" s="82">
        <v>0.33541666666666664</v>
      </c>
      <c r="I81" s="82">
        <v>0.12291666666666667</v>
      </c>
      <c r="J81" s="82">
        <v>0.10625000000000001</v>
      </c>
      <c r="K81" s="124" t="s">
        <v>32</v>
      </c>
      <c r="L81" s="124" t="s">
        <v>15</v>
      </c>
      <c r="M81" s="123"/>
      <c r="N81" s="123"/>
      <c r="O81" s="123"/>
      <c r="P81" s="123"/>
      <c r="Q81" s="125"/>
    </row>
    <row r="82">
      <c r="A82" s="122">
        <v>45978.0</v>
      </c>
      <c r="B82" s="82">
        <v>0.34097222222222223</v>
      </c>
      <c r="C82" s="82">
        <v>0.35138888888888886</v>
      </c>
      <c r="D82" s="82">
        <v>0.34618055555555555</v>
      </c>
      <c r="E82" s="124" t="s">
        <v>13</v>
      </c>
      <c r="F82" s="124" t="s">
        <v>13</v>
      </c>
      <c r="G82" s="82">
        <v>0.3659722222222222</v>
      </c>
      <c r="I82" s="82">
        <v>0.09826388888888887</v>
      </c>
      <c r="J82" s="82">
        <v>0.07847222222222222</v>
      </c>
      <c r="K82" s="124" t="s">
        <v>32</v>
      </c>
      <c r="L82" s="124" t="s">
        <v>15</v>
      </c>
      <c r="M82" s="123"/>
      <c r="N82" s="123"/>
      <c r="O82" s="123"/>
      <c r="P82" s="123"/>
      <c r="Q82" s="125"/>
    </row>
    <row r="83">
      <c r="A83" s="122">
        <v>45979.0</v>
      </c>
      <c r="B83" s="124" t="s">
        <v>13</v>
      </c>
      <c r="C83" s="124" t="s">
        <v>13</v>
      </c>
      <c r="D83" s="82">
        <v>0.55625</v>
      </c>
      <c r="E83" s="82">
        <v>0.5604166666666667</v>
      </c>
      <c r="F83" s="82">
        <v>0.5756944444444444</v>
      </c>
      <c r="G83" s="82">
        <v>0.5680555555555555</v>
      </c>
      <c r="I83" s="82">
        <v>0.08750000000000002</v>
      </c>
      <c r="J83" s="82">
        <v>0.07569444444444451</v>
      </c>
      <c r="K83" s="124" t="s">
        <v>32</v>
      </c>
      <c r="L83" s="124" t="s">
        <v>15</v>
      </c>
      <c r="M83" s="123"/>
      <c r="N83" s="123"/>
      <c r="O83" s="123"/>
      <c r="P83" s="123"/>
      <c r="Q83" s="125"/>
    </row>
    <row r="84">
      <c r="A84" s="127">
        <v>45982.0</v>
      </c>
      <c r="B84" s="124" t="s">
        <v>13</v>
      </c>
      <c r="C84" s="124" t="s">
        <v>13</v>
      </c>
      <c r="D84" s="82">
        <v>0.3298611111111111</v>
      </c>
      <c r="E84" s="124" t="s">
        <v>13</v>
      </c>
      <c r="F84" s="124" t="s">
        <v>13</v>
      </c>
      <c r="G84" s="82">
        <v>0.33958333333333335</v>
      </c>
      <c r="I84" s="82">
        <v>0.1284722222222222</v>
      </c>
      <c r="J84" s="82">
        <v>0.11874999999999997</v>
      </c>
      <c r="K84" s="124" t="s">
        <v>32</v>
      </c>
      <c r="L84" s="124" t="s">
        <v>15</v>
      </c>
      <c r="M84" s="123"/>
      <c r="N84" s="123"/>
      <c r="O84" s="123"/>
      <c r="P84" s="123"/>
      <c r="Q84" s="125"/>
    </row>
    <row r="85">
      <c r="A85" s="127">
        <v>45984.0</v>
      </c>
      <c r="B85" s="82">
        <v>0.5493055555555556</v>
      </c>
      <c r="C85" s="82">
        <v>0.5618055555555556</v>
      </c>
      <c r="D85" s="82">
        <v>0.5555555555555556</v>
      </c>
      <c r="E85" s="82">
        <v>0.5666666666666667</v>
      </c>
      <c r="F85" s="82">
        <v>0.5784722222222223</v>
      </c>
      <c r="G85" s="82">
        <v>0.5725694444444445</v>
      </c>
      <c r="I85" s="82">
        <v>0.07673611111111112</v>
      </c>
      <c r="J85" s="82">
        <v>0.05972222222222223</v>
      </c>
      <c r="K85" s="124" t="s">
        <v>32</v>
      </c>
      <c r="L85" s="124" t="s">
        <v>15</v>
      </c>
      <c r="M85" s="123"/>
      <c r="N85" s="123"/>
      <c r="O85" s="123"/>
      <c r="P85" s="123"/>
      <c r="Q85" s="125"/>
    </row>
    <row r="86">
      <c r="A86" s="127">
        <v>45990.0</v>
      </c>
      <c r="B86" s="82">
        <v>0.3958333333333333</v>
      </c>
      <c r="C86" s="82">
        <v>0.41041666666666665</v>
      </c>
      <c r="D86" s="82">
        <v>0.40312499999999996</v>
      </c>
      <c r="E86" s="124" t="s">
        <v>13</v>
      </c>
      <c r="F86" s="124" t="s">
        <v>13</v>
      </c>
      <c r="G86" s="82">
        <v>0.42083333333333334</v>
      </c>
      <c r="I86" s="82">
        <v>0.08923611111111118</v>
      </c>
      <c r="J86" s="82">
        <v>0.0715277777777778</v>
      </c>
      <c r="K86" s="124" t="s">
        <v>32</v>
      </c>
      <c r="L86" s="124" t="s">
        <v>15</v>
      </c>
      <c r="M86" s="123"/>
      <c r="N86" s="123"/>
      <c r="O86" s="123"/>
      <c r="P86" s="123"/>
      <c r="Q86" s="125"/>
    </row>
    <row r="87">
      <c r="A87" s="127">
        <v>45992.0</v>
      </c>
      <c r="B87" s="124" t="s">
        <v>13</v>
      </c>
      <c r="C87" s="124" t="s">
        <v>13</v>
      </c>
      <c r="D87" s="82">
        <v>0.8881944444444444</v>
      </c>
      <c r="E87" s="124" t="s">
        <v>13</v>
      </c>
      <c r="F87" s="124" t="s">
        <v>13</v>
      </c>
      <c r="G87" s="82">
        <v>0.9055555555555556</v>
      </c>
      <c r="I87" s="124" t="s">
        <v>13</v>
      </c>
      <c r="J87" s="124" t="s">
        <v>13</v>
      </c>
      <c r="K87" s="124" t="s">
        <v>32</v>
      </c>
      <c r="L87" s="124" t="s">
        <v>15</v>
      </c>
      <c r="M87" s="123"/>
      <c r="N87" s="123"/>
      <c r="O87" s="123"/>
      <c r="P87" s="123"/>
      <c r="Q87" s="125"/>
    </row>
    <row r="88">
      <c r="A88" s="127">
        <v>45993.0</v>
      </c>
      <c r="B88" s="82">
        <v>0.30416666666666664</v>
      </c>
      <c r="C88" s="82">
        <v>0.3125</v>
      </c>
      <c r="D88" s="82">
        <v>0.30833333333333335</v>
      </c>
      <c r="E88" s="82">
        <v>0.31319444444444444</v>
      </c>
      <c r="F88" s="82">
        <v>0.32916666666666666</v>
      </c>
      <c r="G88" s="82">
        <v>0.3211805555555556</v>
      </c>
      <c r="I88" s="82">
        <v>0.10381944444444446</v>
      </c>
      <c r="J88" s="82">
        <v>0.09097222222222223</v>
      </c>
      <c r="K88" s="124" t="s">
        <v>32</v>
      </c>
      <c r="L88" s="124" t="s">
        <v>15</v>
      </c>
      <c r="M88" s="123"/>
      <c r="N88" s="123"/>
      <c r="O88" s="123"/>
      <c r="P88" s="123"/>
      <c r="Q88" s="125"/>
    </row>
    <row r="89">
      <c r="A89" s="127">
        <v>46007.0</v>
      </c>
      <c r="B89" s="124" t="s">
        <v>13</v>
      </c>
      <c r="C89" s="124" t="s">
        <v>13</v>
      </c>
      <c r="D89" s="82">
        <v>0.6972222222222222</v>
      </c>
      <c r="E89" s="82">
        <v>0.7041666666666667</v>
      </c>
      <c r="F89" s="82">
        <v>0.7138888888888889</v>
      </c>
      <c r="G89" s="82">
        <v>0.7090277777777778</v>
      </c>
      <c r="I89" s="124" t="s">
        <v>13</v>
      </c>
      <c r="J89" s="124" t="s">
        <v>13</v>
      </c>
      <c r="K89" s="124" t="s">
        <v>32</v>
      </c>
      <c r="L89" s="124" t="s">
        <v>15</v>
      </c>
      <c r="M89" s="123"/>
      <c r="N89" s="123"/>
      <c r="O89" s="123"/>
      <c r="P89" s="123"/>
      <c r="Q89" s="125"/>
    </row>
    <row r="90">
      <c r="A90" s="127">
        <v>46017.0</v>
      </c>
      <c r="B90" s="124" t="s">
        <v>13</v>
      </c>
      <c r="C90" s="124" t="s">
        <v>13</v>
      </c>
      <c r="D90" s="82">
        <v>0.47708333333333336</v>
      </c>
      <c r="E90" s="124" t="s">
        <v>13</v>
      </c>
      <c r="F90" s="124" t="s">
        <v>13</v>
      </c>
      <c r="G90" s="82">
        <v>0.4888888888888889</v>
      </c>
      <c r="I90" s="82">
        <v>0.10833333333333334</v>
      </c>
      <c r="J90" s="82">
        <v>0.09652777777777782</v>
      </c>
      <c r="K90" s="124" t="s">
        <v>32</v>
      </c>
      <c r="L90" s="124" t="s">
        <v>15</v>
      </c>
      <c r="M90" s="123"/>
      <c r="N90" s="123"/>
      <c r="O90" s="123"/>
      <c r="P90" s="123"/>
      <c r="Q90" s="125"/>
    </row>
    <row r="91">
      <c r="A91" s="127">
        <v>46021.0</v>
      </c>
      <c r="B91" s="124" t="s">
        <v>13</v>
      </c>
      <c r="C91" s="124" t="s">
        <v>13</v>
      </c>
      <c r="D91" s="82">
        <v>0.6263888888888889</v>
      </c>
      <c r="E91" s="124" t="s">
        <v>13</v>
      </c>
      <c r="F91" s="124" t="s">
        <v>13</v>
      </c>
      <c r="G91" s="82">
        <v>0.6458333333333334</v>
      </c>
      <c r="I91" s="82">
        <v>0.09513888888888888</v>
      </c>
      <c r="J91" s="82">
        <v>0.0756944444444444</v>
      </c>
      <c r="K91" s="124" t="s">
        <v>32</v>
      </c>
      <c r="L91" s="124" t="s">
        <v>15</v>
      </c>
      <c r="M91" s="123"/>
      <c r="N91" s="123"/>
      <c r="O91" s="123"/>
      <c r="P91" s="123"/>
      <c r="Q91" s="125"/>
    </row>
    <row r="92">
      <c r="A92" s="127">
        <v>46021.0</v>
      </c>
      <c r="B92" s="124" t="s">
        <v>13</v>
      </c>
      <c r="C92" s="124" t="s">
        <v>13</v>
      </c>
      <c r="D92" s="82">
        <v>0.7215277777777778</v>
      </c>
      <c r="E92" s="82">
        <v>0.7277777777777777</v>
      </c>
      <c r="F92" s="82">
        <v>0.7534722222222222</v>
      </c>
      <c r="G92" s="82">
        <v>0.740625</v>
      </c>
      <c r="I92" s="82">
        <v>0.10486111111111107</v>
      </c>
      <c r="J92" s="82">
        <v>0.08576388888888886</v>
      </c>
      <c r="K92" s="124" t="s">
        <v>32</v>
      </c>
      <c r="L92" s="124" t="s">
        <v>15</v>
      </c>
      <c r="M92" s="123"/>
      <c r="N92" s="123"/>
      <c r="O92" s="123"/>
      <c r="P92" s="123"/>
      <c r="Q92" s="125"/>
    </row>
    <row r="95">
      <c r="J95" s="112">
        <f>AVERAGE(I96:I191)</f>
        <v>0.1001765537</v>
      </c>
      <c r="M95" s="112">
        <f>AVERAGE(L96:L191)</f>
        <v>0.0836393597</v>
      </c>
    </row>
    <row r="96">
      <c r="E96" s="155">
        <v>0.01666666666666672</v>
      </c>
      <c r="F96" s="112">
        <f>AVERAGE(E96:E186)</f>
        <v>0.01628510379</v>
      </c>
      <c r="I96" s="155">
        <v>0.09375</v>
      </c>
      <c r="L96" s="155">
        <v>0.07708333333333328</v>
      </c>
    </row>
    <row r="97">
      <c r="E97" s="155">
        <v>0.013194444444444509</v>
      </c>
      <c r="I97" s="155"/>
      <c r="L97" s="155"/>
    </row>
    <row r="98">
      <c r="E98" s="155">
        <v>0.01805555555555549</v>
      </c>
      <c r="I98" s="155"/>
      <c r="L98" s="155"/>
    </row>
    <row r="99">
      <c r="E99" s="155">
        <v>0.020138888888888817</v>
      </c>
      <c r="I99" s="155">
        <v>0.09444444444444444</v>
      </c>
      <c r="L99" s="155">
        <v>0.07430555555555562</v>
      </c>
    </row>
    <row r="100">
      <c r="E100" s="155">
        <v>0.016666666666666663</v>
      </c>
      <c r="I100" s="155">
        <v>0.09791666666666665</v>
      </c>
      <c r="L100" s="155">
        <v>0.08124999999999999</v>
      </c>
    </row>
    <row r="101">
      <c r="E101" s="155">
        <v>0.011805555555555569</v>
      </c>
      <c r="I101" s="155">
        <v>0.0888888888888889</v>
      </c>
      <c r="L101" s="155">
        <v>0.07708333333333334</v>
      </c>
    </row>
    <row r="102">
      <c r="E102" s="155">
        <v>0.014583333333333282</v>
      </c>
      <c r="I102" s="155">
        <v>0.09513888888888888</v>
      </c>
      <c r="L102" s="155">
        <v>0.0805555555555556</v>
      </c>
    </row>
    <row r="103">
      <c r="E103" s="155">
        <v>0.023611111111111027</v>
      </c>
      <c r="I103" s="155"/>
      <c r="L103" s="155" t="s">
        <v>13</v>
      </c>
    </row>
    <row r="104">
      <c r="E104" s="155">
        <v>0.02013888888888893</v>
      </c>
      <c r="I104" s="155">
        <v>0.09722222222222221</v>
      </c>
      <c r="L104" s="155">
        <v>0.07708333333333328</v>
      </c>
    </row>
    <row r="105">
      <c r="E105" s="155">
        <v>0.022916666666666696</v>
      </c>
      <c r="I105" s="155"/>
      <c r="L105" s="155" t="s">
        <v>13</v>
      </c>
    </row>
    <row r="106">
      <c r="E106" s="155">
        <v>0.026388888888888906</v>
      </c>
      <c r="I106" s="155">
        <v>0.13055555555555554</v>
      </c>
      <c r="L106" s="155">
        <v>0.10416666666666663</v>
      </c>
    </row>
    <row r="107">
      <c r="E107" s="155">
        <v>0.014583333333333337</v>
      </c>
      <c r="I107" s="155">
        <v>0.09583333333333333</v>
      </c>
      <c r="L107" s="155">
        <v>0.08124999999999999</v>
      </c>
    </row>
    <row r="108">
      <c r="E108" s="155">
        <v>0.02430555555555547</v>
      </c>
      <c r="I108" s="157"/>
      <c r="L108" s="157"/>
    </row>
    <row r="109">
      <c r="E109" s="155">
        <v>0.018055555555555602</v>
      </c>
      <c r="I109" s="155"/>
      <c r="L109" s="155" t="s">
        <v>13</v>
      </c>
    </row>
    <row r="110">
      <c r="E110" s="155">
        <v>0.010416666666666685</v>
      </c>
      <c r="I110" s="155">
        <v>0.1020833333333333</v>
      </c>
      <c r="L110" s="155">
        <v>0.09166666666666662</v>
      </c>
    </row>
    <row r="111">
      <c r="E111" s="155">
        <v>0.022916666666666696</v>
      </c>
      <c r="I111" s="155">
        <v>0.10069444444444453</v>
      </c>
      <c r="L111" s="155">
        <v>0.07777777777777783</v>
      </c>
    </row>
    <row r="112">
      <c r="E112" s="155">
        <v>0.022222222222222254</v>
      </c>
      <c r="I112" s="155">
        <v>0.09722222222222221</v>
      </c>
      <c r="L112" s="155">
        <v>0.07499999999999996</v>
      </c>
    </row>
    <row r="113">
      <c r="E113" s="155">
        <v>0.020833333333333315</v>
      </c>
      <c r="I113" s="155">
        <v>0.09583333333333333</v>
      </c>
      <c r="L113" s="155">
        <v>0.07500000000000001</v>
      </c>
    </row>
    <row r="114">
      <c r="E114" s="155">
        <v>0.029861111111111116</v>
      </c>
      <c r="I114" s="155">
        <v>0.11249999999999999</v>
      </c>
      <c r="L114" s="155">
        <v>0.08263888888888887</v>
      </c>
    </row>
    <row r="115">
      <c r="E115" s="155">
        <v>0.01805555555555549</v>
      </c>
      <c r="I115" s="155"/>
      <c r="L115" s="155" t="s">
        <v>13</v>
      </c>
    </row>
    <row r="116">
      <c r="E116" s="155">
        <v>0.01736111111111105</v>
      </c>
      <c r="I116" s="155"/>
      <c r="L116" s="155" t="s">
        <v>13</v>
      </c>
    </row>
    <row r="117">
      <c r="E117" s="155">
        <v>0.015972222222222165</v>
      </c>
      <c r="I117" s="155"/>
      <c r="L117" s="155" t="s">
        <v>13</v>
      </c>
    </row>
    <row r="118">
      <c r="E118" s="155">
        <v>0.008333333333333304</v>
      </c>
      <c r="I118" s="155">
        <v>0.09652777777777777</v>
      </c>
      <c r="L118" s="155">
        <v>0.08819444444444446</v>
      </c>
    </row>
    <row r="119">
      <c r="E119" s="155">
        <v>0.014583333333333393</v>
      </c>
      <c r="I119" s="155">
        <v>0.08958333333333335</v>
      </c>
      <c r="L119" s="155">
        <v>0.07499999999999996</v>
      </c>
    </row>
    <row r="120">
      <c r="E120" s="155">
        <v>0.021180555555555536</v>
      </c>
      <c r="I120" s="155">
        <v>0.10138888888888897</v>
      </c>
      <c r="L120" s="155">
        <v>0.08020833333333344</v>
      </c>
    </row>
    <row r="121">
      <c r="E121" s="155">
        <v>0.015277777777777724</v>
      </c>
      <c r="I121" s="155">
        <v>0.0888888888888889</v>
      </c>
      <c r="L121" s="155">
        <v>0.07361111111111118</v>
      </c>
    </row>
    <row r="122">
      <c r="E122" s="155">
        <v>0.006944444444444434</v>
      </c>
      <c r="I122" s="155"/>
      <c r="L122" s="155" t="s">
        <v>13</v>
      </c>
    </row>
    <row r="123">
      <c r="E123" s="155">
        <v>0.01805555555555549</v>
      </c>
      <c r="I123" s="155">
        <v>0.09513888888888888</v>
      </c>
      <c r="L123" s="155">
        <v>0.07708333333333339</v>
      </c>
    </row>
    <row r="124">
      <c r="E124" s="155">
        <v>0.015277777777777779</v>
      </c>
      <c r="I124" s="155">
        <v>0.09513888888888888</v>
      </c>
      <c r="L124" s="155">
        <v>0.0798611111111111</v>
      </c>
    </row>
    <row r="125">
      <c r="E125" s="155">
        <v>0.020138888888888817</v>
      </c>
      <c r="I125" s="155">
        <v>0.09305555555555556</v>
      </c>
      <c r="L125" s="155">
        <v>0.07291666666666674</v>
      </c>
    </row>
    <row r="126">
      <c r="E126" s="155">
        <v>0.01944444444444445</v>
      </c>
      <c r="I126" s="155"/>
      <c r="L126" s="155" t="s">
        <v>13</v>
      </c>
    </row>
    <row r="127">
      <c r="E127" s="155">
        <v>0.011805555555555514</v>
      </c>
      <c r="I127" s="155"/>
      <c r="L127" s="155"/>
    </row>
    <row r="128">
      <c r="E128" s="155">
        <v>0.019444444444444375</v>
      </c>
      <c r="I128" s="155"/>
      <c r="L128" s="155"/>
    </row>
    <row r="129">
      <c r="E129" s="155">
        <v>0.009027777777777746</v>
      </c>
      <c r="I129" s="155"/>
      <c r="L129" s="155"/>
    </row>
    <row r="130">
      <c r="E130" s="155">
        <v>0.01041666666666663</v>
      </c>
      <c r="I130" s="155"/>
      <c r="L130" s="155"/>
    </row>
    <row r="131">
      <c r="E131" s="155">
        <v>0.014583333333333337</v>
      </c>
      <c r="I131" s="155"/>
      <c r="L131" s="155"/>
    </row>
    <row r="132">
      <c r="E132" s="155">
        <v>0.013194444444444453</v>
      </c>
      <c r="I132" s="155"/>
      <c r="L132" s="155"/>
    </row>
    <row r="133">
      <c r="E133" s="155">
        <v>0.011111111111111072</v>
      </c>
      <c r="I133" s="155"/>
      <c r="L133" s="155"/>
    </row>
    <row r="134">
      <c r="E134" s="155">
        <v>0.01388888888888884</v>
      </c>
      <c r="I134" s="155"/>
      <c r="L134" s="155"/>
    </row>
    <row r="135">
      <c r="E135" s="155">
        <v>0.022569444444444475</v>
      </c>
      <c r="I135" s="155">
        <v>0.1440972222222222</v>
      </c>
      <c r="L135" s="155">
        <v>0.12152777777777773</v>
      </c>
    </row>
    <row r="136">
      <c r="E136" s="155">
        <v>0.004166666666666652</v>
      </c>
      <c r="I136" s="155">
        <v>0.08611111111111108</v>
      </c>
      <c r="L136" s="155">
        <v>0.08194444444444443</v>
      </c>
    </row>
    <row r="137">
      <c r="E137" s="155">
        <v>0.013194444444444398</v>
      </c>
      <c r="I137" s="155">
        <v>0.12638888888888877</v>
      </c>
      <c r="L137" s="155">
        <v>0.11319444444444438</v>
      </c>
    </row>
    <row r="138">
      <c r="E138" s="155">
        <v>0.02013888888888893</v>
      </c>
      <c r="I138" s="155">
        <v>0.09791666666666676</v>
      </c>
      <c r="L138" s="155">
        <v>0.07777777777777783</v>
      </c>
    </row>
    <row r="139">
      <c r="E139" s="155">
        <v>0.012847222222222121</v>
      </c>
      <c r="I139" s="155">
        <v>0.08923611111111107</v>
      </c>
      <c r="L139" s="155">
        <v>0.07638888888888895</v>
      </c>
    </row>
    <row r="140">
      <c r="E140" s="155">
        <v>0.009722222222222243</v>
      </c>
      <c r="I140" s="155">
        <v>0.09027777777777779</v>
      </c>
      <c r="L140" s="155">
        <v>0.08055555555555555</v>
      </c>
    </row>
    <row r="141">
      <c r="E141" s="155">
        <v>0.020138888888888873</v>
      </c>
      <c r="I141" s="155">
        <v>0.12118055555555557</v>
      </c>
      <c r="L141" s="155">
        <v>0.1010416666666667</v>
      </c>
    </row>
    <row r="142">
      <c r="E142" s="155">
        <v>0.006249999999999978</v>
      </c>
      <c r="I142" s="155">
        <v>0.061111111111111116</v>
      </c>
      <c r="L142" s="155">
        <v>0.05486111111111114</v>
      </c>
    </row>
    <row r="143">
      <c r="E143" s="155">
        <v>0.019444444444444375</v>
      </c>
      <c r="I143" s="155">
        <v>0.09444444444444444</v>
      </c>
      <c r="L143" s="155">
        <v>0.07500000000000007</v>
      </c>
    </row>
    <row r="144">
      <c r="E144" s="155">
        <v>0.012847222222222177</v>
      </c>
      <c r="I144" s="155">
        <v>0.10138888888888886</v>
      </c>
      <c r="L144" s="155">
        <v>0.08854166666666669</v>
      </c>
    </row>
    <row r="145">
      <c r="E145" s="155">
        <v>0.011111111111111183</v>
      </c>
      <c r="I145" s="155">
        <v>0.110763888888889</v>
      </c>
      <c r="L145" s="155">
        <v>0.09965277777777781</v>
      </c>
    </row>
    <row r="146">
      <c r="E146" s="155">
        <v>0.004861111111111094</v>
      </c>
      <c r="I146" s="155"/>
      <c r="L146" s="155" t="s">
        <v>13</v>
      </c>
    </row>
    <row r="147">
      <c r="E147" s="155">
        <v>0.016666666666666607</v>
      </c>
      <c r="I147" s="155">
        <v>0.1201388888888889</v>
      </c>
      <c r="L147" s="155">
        <v>0.1034722222222223</v>
      </c>
    </row>
    <row r="148">
      <c r="E148" s="155">
        <v>0.019444444444444375</v>
      </c>
      <c r="I148" s="155">
        <v>0.09444444444444444</v>
      </c>
      <c r="L148" s="155">
        <v>0.07500000000000007</v>
      </c>
    </row>
    <row r="149">
      <c r="E149" s="155">
        <v>0.012499999999999956</v>
      </c>
      <c r="I149" s="155">
        <v>0.0888888888888889</v>
      </c>
      <c r="L149" s="155">
        <v>0.07638888888888895</v>
      </c>
    </row>
    <row r="150">
      <c r="E150" s="155">
        <v>0.019444444444444486</v>
      </c>
      <c r="I150" s="155">
        <v>0.11562500000000009</v>
      </c>
      <c r="L150" s="155">
        <v>0.0961805555555556</v>
      </c>
    </row>
    <row r="151">
      <c r="E151" s="155">
        <v>0.01944444444444443</v>
      </c>
      <c r="I151" s="155"/>
      <c r="L151" s="155" t="s">
        <v>13</v>
      </c>
    </row>
    <row r="152">
      <c r="E152" s="155">
        <v>0.018750000000000044</v>
      </c>
      <c r="I152" s="155"/>
      <c r="L152" s="155" t="s">
        <v>13</v>
      </c>
    </row>
    <row r="153">
      <c r="E153" s="155">
        <v>0.021180555555555564</v>
      </c>
      <c r="I153" s="155">
        <v>0.11770833333333336</v>
      </c>
      <c r="L153" s="155">
        <v>0.0965277777777778</v>
      </c>
    </row>
    <row r="154">
      <c r="E154" s="155">
        <v>0.020138888888888817</v>
      </c>
      <c r="I154" s="155">
        <v>0.09305555555555556</v>
      </c>
      <c r="L154" s="155">
        <v>0.07291666666666674</v>
      </c>
    </row>
    <row r="155">
      <c r="E155" s="155">
        <v>0.015277777777777779</v>
      </c>
      <c r="I155" s="155">
        <v>0.12118055555555557</v>
      </c>
      <c r="L155" s="155">
        <v>0.10590277777777779</v>
      </c>
    </row>
    <row r="156">
      <c r="E156" s="155">
        <v>0.01874999999999999</v>
      </c>
      <c r="I156" s="155">
        <v>0.0958333333333333</v>
      </c>
      <c r="L156" s="155">
        <v>0.07708333333333331</v>
      </c>
    </row>
    <row r="157">
      <c r="E157" s="155">
        <v>0.018750000000000044</v>
      </c>
      <c r="I157" s="155"/>
      <c r="L157" s="155" t="s">
        <v>13</v>
      </c>
    </row>
    <row r="158">
      <c r="E158" s="155">
        <v>0.015277777777777835</v>
      </c>
      <c r="I158" s="155"/>
      <c r="L158" s="155" t="s">
        <v>13</v>
      </c>
    </row>
    <row r="159">
      <c r="E159" s="155">
        <v>0.01944444444444443</v>
      </c>
      <c r="I159" s="155">
        <v>0.09583333333333327</v>
      </c>
      <c r="L159" s="155">
        <v>0.07638888888888884</v>
      </c>
    </row>
    <row r="160">
      <c r="E160" s="155">
        <v>0.017708333333333326</v>
      </c>
      <c r="I160" s="155">
        <v>0.11284722222222221</v>
      </c>
      <c r="L160" s="155">
        <v>0.09513888888888888</v>
      </c>
    </row>
    <row r="161">
      <c r="E161" s="155">
        <v>0.019444444444444486</v>
      </c>
      <c r="I161" s="155">
        <v>0.09930555555555554</v>
      </c>
      <c r="L161" s="155">
        <v>0.07986111111111105</v>
      </c>
    </row>
    <row r="162">
      <c r="E162" s="155">
        <v>0.015277777777777835</v>
      </c>
      <c r="I162" s="155">
        <v>0.11527777777777781</v>
      </c>
      <c r="L162" s="155">
        <v>0.09999999999999998</v>
      </c>
    </row>
    <row r="163">
      <c r="E163" s="155">
        <v>0.009027777777777746</v>
      </c>
      <c r="I163" s="155">
        <v>0.08888888888888885</v>
      </c>
      <c r="L163" s="155">
        <v>0.0798611111111111</v>
      </c>
    </row>
    <row r="164">
      <c r="E164" s="155">
        <v>0.018749999999999933</v>
      </c>
      <c r="I164" s="155"/>
      <c r="L164" s="155" t="s">
        <v>13</v>
      </c>
    </row>
    <row r="165">
      <c r="E165" s="155">
        <v>0.012152777777777679</v>
      </c>
      <c r="I165" s="155"/>
      <c r="L165" s="155" t="s">
        <v>13</v>
      </c>
    </row>
    <row r="166">
      <c r="E166" s="155">
        <v>0.016319444444444386</v>
      </c>
      <c r="I166" s="155">
        <v>0.09930555555555548</v>
      </c>
      <c r="L166" s="155">
        <v>0.0829861111111111</v>
      </c>
    </row>
    <row r="167">
      <c r="E167" s="155">
        <v>0.015972222222222276</v>
      </c>
      <c r="I167" s="155"/>
      <c r="L167" s="155" t="s">
        <v>13</v>
      </c>
    </row>
    <row r="168">
      <c r="E168" s="155">
        <v>0.012500000000000067</v>
      </c>
      <c r="I168" s="155"/>
      <c r="L168" s="155" t="s">
        <v>13</v>
      </c>
    </row>
    <row r="169">
      <c r="E169" s="155">
        <v>0.015277777777777724</v>
      </c>
      <c r="I169" s="155">
        <v>0.07777777777777772</v>
      </c>
      <c r="L169" s="155">
        <v>0.0625</v>
      </c>
    </row>
    <row r="170">
      <c r="E170" s="155">
        <v>0.012500000000000011</v>
      </c>
      <c r="I170" s="155">
        <v>0.08680555555555552</v>
      </c>
      <c r="L170" s="155">
        <v>0.07430555555555551</v>
      </c>
    </row>
    <row r="171">
      <c r="E171" s="155">
        <v>0.020138888888888873</v>
      </c>
      <c r="I171" s="155">
        <v>0.09375</v>
      </c>
      <c r="L171" s="155">
        <v>0.07361111111111113</v>
      </c>
    </row>
    <row r="172">
      <c r="E172" s="155">
        <v>0.02013888888888893</v>
      </c>
      <c r="I172" s="155"/>
      <c r="L172" s="155" t="s">
        <v>13</v>
      </c>
    </row>
    <row r="173">
      <c r="E173" s="155">
        <v>0.018749999999999933</v>
      </c>
      <c r="I173" s="155">
        <v>0.09375</v>
      </c>
      <c r="L173" s="155">
        <v>0.07500000000000007</v>
      </c>
    </row>
    <row r="174">
      <c r="E174" s="155">
        <v>0.01909722222222221</v>
      </c>
      <c r="I174" s="155"/>
      <c r="L174" s="155" t="s">
        <v>13</v>
      </c>
    </row>
    <row r="175">
      <c r="E175" s="155">
        <v>0.016666666666666663</v>
      </c>
      <c r="I175" s="155">
        <v>0.12291666666666667</v>
      </c>
      <c r="L175" s="155">
        <v>0.10625000000000001</v>
      </c>
    </row>
    <row r="176">
      <c r="E176" s="155">
        <v>0.019791666666666652</v>
      </c>
      <c r="I176" s="155">
        <v>0.09826388888888887</v>
      </c>
      <c r="L176" s="155">
        <v>0.07847222222222222</v>
      </c>
    </row>
    <row r="177">
      <c r="E177" s="155">
        <v>0.011805555555555514</v>
      </c>
      <c r="I177" s="155">
        <v>0.08750000000000002</v>
      </c>
      <c r="L177" s="155">
        <v>0.07569444444444451</v>
      </c>
    </row>
    <row r="178">
      <c r="E178" s="155">
        <v>0.009722222222222243</v>
      </c>
      <c r="I178" s="155">
        <v>0.1284722222222222</v>
      </c>
      <c r="L178" s="155">
        <v>0.11874999999999997</v>
      </c>
    </row>
    <row r="179">
      <c r="E179" s="155">
        <v>0.017013888888888884</v>
      </c>
      <c r="I179" s="155">
        <v>0.07673611111111112</v>
      </c>
      <c r="L179" s="155">
        <v>0.05972222222222223</v>
      </c>
    </row>
    <row r="180">
      <c r="E180" s="155">
        <v>0.01770833333333338</v>
      </c>
      <c r="I180" s="155">
        <v>0.08923611111111118</v>
      </c>
      <c r="L180" s="155">
        <v>0.0715277777777778</v>
      </c>
    </row>
    <row r="181">
      <c r="E181" s="155">
        <v>0.01736111111111116</v>
      </c>
      <c r="I181" s="155"/>
      <c r="L181" s="155" t="s">
        <v>13</v>
      </c>
    </row>
    <row r="182">
      <c r="E182" s="155">
        <v>0.012847222222222232</v>
      </c>
      <c r="I182" s="155">
        <v>0.10381944444444446</v>
      </c>
      <c r="L182" s="155">
        <v>0.09097222222222223</v>
      </c>
    </row>
    <row r="183">
      <c r="E183" s="155">
        <v>0.011805555555555625</v>
      </c>
      <c r="I183" s="155"/>
      <c r="L183" s="155" t="s">
        <v>13</v>
      </c>
    </row>
    <row r="184">
      <c r="E184" s="155">
        <v>0.011805555555555514</v>
      </c>
      <c r="I184" s="155">
        <v>0.10833333333333334</v>
      </c>
      <c r="L184" s="155">
        <v>0.09652777777777782</v>
      </c>
    </row>
    <row r="185">
      <c r="E185" s="155">
        <v>0.019444444444444486</v>
      </c>
      <c r="I185" s="155">
        <v>0.09513888888888888</v>
      </c>
      <c r="L185" s="155">
        <v>0.0756944444444444</v>
      </c>
    </row>
    <row r="186">
      <c r="E186" s="155">
        <v>0.01909722222222221</v>
      </c>
      <c r="I186" s="155">
        <v>0.10486111111111107</v>
      </c>
      <c r="L186" s="155">
        <v>0.08576388888888886</v>
      </c>
    </row>
  </sheetData>
  <drawing r:id="rId1"/>
  <tableParts count="3">
    <tablePart r:id="rId5"/>
    <tablePart r:id="rId6"/>
    <tablePart r:id="rId7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sheetData>
    <row r="1">
      <c r="A1" s="118" t="s">
        <v>83</v>
      </c>
      <c r="B1" s="119" t="s">
        <v>1</v>
      </c>
      <c r="C1" s="119" t="s">
        <v>2</v>
      </c>
      <c r="D1" s="119" t="s">
        <v>3</v>
      </c>
      <c r="E1" s="119" t="s">
        <v>4</v>
      </c>
      <c r="F1" s="119" t="s">
        <v>5</v>
      </c>
      <c r="G1" s="119" t="s">
        <v>6</v>
      </c>
      <c r="H1" s="119" t="s">
        <v>7</v>
      </c>
      <c r="I1" s="119" t="s">
        <v>8</v>
      </c>
      <c r="J1" s="119" t="s">
        <v>9</v>
      </c>
      <c r="K1" s="119" t="s">
        <v>10</v>
      </c>
      <c r="L1" s="119" t="s">
        <v>11</v>
      </c>
      <c r="M1" s="119" t="s">
        <v>12</v>
      </c>
      <c r="N1" s="120"/>
      <c r="O1" s="120"/>
      <c r="P1" s="120"/>
      <c r="Q1" s="121"/>
    </row>
    <row r="2">
      <c r="A2" s="122">
        <v>45664.0</v>
      </c>
      <c r="B2" s="123"/>
      <c r="C2" s="123"/>
      <c r="D2" s="124" t="s">
        <v>13</v>
      </c>
      <c r="E2" s="123"/>
      <c r="F2" s="123"/>
      <c r="G2" s="124" t="s">
        <v>13</v>
      </c>
      <c r="H2" s="124" t="s">
        <v>13</v>
      </c>
      <c r="I2" s="124" t="s">
        <v>13</v>
      </c>
      <c r="J2" s="124" t="s">
        <v>13</v>
      </c>
      <c r="K2" s="124" t="s">
        <v>42</v>
      </c>
      <c r="L2" s="124" t="s">
        <v>25</v>
      </c>
      <c r="M2" s="124" t="s">
        <v>84</v>
      </c>
      <c r="N2" s="123"/>
      <c r="O2" s="123"/>
      <c r="P2" s="123"/>
      <c r="Q2" s="125"/>
    </row>
    <row r="3">
      <c r="A3" s="122">
        <v>45665.0</v>
      </c>
      <c r="B3" s="123"/>
      <c r="C3" s="123"/>
      <c r="D3" s="82">
        <v>0.45625</v>
      </c>
      <c r="E3" s="123"/>
      <c r="F3" s="123"/>
      <c r="G3" s="82">
        <v>0.5701388888888889</v>
      </c>
      <c r="H3" s="82">
        <v>0.11388888888888887</v>
      </c>
      <c r="I3" s="82">
        <v>0.1111111111111111</v>
      </c>
      <c r="J3" s="124" t="s">
        <v>13</v>
      </c>
      <c r="K3" s="124" t="s">
        <v>42</v>
      </c>
      <c r="L3" s="124" t="s">
        <v>25</v>
      </c>
      <c r="M3" s="124" t="s">
        <v>85</v>
      </c>
      <c r="N3" s="123"/>
      <c r="O3" s="123"/>
      <c r="P3" s="123"/>
      <c r="Q3" s="125"/>
    </row>
    <row r="4">
      <c r="A4" s="122">
        <v>45668.0</v>
      </c>
      <c r="B4" s="123"/>
      <c r="C4" s="123"/>
      <c r="D4" s="82">
        <v>0.45416666666666666</v>
      </c>
      <c r="E4" s="123"/>
      <c r="F4" s="123"/>
      <c r="G4" s="82">
        <v>0.46458333333333335</v>
      </c>
      <c r="H4" s="82">
        <v>0.010416666666666685</v>
      </c>
      <c r="I4" s="82">
        <v>0.007638888888888917</v>
      </c>
      <c r="J4" s="124" t="s">
        <v>13</v>
      </c>
      <c r="K4" s="124" t="s">
        <v>42</v>
      </c>
      <c r="L4" s="124" t="s">
        <v>25</v>
      </c>
      <c r="M4" s="124" t="s">
        <v>88</v>
      </c>
      <c r="N4" s="123"/>
      <c r="O4" s="123"/>
      <c r="P4" s="123"/>
      <c r="Q4" s="125"/>
    </row>
    <row r="5">
      <c r="A5" s="122">
        <v>45669.0</v>
      </c>
      <c r="B5" s="123"/>
      <c r="C5" s="123"/>
      <c r="D5" s="82">
        <v>0.6104166666666667</v>
      </c>
      <c r="E5" s="123"/>
      <c r="F5" s="123"/>
      <c r="G5" s="82">
        <v>0.6763888888888889</v>
      </c>
      <c r="H5" s="82">
        <v>0.06597222222222221</v>
      </c>
      <c r="I5" s="82">
        <v>0.10416666666666663</v>
      </c>
      <c r="J5" s="82">
        <v>0.03819444444444442</v>
      </c>
      <c r="K5" s="124" t="s">
        <v>42</v>
      </c>
      <c r="L5" s="124" t="s">
        <v>25</v>
      </c>
      <c r="M5" s="123"/>
      <c r="N5" s="123"/>
      <c r="O5" s="123"/>
      <c r="P5" s="123"/>
      <c r="Q5" s="125"/>
    </row>
    <row r="6">
      <c r="A6" s="122">
        <v>45684.0</v>
      </c>
      <c r="B6" s="123"/>
      <c r="C6" s="123"/>
      <c r="D6" s="82">
        <v>0.4444444444444444</v>
      </c>
      <c r="E6" s="123"/>
      <c r="F6" s="123"/>
      <c r="G6" s="82">
        <v>0.5333333333333333</v>
      </c>
      <c r="H6" s="82">
        <v>0.0888888888888889</v>
      </c>
      <c r="I6" s="82">
        <v>0.13402777777777786</v>
      </c>
      <c r="J6" s="82">
        <v>0.04513888888888895</v>
      </c>
      <c r="K6" s="124" t="s">
        <v>42</v>
      </c>
      <c r="L6" s="124" t="s">
        <v>25</v>
      </c>
      <c r="M6" s="124" t="s">
        <v>93</v>
      </c>
      <c r="N6" s="123"/>
      <c r="O6" s="123"/>
      <c r="P6" s="123"/>
      <c r="Q6" s="125"/>
    </row>
    <row r="7">
      <c r="A7" s="122">
        <v>45694.0</v>
      </c>
      <c r="B7" s="123"/>
      <c r="C7" s="123"/>
      <c r="D7" s="82">
        <v>0.6166666666666667</v>
      </c>
      <c r="E7" s="123"/>
      <c r="F7" s="123"/>
      <c r="G7" s="82">
        <v>0.6263888888888889</v>
      </c>
      <c r="H7" s="82">
        <v>0.009722222222222188</v>
      </c>
      <c r="I7" s="82">
        <v>0.007638888888888862</v>
      </c>
      <c r="J7" s="124" t="s">
        <v>13</v>
      </c>
      <c r="K7" s="124" t="s">
        <v>42</v>
      </c>
      <c r="L7" s="124" t="s">
        <v>25</v>
      </c>
      <c r="M7" s="123"/>
      <c r="N7" s="123"/>
      <c r="O7" s="123"/>
      <c r="P7" s="123"/>
      <c r="Q7" s="125"/>
    </row>
    <row r="8">
      <c r="A8" s="122">
        <v>45707.0</v>
      </c>
      <c r="B8" s="123"/>
      <c r="C8" s="123"/>
      <c r="D8" s="82">
        <v>0.35138888888888886</v>
      </c>
      <c r="E8" s="123"/>
      <c r="F8" s="123"/>
      <c r="G8" s="82">
        <v>0.4638888888888889</v>
      </c>
      <c r="H8" s="82">
        <v>0.11250000000000004</v>
      </c>
      <c r="I8" s="82">
        <v>0.11041666666666672</v>
      </c>
      <c r="J8" s="124" t="s">
        <v>13</v>
      </c>
      <c r="K8" s="124" t="s">
        <v>42</v>
      </c>
      <c r="L8" s="124" t="s">
        <v>25</v>
      </c>
      <c r="M8" s="124" t="s">
        <v>105</v>
      </c>
      <c r="N8" s="123"/>
      <c r="O8" s="123"/>
      <c r="P8" s="123"/>
      <c r="Q8" s="125"/>
    </row>
    <row r="9">
      <c r="A9" s="122">
        <v>45712.0</v>
      </c>
      <c r="B9" s="123"/>
      <c r="C9" s="123"/>
      <c r="D9" s="82">
        <v>0.26805555555555555</v>
      </c>
      <c r="E9" s="123"/>
      <c r="F9" s="123"/>
      <c r="G9" s="82">
        <v>0.34305555555555556</v>
      </c>
      <c r="H9" s="82">
        <v>0.07500000000000001</v>
      </c>
      <c r="I9" s="82">
        <v>0.1340277777777778</v>
      </c>
      <c r="J9" s="82">
        <v>0.05902777777777779</v>
      </c>
      <c r="K9" s="124" t="s">
        <v>42</v>
      </c>
      <c r="L9" s="124" t="s">
        <v>25</v>
      </c>
      <c r="M9" s="124" t="s">
        <v>107</v>
      </c>
      <c r="N9" s="123"/>
      <c r="O9" s="123"/>
      <c r="P9" s="123"/>
      <c r="Q9" s="125"/>
    </row>
    <row r="10">
      <c r="A10" s="122">
        <v>45712.0</v>
      </c>
      <c r="B10" s="123"/>
      <c r="C10" s="123"/>
      <c r="D10" s="82">
        <v>0.40208333333333335</v>
      </c>
      <c r="E10" s="123"/>
      <c r="F10" s="123"/>
      <c r="G10" s="82">
        <v>0.4166666666666667</v>
      </c>
      <c r="H10" s="82">
        <v>0.014583333333333337</v>
      </c>
      <c r="I10" s="82">
        <v>0.012500000000000011</v>
      </c>
      <c r="J10" s="124" t="s">
        <v>13</v>
      </c>
      <c r="K10" s="124" t="s">
        <v>42</v>
      </c>
      <c r="L10" s="124" t="s">
        <v>25</v>
      </c>
      <c r="M10" s="124" t="s">
        <v>108</v>
      </c>
      <c r="N10" s="123"/>
      <c r="O10" s="123"/>
      <c r="P10" s="123"/>
      <c r="Q10" s="125"/>
    </row>
    <row r="11">
      <c r="A11" s="122">
        <v>45713.0</v>
      </c>
      <c r="B11" s="123"/>
      <c r="C11" s="123"/>
      <c r="D11" s="82">
        <v>0.0</v>
      </c>
      <c r="E11" s="123"/>
      <c r="F11" s="123"/>
      <c r="G11" s="124" t="s">
        <v>13</v>
      </c>
      <c r="H11" s="124" t="s">
        <v>13</v>
      </c>
      <c r="I11" s="124" t="s">
        <v>13</v>
      </c>
      <c r="J11" s="124" t="s">
        <v>13</v>
      </c>
      <c r="K11" s="124" t="s">
        <v>42</v>
      </c>
      <c r="L11" s="124" t="s">
        <v>25</v>
      </c>
      <c r="M11" s="124" t="s">
        <v>109</v>
      </c>
      <c r="N11" s="123"/>
      <c r="O11" s="123"/>
      <c r="P11" s="123"/>
      <c r="Q11" s="125"/>
    </row>
    <row r="12">
      <c r="A12" s="122">
        <v>45719.0</v>
      </c>
      <c r="B12" s="123"/>
      <c r="C12" s="123"/>
      <c r="D12" s="82">
        <v>0.44305555555555554</v>
      </c>
      <c r="E12" s="123"/>
      <c r="F12" s="123"/>
      <c r="G12" s="82">
        <v>0.5173611111111112</v>
      </c>
      <c r="H12" s="82">
        <v>0.07430555555555562</v>
      </c>
      <c r="I12" s="82">
        <v>0.11041666666666672</v>
      </c>
      <c r="J12" s="82">
        <v>0.036111111111111094</v>
      </c>
      <c r="K12" s="124" t="s">
        <v>42</v>
      </c>
      <c r="L12" s="124" t="s">
        <v>25</v>
      </c>
      <c r="M12" s="124" t="s">
        <v>113</v>
      </c>
      <c r="N12" s="123"/>
      <c r="O12" s="123"/>
      <c r="P12" s="123"/>
      <c r="Q12" s="125"/>
    </row>
    <row r="13">
      <c r="A13" s="122">
        <v>45742.0</v>
      </c>
      <c r="B13" s="123"/>
      <c r="C13" s="123"/>
      <c r="D13" s="82">
        <v>0.8027777777777778</v>
      </c>
      <c r="E13" s="123"/>
      <c r="F13" s="123"/>
      <c r="G13" s="82">
        <v>0.8645833333333334</v>
      </c>
      <c r="H13" s="82">
        <v>0.06180555555555556</v>
      </c>
      <c r="I13" s="124" t="s">
        <v>13</v>
      </c>
      <c r="J13" s="124" t="s">
        <v>13</v>
      </c>
      <c r="K13" s="124" t="s">
        <v>42</v>
      </c>
      <c r="L13" s="124" t="s">
        <v>25</v>
      </c>
      <c r="M13" s="124" t="s">
        <v>125</v>
      </c>
      <c r="N13" s="123"/>
      <c r="O13" s="123"/>
      <c r="P13" s="123"/>
      <c r="Q13" s="125"/>
    </row>
    <row r="14">
      <c r="A14" s="122">
        <v>45750.0</v>
      </c>
      <c r="B14" s="124" t="s">
        <v>13</v>
      </c>
      <c r="C14" s="124" t="s">
        <v>13</v>
      </c>
      <c r="D14" s="82">
        <v>0.7493055555555556</v>
      </c>
      <c r="E14" s="124" t="s">
        <v>13</v>
      </c>
      <c r="F14" s="124" t="s">
        <v>13</v>
      </c>
      <c r="G14" s="82">
        <v>0.8729166666666667</v>
      </c>
      <c r="H14" s="82">
        <v>0.12361111111111112</v>
      </c>
      <c r="I14" s="82">
        <v>0.1479166666666667</v>
      </c>
      <c r="J14" s="82">
        <v>0.02430555555555558</v>
      </c>
      <c r="K14" s="124" t="s">
        <v>42</v>
      </c>
      <c r="L14" s="124" t="s">
        <v>25</v>
      </c>
      <c r="M14" s="124" t="s">
        <v>128</v>
      </c>
      <c r="N14" s="123"/>
      <c r="O14" s="123"/>
      <c r="P14" s="123"/>
      <c r="Q14" s="125"/>
    </row>
    <row r="15">
      <c r="A15" s="122">
        <v>45755.0</v>
      </c>
      <c r="B15" s="124" t="s">
        <v>13</v>
      </c>
      <c r="C15" s="124" t="s">
        <v>13</v>
      </c>
      <c r="D15" s="124" t="s">
        <v>13</v>
      </c>
      <c r="E15" s="82">
        <v>0.6777777777777778</v>
      </c>
      <c r="F15" s="82">
        <v>0.6819444444444445</v>
      </c>
      <c r="G15" s="82">
        <v>0.6798611111111111</v>
      </c>
      <c r="H15" s="124" t="s">
        <v>13</v>
      </c>
      <c r="I15" s="124" t="s">
        <v>13</v>
      </c>
      <c r="J15" s="82">
        <v>0.05381944444444442</v>
      </c>
      <c r="K15" s="124" t="s">
        <v>42</v>
      </c>
      <c r="L15" s="124" t="s">
        <v>25</v>
      </c>
      <c r="M15" s="124" t="s">
        <v>129</v>
      </c>
      <c r="N15" s="123"/>
      <c r="O15" s="123"/>
      <c r="P15" s="123"/>
      <c r="Q15" s="125"/>
    </row>
    <row r="16">
      <c r="A16" s="122">
        <v>45757.0</v>
      </c>
      <c r="B16" s="82">
        <v>0.35208333333333336</v>
      </c>
      <c r="C16" s="82">
        <v>0.3784722222222222</v>
      </c>
      <c r="D16" s="82">
        <v>0.3652777777777778</v>
      </c>
      <c r="E16" s="82">
        <v>0.4361111111111111</v>
      </c>
      <c r="F16" s="82">
        <v>0.44722222222222224</v>
      </c>
      <c r="G16" s="82">
        <v>0.44166666666666665</v>
      </c>
      <c r="H16" s="82">
        <v>0.07638888888888884</v>
      </c>
      <c r="I16" s="82">
        <v>0.08194444444444443</v>
      </c>
      <c r="J16" s="82">
        <v>0.005555555555555591</v>
      </c>
      <c r="K16" s="124" t="s">
        <v>42</v>
      </c>
      <c r="L16" s="124" t="s">
        <v>25</v>
      </c>
      <c r="M16" s="123"/>
      <c r="N16" s="123"/>
      <c r="O16" s="123"/>
      <c r="P16" s="123"/>
      <c r="Q16" s="125"/>
    </row>
    <row r="17">
      <c r="A17" s="122">
        <v>45757.0</v>
      </c>
      <c r="B17" s="82">
        <v>0.5006944444444444</v>
      </c>
      <c r="C17" s="82">
        <v>0.5173611111111112</v>
      </c>
      <c r="D17" s="82">
        <v>0.5090277777777779</v>
      </c>
      <c r="E17" s="124" t="s">
        <v>13</v>
      </c>
      <c r="F17" s="124" t="s">
        <v>13</v>
      </c>
      <c r="G17" s="82">
        <v>0.60625</v>
      </c>
      <c r="H17" s="82">
        <v>0.0972222222222221</v>
      </c>
      <c r="I17" s="82">
        <v>0.17152777777777772</v>
      </c>
      <c r="J17" s="82">
        <v>0.07430555555555562</v>
      </c>
      <c r="K17" s="124" t="s">
        <v>42</v>
      </c>
      <c r="L17" s="124" t="s">
        <v>25</v>
      </c>
      <c r="M17" s="123"/>
      <c r="N17" s="123"/>
      <c r="O17" s="123"/>
      <c r="P17" s="123"/>
      <c r="Q17" s="125"/>
    </row>
    <row r="18">
      <c r="A18" s="122">
        <v>45757.0</v>
      </c>
      <c r="B18" s="124" t="s">
        <v>13</v>
      </c>
      <c r="C18" s="124" t="s">
        <v>13</v>
      </c>
      <c r="D18" s="82">
        <v>0.6805555555555556</v>
      </c>
      <c r="E18" s="124" t="s">
        <v>13</v>
      </c>
      <c r="F18" s="124" t="s">
        <v>13</v>
      </c>
      <c r="G18" s="82">
        <v>0.7166666666666667</v>
      </c>
      <c r="H18" s="82">
        <v>0.036111111111111094</v>
      </c>
      <c r="I18" s="82">
        <v>0.03402777777777777</v>
      </c>
      <c r="J18" s="124" t="s">
        <v>13</v>
      </c>
      <c r="K18" s="124" t="s">
        <v>42</v>
      </c>
      <c r="L18" s="124" t="s">
        <v>25</v>
      </c>
      <c r="M18" s="123"/>
      <c r="N18" s="123"/>
      <c r="O18" s="123"/>
      <c r="P18" s="123"/>
      <c r="Q18" s="125"/>
    </row>
    <row r="19">
      <c r="A19" s="122">
        <v>45757.0</v>
      </c>
      <c r="B19" s="124" t="s">
        <v>13</v>
      </c>
      <c r="C19" s="124" t="s">
        <v>13</v>
      </c>
      <c r="D19" s="82">
        <v>0.7805555555555556</v>
      </c>
      <c r="E19" s="124" t="s">
        <v>13</v>
      </c>
      <c r="F19" s="124" t="s">
        <v>13</v>
      </c>
      <c r="G19" s="82">
        <v>0.8222222222222222</v>
      </c>
      <c r="H19" s="82">
        <v>0.04166666666666663</v>
      </c>
      <c r="I19" s="82">
        <v>0.056944444444444464</v>
      </c>
      <c r="J19" s="82">
        <v>0.015277777777777835</v>
      </c>
      <c r="K19" s="124" t="s">
        <v>42</v>
      </c>
      <c r="L19" s="124" t="s">
        <v>25</v>
      </c>
      <c r="M19" s="124" t="s">
        <v>132</v>
      </c>
      <c r="N19" s="123"/>
      <c r="O19" s="123"/>
      <c r="P19" s="123"/>
      <c r="Q19" s="125"/>
    </row>
    <row r="20">
      <c r="A20" s="122">
        <v>45757.0</v>
      </c>
      <c r="B20" s="124" t="s">
        <v>13</v>
      </c>
      <c r="C20" s="124" t="s">
        <v>13</v>
      </c>
      <c r="D20" s="82">
        <v>0.8618055555555556</v>
      </c>
      <c r="E20" s="123"/>
      <c r="F20" s="123"/>
      <c r="G20" s="82">
        <v>0.9701388888888889</v>
      </c>
      <c r="H20" s="82">
        <v>0.10833333333333328</v>
      </c>
      <c r="I20" s="82">
        <v>0.10833333333333328</v>
      </c>
      <c r="J20" s="124" t="s">
        <v>13</v>
      </c>
      <c r="K20" s="124" t="s">
        <v>42</v>
      </c>
      <c r="L20" s="124" t="s">
        <v>25</v>
      </c>
      <c r="M20" s="123"/>
      <c r="N20" s="123"/>
      <c r="O20" s="123"/>
      <c r="P20" s="123"/>
      <c r="Q20" s="125"/>
    </row>
    <row r="21">
      <c r="A21" s="122">
        <v>45758.0</v>
      </c>
      <c r="B21" s="124" t="s">
        <v>13</v>
      </c>
      <c r="C21" s="124" t="s">
        <v>13</v>
      </c>
      <c r="D21" s="82">
        <v>0.027083333333333334</v>
      </c>
      <c r="E21" s="124" t="s">
        <v>13</v>
      </c>
      <c r="F21" s="124" t="s">
        <v>13</v>
      </c>
      <c r="G21" s="82">
        <v>0.10347222222222222</v>
      </c>
      <c r="H21" s="82">
        <v>0.07638888888888888</v>
      </c>
      <c r="I21" s="82">
        <v>0.16944444444444445</v>
      </c>
      <c r="J21" s="82">
        <v>0.09305555555555556</v>
      </c>
      <c r="K21" s="124" t="s">
        <v>42</v>
      </c>
      <c r="L21" s="124" t="s">
        <v>25</v>
      </c>
      <c r="M21" s="123"/>
      <c r="N21" s="123"/>
      <c r="O21" s="123"/>
      <c r="P21" s="123"/>
      <c r="Q21" s="125"/>
    </row>
    <row r="22">
      <c r="A22" s="122">
        <v>45758.0</v>
      </c>
      <c r="B22" s="124" t="s">
        <v>13</v>
      </c>
      <c r="C22" s="124" t="s">
        <v>13</v>
      </c>
      <c r="D22" s="82">
        <v>0.19652777777777777</v>
      </c>
      <c r="E22" s="124" t="s">
        <v>13</v>
      </c>
      <c r="F22" s="124" t="s">
        <v>13</v>
      </c>
      <c r="G22" s="82">
        <v>0.29583333333333334</v>
      </c>
      <c r="H22" s="82">
        <v>0.09930555555555556</v>
      </c>
      <c r="I22" s="82">
        <v>0.1326388888888889</v>
      </c>
      <c r="J22" s="82">
        <v>0.033333333333333326</v>
      </c>
      <c r="K22" s="124" t="s">
        <v>42</v>
      </c>
      <c r="L22" s="124" t="s">
        <v>25</v>
      </c>
      <c r="M22" s="124" t="s">
        <v>133</v>
      </c>
      <c r="N22" s="123"/>
      <c r="O22" s="123"/>
      <c r="P22" s="123"/>
      <c r="Q22" s="125"/>
    </row>
    <row r="23">
      <c r="A23" s="122">
        <v>45758.0</v>
      </c>
      <c r="B23" s="124" t="s">
        <v>13</v>
      </c>
      <c r="C23" s="124" t="s">
        <v>13</v>
      </c>
      <c r="D23" s="82">
        <v>0.32916666666666666</v>
      </c>
      <c r="E23" s="124" t="s">
        <v>13</v>
      </c>
      <c r="F23" s="124" t="s">
        <v>13</v>
      </c>
      <c r="G23" s="82">
        <v>0.4131944444444444</v>
      </c>
      <c r="H23" s="82">
        <v>0.08402777777777776</v>
      </c>
      <c r="I23" s="82">
        <v>0.1340277777777778</v>
      </c>
      <c r="J23" s="82">
        <v>0.050000000000000044</v>
      </c>
      <c r="K23" s="124" t="s">
        <v>42</v>
      </c>
      <c r="L23" s="124" t="s">
        <v>25</v>
      </c>
      <c r="M23" s="124" t="s">
        <v>134</v>
      </c>
      <c r="N23" s="123"/>
      <c r="O23" s="123"/>
      <c r="P23" s="123"/>
      <c r="Q23" s="125"/>
    </row>
    <row r="24">
      <c r="A24" s="122">
        <v>45758.0</v>
      </c>
      <c r="B24" s="124" t="s">
        <v>13</v>
      </c>
      <c r="C24" s="124" t="s">
        <v>13</v>
      </c>
      <c r="D24" s="82">
        <v>0.46319444444444446</v>
      </c>
      <c r="E24" s="82">
        <v>0.5576388888888889</v>
      </c>
      <c r="F24" s="82">
        <v>0.55625</v>
      </c>
      <c r="G24" s="82">
        <v>0.5569444444444445</v>
      </c>
      <c r="H24" s="82">
        <v>0.09375</v>
      </c>
      <c r="I24" s="82">
        <v>0.13749999999999996</v>
      </c>
      <c r="J24" s="82">
        <v>0.043749999999999956</v>
      </c>
      <c r="K24" s="124" t="s">
        <v>42</v>
      </c>
      <c r="L24" s="124" t="s">
        <v>25</v>
      </c>
      <c r="M24" s="124" t="s">
        <v>135</v>
      </c>
      <c r="N24" s="123"/>
      <c r="O24" s="123"/>
      <c r="P24" s="123"/>
      <c r="Q24" s="125"/>
    </row>
    <row r="25">
      <c r="A25" s="122">
        <v>45758.0</v>
      </c>
      <c r="B25" s="124" t="s">
        <v>13</v>
      </c>
      <c r="C25" s="124" t="s">
        <v>13</v>
      </c>
      <c r="D25" s="82">
        <v>0.6006944444444444</v>
      </c>
      <c r="E25" s="124" t="s">
        <v>13</v>
      </c>
      <c r="F25" s="124" t="s">
        <v>13</v>
      </c>
      <c r="G25" s="82">
        <v>0.7618055555555555</v>
      </c>
      <c r="H25" s="82">
        <v>0.1611111111111111</v>
      </c>
      <c r="I25" s="82">
        <v>0.2465277777777778</v>
      </c>
      <c r="J25" s="82">
        <v>0.0854166666666667</v>
      </c>
      <c r="K25" s="124" t="s">
        <v>42</v>
      </c>
      <c r="L25" s="124" t="s">
        <v>25</v>
      </c>
      <c r="M25" s="124" t="s">
        <v>136</v>
      </c>
      <c r="N25" s="123"/>
      <c r="O25" s="123"/>
      <c r="P25" s="123"/>
      <c r="Q25" s="125"/>
    </row>
    <row r="26">
      <c r="A26" s="122">
        <v>45758.0</v>
      </c>
      <c r="B26" s="124" t="s">
        <v>13</v>
      </c>
      <c r="C26" s="124" t="s">
        <v>13</v>
      </c>
      <c r="D26" s="82">
        <v>0.8472222222222222</v>
      </c>
      <c r="E26" s="124" t="s">
        <v>13</v>
      </c>
      <c r="F26" s="124" t="s">
        <v>13</v>
      </c>
      <c r="G26" s="82">
        <v>0.9451388888888889</v>
      </c>
      <c r="H26" s="82">
        <v>0.09791666666666665</v>
      </c>
      <c r="I26" s="82">
        <v>0.14027777777777783</v>
      </c>
      <c r="J26" s="82">
        <v>0.04236111111111118</v>
      </c>
      <c r="K26" s="124" t="s">
        <v>42</v>
      </c>
      <c r="L26" s="124" t="s">
        <v>25</v>
      </c>
      <c r="M26" s="124" t="s">
        <v>137</v>
      </c>
      <c r="N26" s="123"/>
      <c r="O26" s="123"/>
      <c r="P26" s="123"/>
      <c r="Q26" s="125"/>
    </row>
    <row r="27">
      <c r="A27" s="122">
        <v>45758.0</v>
      </c>
      <c r="B27" s="124" t="s">
        <v>13</v>
      </c>
      <c r="C27" s="124" t="s">
        <v>13</v>
      </c>
      <c r="D27" s="82">
        <v>0.9875</v>
      </c>
      <c r="E27" s="124" t="s">
        <v>13</v>
      </c>
      <c r="F27" s="124" t="s">
        <v>13</v>
      </c>
      <c r="G27" s="82">
        <v>0.06597222222222222</v>
      </c>
      <c r="H27" s="82">
        <v>-0.9215277777777778</v>
      </c>
      <c r="I27" s="82">
        <v>-0.8958333333333334</v>
      </c>
      <c r="J27" s="82">
        <v>0.025694444444444436</v>
      </c>
      <c r="K27" s="124" t="s">
        <v>42</v>
      </c>
      <c r="L27" s="124" t="s">
        <v>25</v>
      </c>
      <c r="M27" s="124" t="s">
        <v>138</v>
      </c>
      <c r="N27" s="123"/>
      <c r="O27" s="123"/>
      <c r="P27" s="123"/>
      <c r="Q27" s="125"/>
    </row>
    <row r="28">
      <c r="A28" s="122">
        <v>45759.0</v>
      </c>
      <c r="B28" s="124" t="s">
        <v>13</v>
      </c>
      <c r="C28" s="124" t="s">
        <v>13</v>
      </c>
      <c r="D28" s="82">
        <v>0.09166666666666666</v>
      </c>
      <c r="E28" s="124" t="s">
        <v>13</v>
      </c>
      <c r="F28" s="124" t="s">
        <v>13</v>
      </c>
      <c r="G28" s="82">
        <v>0.25833333333333336</v>
      </c>
      <c r="H28" s="82">
        <v>0.16666666666666669</v>
      </c>
      <c r="I28" s="82">
        <v>0.24305555555555552</v>
      </c>
      <c r="J28" s="82">
        <v>0.07638888888888884</v>
      </c>
      <c r="K28" s="124" t="s">
        <v>42</v>
      </c>
      <c r="L28" s="124" t="s">
        <v>25</v>
      </c>
      <c r="M28" s="124" t="s">
        <v>139</v>
      </c>
      <c r="N28" s="123"/>
      <c r="O28" s="123"/>
      <c r="P28" s="123"/>
      <c r="Q28" s="125"/>
    </row>
    <row r="29">
      <c r="A29" s="122">
        <v>45759.0</v>
      </c>
      <c r="B29" s="124" t="s">
        <v>13</v>
      </c>
      <c r="C29" s="124" t="s">
        <v>13</v>
      </c>
      <c r="D29" s="82">
        <v>0.3347222222222222</v>
      </c>
      <c r="E29" s="124" t="s">
        <v>13</v>
      </c>
      <c r="F29" s="124" t="s">
        <v>13</v>
      </c>
      <c r="G29" s="82">
        <v>0.36666666666666664</v>
      </c>
      <c r="H29" s="82">
        <v>0.03194444444444444</v>
      </c>
      <c r="I29" s="82">
        <v>0.029861111111111116</v>
      </c>
      <c r="J29" s="124" t="s">
        <v>13</v>
      </c>
      <c r="K29" s="124" t="s">
        <v>42</v>
      </c>
      <c r="L29" s="124" t="s">
        <v>25</v>
      </c>
      <c r="M29" s="123"/>
      <c r="N29" s="123"/>
      <c r="O29" s="123"/>
      <c r="P29" s="123"/>
      <c r="Q29" s="125"/>
    </row>
    <row r="30">
      <c r="A30" s="122">
        <v>45759.0</v>
      </c>
      <c r="B30" s="124" t="s">
        <v>13</v>
      </c>
      <c r="C30" s="124" t="s">
        <v>13</v>
      </c>
      <c r="D30" s="82">
        <v>0.39861111111111114</v>
      </c>
      <c r="E30" s="124" t="s">
        <v>13</v>
      </c>
      <c r="F30" s="124" t="s">
        <v>13</v>
      </c>
      <c r="G30" s="82">
        <v>0.4666666666666667</v>
      </c>
      <c r="H30" s="82">
        <v>0.06805555555555554</v>
      </c>
      <c r="I30" s="82">
        <v>0.07499999999999996</v>
      </c>
      <c r="J30" s="82">
        <v>0.00694444444444442</v>
      </c>
      <c r="K30" s="124" t="s">
        <v>42</v>
      </c>
      <c r="L30" s="124" t="s">
        <v>25</v>
      </c>
      <c r="M30" s="124" t="s">
        <v>140</v>
      </c>
      <c r="N30" s="123"/>
      <c r="O30" s="123"/>
      <c r="P30" s="123"/>
      <c r="Q30" s="125"/>
    </row>
    <row r="31">
      <c r="A31" s="122">
        <v>45759.0</v>
      </c>
      <c r="B31" s="124" t="s">
        <v>13</v>
      </c>
      <c r="C31" s="124" t="s">
        <v>13</v>
      </c>
      <c r="D31" s="82">
        <v>0.5041666666666667</v>
      </c>
      <c r="E31" s="124" t="s">
        <v>13</v>
      </c>
      <c r="F31" s="124" t="s">
        <v>13</v>
      </c>
      <c r="G31" s="82">
        <v>0.5597222222222222</v>
      </c>
      <c r="H31" s="82">
        <v>0.05555555555555558</v>
      </c>
      <c r="I31" s="82">
        <v>0.10833333333333339</v>
      </c>
      <c r="J31" s="82">
        <v>0.05277777777777781</v>
      </c>
      <c r="K31" s="124" t="s">
        <v>42</v>
      </c>
      <c r="L31" s="124" t="s">
        <v>25</v>
      </c>
      <c r="M31" s="124" t="s">
        <v>141</v>
      </c>
      <c r="N31" s="123"/>
      <c r="O31" s="123"/>
      <c r="P31" s="123"/>
      <c r="Q31" s="125"/>
    </row>
    <row r="32">
      <c r="A32" s="122">
        <v>45759.0</v>
      </c>
      <c r="B32" s="124" t="s">
        <v>13</v>
      </c>
      <c r="C32" s="124" t="s">
        <v>13</v>
      </c>
      <c r="D32" s="82">
        <v>0.6125</v>
      </c>
      <c r="E32" s="124" t="s">
        <v>13</v>
      </c>
      <c r="F32" s="124" t="s">
        <v>13</v>
      </c>
      <c r="G32" s="82">
        <v>0.7708333333333334</v>
      </c>
      <c r="H32" s="82">
        <v>0.15833333333333333</v>
      </c>
      <c r="I32" s="82">
        <v>0.2402777777777777</v>
      </c>
      <c r="J32" s="82">
        <v>0.08194444444444438</v>
      </c>
      <c r="K32" s="124" t="s">
        <v>42</v>
      </c>
      <c r="L32" s="124" t="s">
        <v>25</v>
      </c>
      <c r="M32" s="124" t="s">
        <v>142</v>
      </c>
      <c r="N32" s="123"/>
      <c r="O32" s="123"/>
      <c r="P32" s="123"/>
      <c r="Q32" s="125"/>
    </row>
    <row r="33">
      <c r="A33" s="122">
        <v>45759.0</v>
      </c>
      <c r="B33" s="124" t="s">
        <v>13</v>
      </c>
      <c r="C33" s="124" t="s">
        <v>13</v>
      </c>
      <c r="D33" s="82">
        <v>0.8527777777777777</v>
      </c>
      <c r="E33" s="124" t="s">
        <v>13</v>
      </c>
      <c r="F33" s="124" t="s">
        <v>13</v>
      </c>
      <c r="G33" s="82">
        <v>0.9826388888888888</v>
      </c>
      <c r="H33" s="82">
        <v>0.1298611111111111</v>
      </c>
      <c r="I33" s="82">
        <v>0.14513888888888893</v>
      </c>
      <c r="J33" s="82">
        <v>0.015277777777777835</v>
      </c>
      <c r="K33" s="124" t="s">
        <v>42</v>
      </c>
      <c r="L33" s="124" t="s">
        <v>25</v>
      </c>
      <c r="M33" s="124" t="s">
        <v>143</v>
      </c>
      <c r="N33" s="123"/>
      <c r="O33" s="123"/>
      <c r="P33" s="123"/>
      <c r="Q33" s="125"/>
    </row>
    <row r="34">
      <c r="A34" s="122">
        <v>45759.0</v>
      </c>
      <c r="B34" s="124" t="s">
        <v>13</v>
      </c>
      <c r="C34" s="124" t="s">
        <v>13</v>
      </c>
      <c r="D34" s="82">
        <v>0.9979166666666667</v>
      </c>
      <c r="E34" s="124" t="s">
        <v>13</v>
      </c>
      <c r="F34" s="124" t="s">
        <v>13</v>
      </c>
      <c r="G34" s="82">
        <v>0.0875</v>
      </c>
      <c r="H34" s="82">
        <v>-0.9104166666666667</v>
      </c>
      <c r="I34" s="82">
        <v>-0.8756944444444444</v>
      </c>
      <c r="J34" s="82">
        <v>0.034722222222222224</v>
      </c>
      <c r="K34" s="124" t="s">
        <v>42</v>
      </c>
      <c r="L34" s="124" t="s">
        <v>25</v>
      </c>
      <c r="M34" s="124" t="s">
        <v>144</v>
      </c>
      <c r="N34" s="123"/>
      <c r="O34" s="123"/>
      <c r="P34" s="123"/>
      <c r="Q34" s="125"/>
    </row>
    <row r="35">
      <c r="A35" s="122">
        <v>45760.0</v>
      </c>
      <c r="B35" s="124" t="s">
        <v>13</v>
      </c>
      <c r="C35" s="124" t="s">
        <v>13</v>
      </c>
      <c r="D35" s="82">
        <v>0.12222222222222222</v>
      </c>
      <c r="E35" s="124" t="s">
        <v>13</v>
      </c>
      <c r="F35" s="124" t="s">
        <v>13</v>
      </c>
      <c r="G35" s="82">
        <v>0.20833333333333334</v>
      </c>
      <c r="H35" s="82">
        <v>0.08611111111111112</v>
      </c>
      <c r="I35" s="82">
        <v>0.1333333333333333</v>
      </c>
      <c r="J35" s="82">
        <v>0.04722222222222219</v>
      </c>
      <c r="K35" s="124" t="s">
        <v>42</v>
      </c>
      <c r="L35" s="124" t="s">
        <v>25</v>
      </c>
      <c r="M35" s="124" t="s">
        <v>145</v>
      </c>
      <c r="N35" s="123"/>
      <c r="O35" s="123"/>
      <c r="P35" s="123"/>
      <c r="Q35" s="125"/>
    </row>
    <row r="36">
      <c r="A36" s="122">
        <v>45760.0</v>
      </c>
      <c r="B36" s="124" t="s">
        <v>13</v>
      </c>
      <c r="C36" s="124" t="s">
        <v>13</v>
      </c>
      <c r="D36" s="82">
        <v>0.25555555555555554</v>
      </c>
      <c r="E36" s="124" t="s">
        <v>13</v>
      </c>
      <c r="F36" s="124" t="s">
        <v>13</v>
      </c>
      <c r="G36" s="82">
        <v>0.3548611111111111</v>
      </c>
      <c r="H36" s="82">
        <v>0.09930555555555559</v>
      </c>
      <c r="I36" s="82">
        <v>0.1322916666666667</v>
      </c>
      <c r="J36" s="82">
        <v>0.032986111111111105</v>
      </c>
      <c r="K36" s="124" t="s">
        <v>42</v>
      </c>
      <c r="L36" s="124" t="s">
        <v>25</v>
      </c>
      <c r="M36" s="124" t="s">
        <v>146</v>
      </c>
      <c r="N36" s="123"/>
      <c r="O36" s="123"/>
      <c r="P36" s="123"/>
      <c r="Q36" s="125"/>
    </row>
    <row r="37">
      <c r="A37" s="122">
        <v>45760.0</v>
      </c>
      <c r="B37" s="82">
        <v>0.37430555555555556</v>
      </c>
      <c r="C37" s="82">
        <v>0.4013888888888889</v>
      </c>
      <c r="D37" s="82">
        <v>0.38784722222222223</v>
      </c>
      <c r="E37" s="82">
        <v>0.5451388888888888</v>
      </c>
      <c r="F37" s="82">
        <v>0.55625</v>
      </c>
      <c r="G37" s="82">
        <v>0.5506944444444444</v>
      </c>
      <c r="H37" s="82">
        <v>0.16284722222222214</v>
      </c>
      <c r="I37" s="82">
        <v>0.2461805555555555</v>
      </c>
      <c r="J37" s="82">
        <v>0.08333333333333337</v>
      </c>
      <c r="K37" s="124" t="s">
        <v>42</v>
      </c>
      <c r="L37" s="124" t="s">
        <v>25</v>
      </c>
      <c r="M37" s="124" t="s">
        <v>147</v>
      </c>
      <c r="N37" s="123"/>
      <c r="O37" s="123"/>
      <c r="P37" s="123"/>
      <c r="Q37" s="125"/>
    </row>
    <row r="38">
      <c r="A38" s="122">
        <v>45760.0</v>
      </c>
      <c r="B38" s="124" t="s">
        <v>13</v>
      </c>
      <c r="C38" s="124" t="s">
        <v>13</v>
      </c>
      <c r="D38" s="82">
        <v>0.6340277777777777</v>
      </c>
      <c r="E38" s="124" t="s">
        <v>13</v>
      </c>
      <c r="F38" s="124" t="s">
        <v>13</v>
      </c>
      <c r="G38" s="82">
        <v>0.7222222222222222</v>
      </c>
      <c r="H38" s="82">
        <v>0.08819444444444446</v>
      </c>
      <c r="I38" s="82">
        <v>0.12569444444444444</v>
      </c>
      <c r="J38" s="82">
        <v>0.03749999999999998</v>
      </c>
      <c r="K38" s="124" t="s">
        <v>42</v>
      </c>
      <c r="L38" s="124" t="s">
        <v>25</v>
      </c>
      <c r="M38" s="124" t="s">
        <v>148</v>
      </c>
      <c r="N38" s="123"/>
      <c r="O38" s="123"/>
      <c r="P38" s="123"/>
      <c r="Q38" s="125"/>
    </row>
    <row r="39">
      <c r="A39" s="122">
        <v>45760.0</v>
      </c>
      <c r="B39" s="124" t="s">
        <v>13</v>
      </c>
      <c r="C39" s="124" t="s">
        <v>13</v>
      </c>
      <c r="D39" s="82">
        <v>0.7597222222222222</v>
      </c>
      <c r="E39" s="82">
        <v>0.8319444444444445</v>
      </c>
      <c r="F39" s="82">
        <v>0.8416666666666667</v>
      </c>
      <c r="G39" s="82">
        <v>0.8368055555555556</v>
      </c>
      <c r="H39" s="82">
        <v>0.07708333333333339</v>
      </c>
      <c r="I39" s="82">
        <v>0.11597222222222225</v>
      </c>
      <c r="J39" s="82">
        <v>0.03888888888888886</v>
      </c>
      <c r="K39" s="124" t="s">
        <v>42</v>
      </c>
      <c r="L39" s="124" t="s">
        <v>25</v>
      </c>
      <c r="M39" s="124" t="s">
        <v>149</v>
      </c>
      <c r="N39" s="123"/>
      <c r="O39" s="123"/>
      <c r="P39" s="123"/>
      <c r="Q39" s="125"/>
    </row>
    <row r="40">
      <c r="A40" s="122">
        <v>45760.0</v>
      </c>
      <c r="B40" s="124" t="s">
        <v>13</v>
      </c>
      <c r="C40" s="124" t="s">
        <v>13</v>
      </c>
      <c r="D40" s="82">
        <v>0.8756944444444444</v>
      </c>
      <c r="E40" s="124" t="s">
        <v>13</v>
      </c>
      <c r="F40" s="124" t="s">
        <v>13</v>
      </c>
      <c r="G40" s="82">
        <v>0.9625</v>
      </c>
      <c r="H40" s="82">
        <v>0.08680555555555558</v>
      </c>
      <c r="I40" s="82">
        <v>-0.8534722222222222</v>
      </c>
      <c r="J40" s="82">
        <v>-0.9402777777777778</v>
      </c>
      <c r="K40" s="124" t="s">
        <v>42</v>
      </c>
      <c r="L40" s="124" t="s">
        <v>25</v>
      </c>
      <c r="M40" s="124" t="s">
        <v>150</v>
      </c>
      <c r="N40" s="123"/>
      <c r="O40" s="123"/>
      <c r="P40" s="123"/>
      <c r="Q40" s="125"/>
    </row>
    <row r="41">
      <c r="A41" s="122">
        <v>45761.0</v>
      </c>
      <c r="B41" s="124" t="s">
        <v>13</v>
      </c>
      <c r="C41" s="124" t="s">
        <v>13</v>
      </c>
      <c r="D41" s="82">
        <v>0.022222222222222223</v>
      </c>
      <c r="E41" s="124" t="s">
        <v>13</v>
      </c>
      <c r="F41" s="124" t="s">
        <v>13</v>
      </c>
      <c r="G41" s="82">
        <v>0.1125</v>
      </c>
      <c r="H41" s="82">
        <v>0.09027777777777778</v>
      </c>
      <c r="I41" s="82">
        <v>0.1486111111111111</v>
      </c>
      <c r="J41" s="82">
        <v>0.058333333333333334</v>
      </c>
      <c r="K41" s="124" t="s">
        <v>42</v>
      </c>
      <c r="L41" s="124" t="s">
        <v>25</v>
      </c>
      <c r="M41" s="124" t="s">
        <v>151</v>
      </c>
      <c r="N41" s="123"/>
      <c r="O41" s="123"/>
      <c r="P41" s="123"/>
      <c r="Q41" s="125"/>
    </row>
    <row r="42">
      <c r="A42" s="122">
        <v>45761.0</v>
      </c>
      <c r="B42" s="124" t="s">
        <v>13</v>
      </c>
      <c r="C42" s="124" t="s">
        <v>13</v>
      </c>
      <c r="D42" s="82">
        <v>0.17083333333333334</v>
      </c>
      <c r="E42" s="124" t="s">
        <v>13</v>
      </c>
      <c r="F42" s="124" t="s">
        <v>13</v>
      </c>
      <c r="G42" s="82">
        <v>0.28541666666666665</v>
      </c>
      <c r="H42" s="82">
        <v>0.11458333333333331</v>
      </c>
      <c r="I42" s="82">
        <v>0.15069444444444446</v>
      </c>
      <c r="J42" s="82">
        <v>0.03611111111111115</v>
      </c>
      <c r="K42" s="124" t="s">
        <v>42</v>
      </c>
      <c r="L42" s="124" t="s">
        <v>25</v>
      </c>
      <c r="M42" s="124" t="s">
        <v>152</v>
      </c>
      <c r="N42" s="123"/>
      <c r="O42" s="123"/>
      <c r="P42" s="123"/>
      <c r="Q42" s="125"/>
    </row>
    <row r="43">
      <c r="A43" s="122">
        <v>45761.0</v>
      </c>
      <c r="B43" s="124" t="s">
        <v>13</v>
      </c>
      <c r="C43" s="124" t="s">
        <v>13</v>
      </c>
      <c r="D43" s="82">
        <v>0.3506944444444444</v>
      </c>
      <c r="E43" s="124" t="s">
        <v>13</v>
      </c>
      <c r="F43" s="124" t="s">
        <v>13</v>
      </c>
      <c r="G43" s="82">
        <v>0.41875</v>
      </c>
      <c r="H43" s="82">
        <v>0.06805555555555559</v>
      </c>
      <c r="I43" s="82">
        <v>0.12986111111111115</v>
      </c>
      <c r="J43" s="82">
        <v>0.06180555555555556</v>
      </c>
      <c r="K43" s="124" t="s">
        <v>42</v>
      </c>
      <c r="L43" s="124" t="s">
        <v>25</v>
      </c>
      <c r="M43" s="124" t="s">
        <v>154</v>
      </c>
      <c r="N43" s="123"/>
      <c r="O43" s="123"/>
      <c r="P43" s="123"/>
      <c r="Q43" s="125"/>
    </row>
    <row r="44">
      <c r="A44" s="122">
        <v>45761.0</v>
      </c>
      <c r="B44" s="124" t="s">
        <v>13</v>
      </c>
      <c r="C44" s="124" t="s">
        <v>13</v>
      </c>
      <c r="D44" s="82">
        <v>0.48055555555555557</v>
      </c>
      <c r="E44" s="82">
        <v>0.5555555555555556</v>
      </c>
      <c r="F44" s="82">
        <v>0.5618055555555556</v>
      </c>
      <c r="G44" s="82">
        <v>0.5586805555555556</v>
      </c>
      <c r="H44" s="82">
        <v>0.07812500000000006</v>
      </c>
      <c r="I44" s="82">
        <v>0.1520833333333333</v>
      </c>
      <c r="J44" s="82">
        <v>0.07395833333333324</v>
      </c>
      <c r="K44" s="124" t="s">
        <v>42</v>
      </c>
      <c r="L44" s="124" t="s">
        <v>25</v>
      </c>
      <c r="M44" s="124" t="s">
        <v>155</v>
      </c>
      <c r="N44" s="123"/>
      <c r="O44" s="123"/>
      <c r="P44" s="123"/>
      <c r="Q44" s="125"/>
    </row>
    <row r="45">
      <c r="A45" s="122">
        <v>45761.0</v>
      </c>
      <c r="B45" s="82">
        <v>0.6263888888888889</v>
      </c>
      <c r="C45" s="82">
        <v>0.6388888888888888</v>
      </c>
      <c r="D45" s="82">
        <v>0.6326388888888889</v>
      </c>
      <c r="E45" s="124" t="s">
        <v>13</v>
      </c>
      <c r="F45" s="124" t="s">
        <v>13</v>
      </c>
      <c r="G45" s="82">
        <v>0.7236111111111111</v>
      </c>
      <c r="H45" s="82">
        <v>0.09097222222222223</v>
      </c>
      <c r="I45" s="82">
        <v>0.15694444444444444</v>
      </c>
      <c r="J45" s="82">
        <v>0.06597222222222221</v>
      </c>
      <c r="K45" s="124" t="s">
        <v>42</v>
      </c>
      <c r="L45" s="124" t="s">
        <v>25</v>
      </c>
      <c r="M45" s="124" t="s">
        <v>156</v>
      </c>
      <c r="N45" s="123"/>
      <c r="O45" s="123"/>
      <c r="P45" s="123"/>
      <c r="Q45" s="125"/>
    </row>
    <row r="46">
      <c r="A46" s="122">
        <v>45761.0</v>
      </c>
      <c r="B46" s="124" t="s">
        <v>13</v>
      </c>
      <c r="C46" s="124" t="s">
        <v>13</v>
      </c>
      <c r="D46" s="82">
        <v>0.7895833333333333</v>
      </c>
      <c r="E46" s="124" t="s">
        <v>13</v>
      </c>
      <c r="F46" s="124" t="s">
        <v>13</v>
      </c>
      <c r="G46" s="82">
        <v>0.8770833333333333</v>
      </c>
      <c r="H46" s="82">
        <v>0.08750000000000002</v>
      </c>
      <c r="I46" s="124" t="s">
        <v>13</v>
      </c>
      <c r="J46" s="124" t="s">
        <v>13</v>
      </c>
      <c r="K46" s="124" t="s">
        <v>42</v>
      </c>
      <c r="L46" s="124" t="s">
        <v>25</v>
      </c>
      <c r="M46" s="124" t="s">
        <v>157</v>
      </c>
      <c r="N46" s="123"/>
      <c r="O46" s="123"/>
      <c r="P46" s="123"/>
      <c r="Q46" s="125"/>
    </row>
    <row r="47">
      <c r="A47" s="122">
        <v>45762.0</v>
      </c>
      <c r="B47" s="124" t="s">
        <v>13</v>
      </c>
      <c r="C47" s="124" t="s">
        <v>13</v>
      </c>
      <c r="D47" s="124" t="s">
        <v>13</v>
      </c>
      <c r="E47" s="82">
        <v>0.07847222222222222</v>
      </c>
      <c r="F47" s="82">
        <v>0.08472222222222223</v>
      </c>
      <c r="G47" s="82">
        <v>0.08159722222222222</v>
      </c>
      <c r="H47" s="124" t="s">
        <v>13</v>
      </c>
      <c r="I47" s="124" t="s">
        <v>13</v>
      </c>
      <c r="J47" s="82">
        <v>0.08437499999999999</v>
      </c>
      <c r="K47" s="124" t="s">
        <v>42</v>
      </c>
      <c r="L47" s="124" t="s">
        <v>25</v>
      </c>
      <c r="M47" s="124" t="s">
        <v>158</v>
      </c>
      <c r="N47" s="123"/>
      <c r="O47" s="123"/>
      <c r="P47" s="123"/>
      <c r="Q47" s="125"/>
    </row>
    <row r="48">
      <c r="A48" s="122">
        <v>45762.0</v>
      </c>
      <c r="B48" s="124" t="s">
        <v>13</v>
      </c>
      <c r="C48" s="124" t="s">
        <v>13</v>
      </c>
      <c r="D48" s="82">
        <v>0.16597222222222222</v>
      </c>
      <c r="E48" s="124" t="s">
        <v>13</v>
      </c>
      <c r="F48" s="124" t="s">
        <v>13</v>
      </c>
      <c r="G48" s="82">
        <v>0.34930555555555554</v>
      </c>
      <c r="H48" s="82">
        <v>0.18333333333333332</v>
      </c>
      <c r="I48" s="82">
        <v>0.2298611111111111</v>
      </c>
      <c r="J48" s="82">
        <v>0.04652777777777778</v>
      </c>
      <c r="K48" s="124" t="s">
        <v>42</v>
      </c>
      <c r="L48" s="124" t="s">
        <v>25</v>
      </c>
      <c r="M48" s="124" t="s">
        <v>159</v>
      </c>
      <c r="N48" s="123"/>
      <c r="O48" s="123"/>
      <c r="P48" s="123"/>
      <c r="Q48" s="125"/>
    </row>
    <row r="49">
      <c r="A49" s="122">
        <v>45762.0</v>
      </c>
      <c r="B49" s="124" t="s">
        <v>13</v>
      </c>
      <c r="C49" s="124" t="s">
        <v>13</v>
      </c>
      <c r="D49" s="82">
        <v>0.3958333333333333</v>
      </c>
      <c r="E49" s="82">
        <v>0.4583333333333333</v>
      </c>
      <c r="F49" s="82">
        <v>0.5041666666666667</v>
      </c>
      <c r="G49" s="82">
        <v>0.48124999999999996</v>
      </c>
      <c r="H49" s="82">
        <v>0.08541666666666664</v>
      </c>
      <c r="I49" s="82">
        <v>0.1520833333333334</v>
      </c>
      <c r="J49" s="82">
        <v>0.06666666666666676</v>
      </c>
      <c r="K49" s="124" t="s">
        <v>42</v>
      </c>
      <c r="L49" s="124" t="s">
        <v>25</v>
      </c>
      <c r="M49" s="124" t="s">
        <v>160</v>
      </c>
      <c r="N49" s="123"/>
      <c r="O49" s="123"/>
      <c r="P49" s="123"/>
      <c r="Q49" s="125"/>
    </row>
    <row r="50">
      <c r="A50" s="122">
        <v>45762.0</v>
      </c>
      <c r="B50" s="124" t="s">
        <v>13</v>
      </c>
      <c r="C50" s="124" t="s">
        <v>13</v>
      </c>
      <c r="D50" s="82">
        <v>0.5763888888888888</v>
      </c>
      <c r="E50" s="123"/>
      <c r="F50" s="123"/>
      <c r="G50" s="82">
        <v>0.6430555555555556</v>
      </c>
      <c r="H50" s="82">
        <v>0.06666666666666676</v>
      </c>
      <c r="I50" s="82">
        <v>0.11527777777777781</v>
      </c>
      <c r="J50" s="82">
        <v>0.04861111111111105</v>
      </c>
      <c r="K50" s="124" t="s">
        <v>42</v>
      </c>
      <c r="L50" s="124" t="s">
        <v>25</v>
      </c>
      <c r="M50" s="124" t="s">
        <v>154</v>
      </c>
      <c r="N50" s="123"/>
      <c r="O50" s="123"/>
      <c r="P50" s="123"/>
      <c r="Q50" s="125"/>
    </row>
    <row r="51">
      <c r="A51" s="122">
        <v>45762.0</v>
      </c>
      <c r="B51" s="82">
        <v>0.6777777777777778</v>
      </c>
      <c r="C51" s="82">
        <v>0.7055555555555556</v>
      </c>
      <c r="D51" s="82">
        <v>0.6916666666666667</v>
      </c>
      <c r="E51" s="124" t="s">
        <v>13</v>
      </c>
      <c r="F51" s="124" t="s">
        <v>13</v>
      </c>
      <c r="G51" s="82">
        <v>0.8152777777777778</v>
      </c>
      <c r="H51" s="82">
        <v>0.12361111111111112</v>
      </c>
      <c r="I51" s="82">
        <v>0.18541666666666667</v>
      </c>
      <c r="J51" s="82">
        <v>0.06180555555555556</v>
      </c>
      <c r="K51" s="124" t="s">
        <v>42</v>
      </c>
      <c r="L51" s="124" t="s">
        <v>25</v>
      </c>
      <c r="M51" s="124" t="s">
        <v>162</v>
      </c>
      <c r="N51" s="123"/>
      <c r="O51" s="123"/>
      <c r="P51" s="123"/>
      <c r="Q51" s="125"/>
    </row>
    <row r="52">
      <c r="A52" s="122">
        <v>45762.0</v>
      </c>
      <c r="B52" s="124" t="s">
        <v>13</v>
      </c>
      <c r="C52" s="124" t="s">
        <v>13</v>
      </c>
      <c r="D52" s="82">
        <v>0.8770833333333333</v>
      </c>
      <c r="E52" s="124" t="s">
        <v>13</v>
      </c>
      <c r="F52" s="124" t="s">
        <v>13</v>
      </c>
      <c r="G52" s="124" t="s">
        <v>13</v>
      </c>
      <c r="H52" s="124" t="s">
        <v>13</v>
      </c>
      <c r="I52" s="124" t="s">
        <v>13</v>
      </c>
      <c r="J52" s="124" t="s">
        <v>13</v>
      </c>
      <c r="K52" s="124" t="s">
        <v>42</v>
      </c>
      <c r="L52" s="124" t="s">
        <v>25</v>
      </c>
      <c r="M52" s="124" t="s">
        <v>163</v>
      </c>
      <c r="N52" s="123"/>
      <c r="O52" s="123"/>
      <c r="P52" s="123"/>
      <c r="Q52" s="125"/>
    </row>
    <row r="53">
      <c r="A53" s="122">
        <v>45763.0</v>
      </c>
      <c r="B53" s="124" t="s">
        <v>13</v>
      </c>
      <c r="C53" s="124" t="s">
        <v>13</v>
      </c>
      <c r="D53" s="82">
        <v>0.05555555555555555</v>
      </c>
      <c r="E53" s="124" t="s">
        <v>13</v>
      </c>
      <c r="F53" s="124" t="s">
        <v>13</v>
      </c>
      <c r="G53" s="82">
        <v>0.14027777777777778</v>
      </c>
      <c r="H53" s="82">
        <v>0.08472222222222223</v>
      </c>
      <c r="I53" s="82">
        <v>0.15972222222222224</v>
      </c>
      <c r="J53" s="82">
        <v>0.07500000000000001</v>
      </c>
      <c r="K53" s="124" t="s">
        <v>42</v>
      </c>
      <c r="L53" s="124" t="s">
        <v>25</v>
      </c>
      <c r="M53" s="124" t="s">
        <v>164</v>
      </c>
      <c r="N53" s="123"/>
      <c r="O53" s="123"/>
      <c r="P53" s="123"/>
      <c r="Q53" s="125"/>
    </row>
    <row r="54">
      <c r="A54" s="122">
        <v>45763.0</v>
      </c>
      <c r="B54" s="124" t="s">
        <v>13</v>
      </c>
      <c r="C54" s="124" t="s">
        <v>13</v>
      </c>
      <c r="D54" s="82">
        <v>0.2152777777777778</v>
      </c>
      <c r="E54" s="82">
        <v>0.31319444444444444</v>
      </c>
      <c r="F54" s="82">
        <v>0.33541666666666664</v>
      </c>
      <c r="G54" s="82">
        <v>0.3243055555555555</v>
      </c>
      <c r="H54" s="82">
        <v>0.10902777777777772</v>
      </c>
      <c r="I54" s="82">
        <v>0.1826388888888889</v>
      </c>
      <c r="J54" s="82">
        <v>0.07361111111111118</v>
      </c>
      <c r="K54" s="124" t="s">
        <v>42</v>
      </c>
      <c r="L54" s="124" t="s">
        <v>25</v>
      </c>
      <c r="M54" s="124" t="s">
        <v>165</v>
      </c>
      <c r="N54" s="123"/>
      <c r="O54" s="123"/>
      <c r="P54" s="123"/>
      <c r="Q54" s="125"/>
    </row>
    <row r="55">
      <c r="A55" s="122">
        <v>45763.0</v>
      </c>
      <c r="B55" s="82">
        <v>0.39166666666666666</v>
      </c>
      <c r="C55" s="82">
        <v>0.4041666666666667</v>
      </c>
      <c r="D55" s="82">
        <v>0.3979166666666667</v>
      </c>
      <c r="E55" s="124" t="s">
        <v>13</v>
      </c>
      <c r="F55" s="124" t="s">
        <v>13</v>
      </c>
      <c r="G55" s="82">
        <v>0.4826388888888889</v>
      </c>
      <c r="H55" s="82">
        <v>0.0847222222222222</v>
      </c>
      <c r="I55" s="82">
        <v>0.14930555555555558</v>
      </c>
      <c r="J55" s="82">
        <v>0.06458333333333338</v>
      </c>
      <c r="K55" s="124" t="s">
        <v>42</v>
      </c>
      <c r="L55" s="124" t="s">
        <v>25</v>
      </c>
      <c r="M55" s="124" t="s">
        <v>166</v>
      </c>
      <c r="N55" s="123"/>
      <c r="O55" s="123"/>
      <c r="P55" s="123"/>
      <c r="Q55" s="125"/>
    </row>
    <row r="56">
      <c r="A56" s="122">
        <v>45763.0</v>
      </c>
      <c r="B56" s="124" t="s">
        <v>13</v>
      </c>
      <c r="C56" s="124" t="s">
        <v>13</v>
      </c>
      <c r="D56" s="82">
        <v>0.5472222222222223</v>
      </c>
      <c r="E56" s="123"/>
      <c r="F56" s="124" t="s">
        <v>13</v>
      </c>
      <c r="G56" s="82">
        <v>0.6895833333333333</v>
      </c>
      <c r="H56" s="124" t="s">
        <v>13</v>
      </c>
      <c r="I56" s="82">
        <v>0.13923611111111112</v>
      </c>
      <c r="J56" s="124" t="s">
        <v>13</v>
      </c>
      <c r="K56" s="124" t="s">
        <v>42</v>
      </c>
      <c r="L56" s="124" t="s">
        <v>25</v>
      </c>
      <c r="M56" s="124" t="s">
        <v>167</v>
      </c>
      <c r="N56" s="123"/>
      <c r="O56" s="123"/>
      <c r="P56" s="123"/>
      <c r="Q56" s="125"/>
    </row>
    <row r="57">
      <c r="A57" s="122">
        <v>45763.0</v>
      </c>
      <c r="B57" s="82">
        <v>0.8361111111111111</v>
      </c>
      <c r="C57" s="82">
        <v>0.8583333333333333</v>
      </c>
      <c r="D57" s="82">
        <v>0.8472222222222222</v>
      </c>
      <c r="E57" s="124" t="s">
        <v>13</v>
      </c>
      <c r="F57" s="124" t="s">
        <v>13</v>
      </c>
      <c r="G57" s="124" t="s">
        <v>13</v>
      </c>
      <c r="H57" s="124" t="s">
        <v>13</v>
      </c>
      <c r="I57" s="124" t="s">
        <v>13</v>
      </c>
      <c r="J57" s="124" t="s">
        <v>13</v>
      </c>
      <c r="K57" s="124" t="s">
        <v>42</v>
      </c>
      <c r="L57" s="124" t="s">
        <v>25</v>
      </c>
      <c r="M57" s="124" t="s">
        <v>170</v>
      </c>
      <c r="N57" s="123"/>
      <c r="O57" s="123"/>
      <c r="P57" s="123"/>
      <c r="Q57" s="125"/>
    </row>
    <row r="58">
      <c r="A58" s="122">
        <v>45764.0</v>
      </c>
      <c r="B58" s="124" t="s">
        <v>13</v>
      </c>
      <c r="C58" s="124" t="s">
        <v>13</v>
      </c>
      <c r="D58" s="124" t="s">
        <v>0</v>
      </c>
      <c r="E58" s="124" t="s">
        <v>13</v>
      </c>
      <c r="F58" s="124" t="s">
        <v>13</v>
      </c>
      <c r="G58" s="82">
        <v>0.7645833333333333</v>
      </c>
      <c r="H58" s="124" t="s">
        <v>13</v>
      </c>
      <c r="I58" s="124" t="s">
        <v>13</v>
      </c>
      <c r="J58" s="82">
        <v>0.05486111111111114</v>
      </c>
      <c r="K58" s="124" t="s">
        <v>42</v>
      </c>
      <c r="L58" s="124" t="s">
        <v>25</v>
      </c>
      <c r="M58" s="124" t="s">
        <v>172</v>
      </c>
      <c r="N58" s="123"/>
      <c r="O58" s="123"/>
      <c r="P58" s="123"/>
      <c r="Q58" s="125"/>
    </row>
    <row r="59">
      <c r="A59" s="122">
        <v>45764.0</v>
      </c>
      <c r="B59" s="124" t="s">
        <v>13</v>
      </c>
      <c r="C59" s="124" t="s">
        <v>13</v>
      </c>
      <c r="D59" s="82">
        <v>0.8194444444444444</v>
      </c>
      <c r="E59" s="124" t="s">
        <v>13</v>
      </c>
      <c r="F59" s="124" t="s">
        <v>13</v>
      </c>
      <c r="G59" s="124" t="s">
        <v>13</v>
      </c>
      <c r="H59" s="124" t="s">
        <v>13</v>
      </c>
      <c r="I59" s="124" t="s">
        <v>13</v>
      </c>
      <c r="J59" s="124" t="s">
        <v>13</v>
      </c>
      <c r="K59" s="124" t="s">
        <v>42</v>
      </c>
      <c r="L59" s="124" t="s">
        <v>25</v>
      </c>
      <c r="M59" s="124" t="s">
        <v>173</v>
      </c>
      <c r="N59" s="123"/>
      <c r="O59" s="123"/>
      <c r="P59" s="123"/>
      <c r="Q59" s="125"/>
    </row>
    <row r="60">
      <c r="A60" s="122">
        <v>45768.0</v>
      </c>
      <c r="B60" s="124" t="s">
        <v>13</v>
      </c>
      <c r="C60" s="124" t="s">
        <v>13</v>
      </c>
      <c r="D60" s="82">
        <v>0.7423611111111111</v>
      </c>
      <c r="E60" s="124" t="s">
        <v>13</v>
      </c>
      <c r="F60" s="124" t="s">
        <v>13</v>
      </c>
      <c r="G60" s="82">
        <v>0.7673611111111112</v>
      </c>
      <c r="H60" s="82">
        <v>0.025000000000000022</v>
      </c>
      <c r="I60" s="82">
        <v>0.08055555555555549</v>
      </c>
      <c r="J60" s="82">
        <v>0.05555555555555547</v>
      </c>
      <c r="K60" s="124" t="s">
        <v>42</v>
      </c>
      <c r="L60" s="124" t="s">
        <v>25</v>
      </c>
      <c r="M60" s="123"/>
      <c r="N60" s="123"/>
      <c r="O60" s="123"/>
      <c r="P60" s="123"/>
      <c r="Q60" s="125"/>
    </row>
    <row r="61">
      <c r="A61" s="122">
        <v>45776.0</v>
      </c>
      <c r="B61" s="82">
        <v>0.5652777777777778</v>
      </c>
      <c r="C61" s="82">
        <v>0.5798611111111112</v>
      </c>
      <c r="D61" s="82">
        <v>0.5725694444444445</v>
      </c>
      <c r="E61" s="82">
        <v>0.61875</v>
      </c>
      <c r="F61" s="82">
        <v>0.6388888888888888</v>
      </c>
      <c r="G61" s="82">
        <v>0.6288194444444444</v>
      </c>
      <c r="H61" s="82">
        <v>0.05624999999999991</v>
      </c>
      <c r="I61" s="82">
        <v>0.1166666666666667</v>
      </c>
      <c r="J61" s="82">
        <v>0.060416666666666785</v>
      </c>
      <c r="K61" s="124" t="s">
        <v>42</v>
      </c>
      <c r="L61" s="124" t="s">
        <v>25</v>
      </c>
      <c r="M61" s="123"/>
      <c r="N61" s="123"/>
      <c r="O61" s="123"/>
      <c r="P61" s="123"/>
      <c r="Q61" s="125"/>
    </row>
    <row r="62">
      <c r="A62" s="122">
        <v>45776.0</v>
      </c>
      <c r="B62" s="82">
        <v>0.6604166666666667</v>
      </c>
      <c r="C62" s="82">
        <v>0.7180555555555556</v>
      </c>
      <c r="D62" s="82">
        <v>0.6892361111111112</v>
      </c>
      <c r="E62" s="82">
        <v>0.7333333333333333</v>
      </c>
      <c r="F62" s="82">
        <v>0.7465277777777778</v>
      </c>
      <c r="G62" s="82">
        <v>0.7399305555555555</v>
      </c>
      <c r="H62" s="82">
        <v>0.050694444444444375</v>
      </c>
      <c r="I62" s="82">
        <v>0.050694444444444375</v>
      </c>
      <c r="J62" s="124" t="s">
        <v>13</v>
      </c>
      <c r="K62" s="124" t="s">
        <v>42</v>
      </c>
      <c r="L62" s="124" t="s">
        <v>25</v>
      </c>
      <c r="M62" s="123"/>
      <c r="N62" s="123"/>
      <c r="O62" s="123"/>
      <c r="P62" s="123"/>
      <c r="Q62" s="125"/>
    </row>
    <row r="63">
      <c r="A63" s="122">
        <v>45783.0</v>
      </c>
      <c r="B63" s="124" t="s">
        <v>13</v>
      </c>
      <c r="C63" s="124" t="s">
        <v>13</v>
      </c>
      <c r="D63" s="82">
        <v>0.2722222222222222</v>
      </c>
      <c r="E63" s="124" t="s">
        <v>13</v>
      </c>
      <c r="F63" s="124" t="s">
        <v>13</v>
      </c>
      <c r="G63" s="82">
        <v>0.4097222222222222</v>
      </c>
      <c r="H63" s="82">
        <v>0.1375</v>
      </c>
      <c r="I63" s="82">
        <v>0.13611111111111113</v>
      </c>
      <c r="J63" s="124" t="s">
        <v>13</v>
      </c>
      <c r="K63" s="124" t="s">
        <v>42</v>
      </c>
      <c r="L63" s="124" t="s">
        <v>25</v>
      </c>
      <c r="M63" s="123"/>
      <c r="N63" s="123"/>
      <c r="O63" s="123"/>
      <c r="P63" s="123"/>
      <c r="Q63" s="125"/>
    </row>
    <row r="64">
      <c r="A64" s="122">
        <v>45785.0</v>
      </c>
      <c r="B64" s="124" t="s">
        <v>13</v>
      </c>
      <c r="C64" s="124" t="s">
        <v>13</v>
      </c>
      <c r="D64" s="82">
        <v>0.8395833333333333</v>
      </c>
      <c r="E64" s="124" t="s">
        <v>13</v>
      </c>
      <c r="F64" s="124" t="s">
        <v>13</v>
      </c>
      <c r="G64" s="82">
        <v>0.9</v>
      </c>
      <c r="H64" s="82">
        <v>0.060416666666666674</v>
      </c>
      <c r="I64" s="82">
        <v>0.11944444444444446</v>
      </c>
      <c r="J64" s="82">
        <v>0.05902777777777779</v>
      </c>
      <c r="K64" s="124" t="s">
        <v>42</v>
      </c>
      <c r="L64" s="124" t="s">
        <v>25</v>
      </c>
      <c r="M64" s="123"/>
      <c r="N64" s="123"/>
      <c r="O64" s="123"/>
      <c r="P64" s="123"/>
      <c r="Q64" s="125"/>
    </row>
    <row r="65">
      <c r="A65" s="122">
        <v>45785.0</v>
      </c>
      <c r="B65" s="124" t="s">
        <v>13</v>
      </c>
      <c r="C65" s="124" t="s">
        <v>13</v>
      </c>
      <c r="D65" s="82">
        <v>0.9590277777777778</v>
      </c>
      <c r="E65" s="124" t="s">
        <v>13</v>
      </c>
      <c r="F65" s="124" t="s">
        <v>13</v>
      </c>
      <c r="G65" s="124" t="s">
        <v>13</v>
      </c>
      <c r="H65" s="124" t="s">
        <v>13</v>
      </c>
      <c r="I65" s="124" t="s">
        <v>13</v>
      </c>
      <c r="J65" s="124" t="s">
        <v>13</v>
      </c>
      <c r="K65" s="124" t="s">
        <v>42</v>
      </c>
      <c r="L65" s="124" t="s">
        <v>25</v>
      </c>
      <c r="M65" s="123"/>
      <c r="N65" s="123"/>
      <c r="O65" s="123"/>
      <c r="P65" s="123"/>
      <c r="Q65" s="125"/>
    </row>
    <row r="66">
      <c r="A66" s="122">
        <v>45802.0</v>
      </c>
      <c r="B66" s="124" t="s">
        <v>13</v>
      </c>
      <c r="C66" s="124" t="s">
        <v>13</v>
      </c>
      <c r="D66" s="82">
        <v>0.7138888888888889</v>
      </c>
      <c r="E66" s="82">
        <v>0.7701388888888889</v>
      </c>
      <c r="F66" s="82">
        <v>0.78125</v>
      </c>
      <c r="G66" s="82">
        <v>0.7756944444444445</v>
      </c>
      <c r="H66" s="82">
        <v>0.06180555555555556</v>
      </c>
      <c r="I66" s="82">
        <v>0.1166666666666667</v>
      </c>
      <c r="J66" s="82">
        <v>0.05486111111111114</v>
      </c>
      <c r="K66" s="124" t="s">
        <v>42</v>
      </c>
      <c r="L66" s="124" t="s">
        <v>25</v>
      </c>
      <c r="M66" s="123"/>
      <c r="N66" s="123"/>
      <c r="O66" s="123"/>
      <c r="P66" s="123"/>
      <c r="Q66" s="125"/>
    </row>
    <row r="67">
      <c r="A67" s="122">
        <v>45802.0</v>
      </c>
      <c r="B67" s="124" t="s">
        <v>13</v>
      </c>
      <c r="C67" s="124" t="s">
        <v>13</v>
      </c>
      <c r="D67" s="82">
        <v>0.8305555555555556</v>
      </c>
      <c r="E67" s="82">
        <v>0.8347222222222223</v>
      </c>
      <c r="F67" s="82">
        <v>0.8631944444444445</v>
      </c>
      <c r="G67" s="82">
        <v>0.8489583333333334</v>
      </c>
      <c r="H67" s="82">
        <v>0.018402777777777768</v>
      </c>
      <c r="I67" s="82">
        <v>0.018402777777777768</v>
      </c>
      <c r="J67" s="124" t="s">
        <v>13</v>
      </c>
      <c r="K67" s="124" t="s">
        <v>42</v>
      </c>
      <c r="L67" s="124" t="s">
        <v>25</v>
      </c>
      <c r="M67" s="123"/>
      <c r="N67" s="123"/>
      <c r="O67" s="123"/>
      <c r="P67" s="123"/>
      <c r="Q67" s="125"/>
    </row>
    <row r="68">
      <c r="A68" s="122">
        <v>45862.0</v>
      </c>
      <c r="B68" s="82">
        <v>0.34097222222222223</v>
      </c>
      <c r="C68" s="82">
        <v>0.3486111111111111</v>
      </c>
      <c r="D68" s="82">
        <v>0.34479166666666666</v>
      </c>
      <c r="E68" s="82">
        <v>0.4076388888888889</v>
      </c>
      <c r="F68" s="82">
        <v>0.42083333333333334</v>
      </c>
      <c r="G68" s="82">
        <v>0.41423611111111114</v>
      </c>
      <c r="H68" s="82">
        <v>0.06944444444444448</v>
      </c>
      <c r="I68" s="82">
        <v>0.13472222222222224</v>
      </c>
      <c r="J68" s="82">
        <v>0.06527777777777777</v>
      </c>
      <c r="K68" s="124" t="s">
        <v>42</v>
      </c>
      <c r="L68" s="124" t="s">
        <v>25</v>
      </c>
      <c r="M68" s="124" t="s">
        <v>249</v>
      </c>
      <c r="N68" s="123"/>
      <c r="O68" s="123"/>
      <c r="P68" s="123"/>
      <c r="Q68" s="125"/>
    </row>
    <row r="69">
      <c r="A69" s="122">
        <v>45862.0</v>
      </c>
      <c r="B69" s="82">
        <v>0.46805555555555556</v>
      </c>
      <c r="C69" s="82">
        <v>0.4909722222222222</v>
      </c>
      <c r="D69" s="82">
        <v>0.4795138888888889</v>
      </c>
      <c r="E69" s="82">
        <v>0.5333333333333333</v>
      </c>
      <c r="F69" s="82">
        <v>0.5388888888888889</v>
      </c>
      <c r="G69" s="82">
        <v>0.5361111111111111</v>
      </c>
      <c r="H69" s="82">
        <v>0.05659722222222219</v>
      </c>
      <c r="I69" s="82">
        <v>0.032638888888888884</v>
      </c>
      <c r="J69" s="124" t="s">
        <v>13</v>
      </c>
      <c r="K69" s="124" t="s">
        <v>42</v>
      </c>
      <c r="L69" s="124" t="s">
        <v>25</v>
      </c>
      <c r="M69" s="124" t="s">
        <v>250</v>
      </c>
      <c r="N69" s="123"/>
      <c r="O69" s="123"/>
      <c r="P69" s="123"/>
      <c r="Q69" s="125"/>
    </row>
    <row r="70">
      <c r="A70" s="127">
        <v>45884.0</v>
      </c>
      <c r="B70" s="82">
        <v>0.8958333333333334</v>
      </c>
      <c r="C70" s="82">
        <v>0.9166666666666666</v>
      </c>
      <c r="D70" s="82">
        <v>0.90625</v>
      </c>
      <c r="E70" s="82">
        <v>0.9166666666666666</v>
      </c>
      <c r="F70" s="82">
        <v>0.9583333333333334</v>
      </c>
      <c r="G70" s="82">
        <v>0.9375</v>
      </c>
      <c r="H70" s="82">
        <v>0.03125</v>
      </c>
      <c r="I70" s="82">
        <v>0.04166666666666674</v>
      </c>
      <c r="J70" s="124" t="s">
        <v>13</v>
      </c>
      <c r="K70" s="124" t="s">
        <v>42</v>
      </c>
      <c r="L70" s="124" t="s">
        <v>25</v>
      </c>
      <c r="M70" s="124" t="s">
        <v>272</v>
      </c>
      <c r="N70" s="123"/>
      <c r="O70" s="123"/>
      <c r="P70" s="123"/>
      <c r="Q70" s="125"/>
    </row>
    <row r="71">
      <c r="A71" s="127">
        <v>45949.0</v>
      </c>
      <c r="B71" s="124" t="s">
        <v>13</v>
      </c>
      <c r="C71" s="124" t="s">
        <v>13</v>
      </c>
      <c r="D71" s="124" t="s">
        <v>13</v>
      </c>
      <c r="E71" s="124" t="s">
        <v>13</v>
      </c>
      <c r="F71" s="124" t="s">
        <v>13</v>
      </c>
      <c r="G71" s="82">
        <v>0.7326388888888888</v>
      </c>
      <c r="H71" s="124" t="s">
        <v>13</v>
      </c>
      <c r="I71" s="124" t="s">
        <v>13</v>
      </c>
      <c r="J71" s="82">
        <v>0.0493055555555556</v>
      </c>
      <c r="K71" s="124" t="s">
        <v>42</v>
      </c>
      <c r="L71" s="124" t="s">
        <v>25</v>
      </c>
      <c r="M71" s="124" t="s">
        <v>312</v>
      </c>
      <c r="N71" s="123"/>
      <c r="O71" s="123"/>
      <c r="P71" s="123"/>
      <c r="Q71" s="125"/>
    </row>
    <row r="72">
      <c r="A72" s="127">
        <v>45949.0</v>
      </c>
      <c r="B72" s="124" t="s">
        <v>13</v>
      </c>
      <c r="C72" s="124" t="s">
        <v>13</v>
      </c>
      <c r="D72" s="82">
        <v>0.7819444444444444</v>
      </c>
      <c r="E72" s="124" t="s">
        <v>13</v>
      </c>
      <c r="F72" s="124" t="s">
        <v>13</v>
      </c>
      <c r="G72" s="82">
        <v>0.8680555555555556</v>
      </c>
      <c r="H72" s="82">
        <v>0.08611111111111114</v>
      </c>
      <c r="I72" s="82">
        <v>0.08194444444444449</v>
      </c>
      <c r="J72" s="124" t="s">
        <v>13</v>
      </c>
      <c r="K72" s="124" t="s">
        <v>42</v>
      </c>
      <c r="L72" s="124" t="s">
        <v>25</v>
      </c>
      <c r="M72" s="123"/>
      <c r="N72" s="123"/>
      <c r="O72" s="123"/>
      <c r="P72" s="123"/>
      <c r="Q72" s="125"/>
    </row>
    <row r="73">
      <c r="A73" s="127">
        <v>45990.0</v>
      </c>
      <c r="B73" s="124" t="s">
        <v>13</v>
      </c>
      <c r="C73" s="124" t="s">
        <v>13</v>
      </c>
      <c r="D73" s="82">
        <v>0.5868055555555556</v>
      </c>
      <c r="E73" s="82">
        <v>0.6486111111111111</v>
      </c>
      <c r="F73" s="82">
        <v>0.6638888888888889</v>
      </c>
      <c r="G73" s="82">
        <v>0.65625</v>
      </c>
      <c r="H73" s="82">
        <v>0.06944444444444442</v>
      </c>
      <c r="I73" s="82">
        <v>0.10486111111111107</v>
      </c>
      <c r="J73" s="82">
        <v>0.03541666666666665</v>
      </c>
      <c r="K73" s="124" t="s">
        <v>42</v>
      </c>
      <c r="L73" s="124" t="s">
        <v>25</v>
      </c>
      <c r="M73" s="124" t="s">
        <v>326</v>
      </c>
      <c r="N73" s="123"/>
      <c r="O73" s="123"/>
      <c r="P73" s="123"/>
      <c r="Q73" s="125"/>
    </row>
    <row r="74">
      <c r="A74" s="127">
        <v>46000.0</v>
      </c>
      <c r="B74" s="82">
        <v>0.37777777777777777</v>
      </c>
      <c r="C74" s="82">
        <v>0.38819444444444445</v>
      </c>
      <c r="D74" s="82">
        <v>0.38298611111111114</v>
      </c>
      <c r="E74" s="124" t="s">
        <v>13</v>
      </c>
      <c r="F74" s="124" t="s">
        <v>13</v>
      </c>
      <c r="G74" s="82">
        <v>0.4486111111111111</v>
      </c>
      <c r="H74" s="82">
        <v>0.06562499999999999</v>
      </c>
      <c r="I74" s="82">
        <v>0.10381944444444441</v>
      </c>
      <c r="J74" s="82">
        <v>0.03819444444444442</v>
      </c>
      <c r="K74" s="124" t="s">
        <v>42</v>
      </c>
      <c r="L74" s="124" t="s">
        <v>25</v>
      </c>
      <c r="M74" s="123"/>
      <c r="N74" s="123"/>
      <c r="O74" s="123"/>
      <c r="P74" s="123"/>
      <c r="Q74" s="125"/>
    </row>
    <row r="75">
      <c r="A75" s="127">
        <v>46004.0</v>
      </c>
      <c r="B75" s="124" t="s">
        <v>13</v>
      </c>
      <c r="C75" s="124" t="s">
        <v>13</v>
      </c>
      <c r="D75" s="82">
        <v>0.4479166666666667</v>
      </c>
      <c r="E75" s="82">
        <v>0.5152777777777777</v>
      </c>
      <c r="F75" s="82">
        <v>0.5270833333333333</v>
      </c>
      <c r="G75" s="82">
        <v>0.5211805555555555</v>
      </c>
      <c r="H75" s="82">
        <v>0.07326388888888885</v>
      </c>
      <c r="I75" s="82">
        <v>0.10138888888888892</v>
      </c>
      <c r="J75" s="82">
        <v>0.028125000000000067</v>
      </c>
      <c r="K75" s="124" t="s">
        <v>42</v>
      </c>
      <c r="L75" s="124" t="s">
        <v>25</v>
      </c>
      <c r="M75" s="124" t="s">
        <v>334</v>
      </c>
      <c r="N75" s="123"/>
      <c r="O75" s="123"/>
      <c r="P75" s="123"/>
      <c r="Q75" s="125"/>
    </row>
    <row r="76">
      <c r="A76" s="127">
        <v>46016.0</v>
      </c>
      <c r="B76" s="124" t="s">
        <v>13</v>
      </c>
      <c r="C76" s="124" t="s">
        <v>13</v>
      </c>
      <c r="D76" s="124" t="s">
        <v>13</v>
      </c>
      <c r="E76" s="82">
        <v>0.3819444444444444</v>
      </c>
      <c r="F76" s="82">
        <v>0.3951388888888889</v>
      </c>
      <c r="G76" s="82">
        <v>0.3885416666666667</v>
      </c>
      <c r="H76" s="124" t="s">
        <v>13</v>
      </c>
      <c r="I76" s="124" t="s">
        <v>13</v>
      </c>
      <c r="J76" s="82">
        <v>0.05451388888888886</v>
      </c>
      <c r="K76" s="124" t="s">
        <v>42</v>
      </c>
      <c r="L76" s="124" t="s">
        <v>25</v>
      </c>
      <c r="M76" s="124" t="s">
        <v>340</v>
      </c>
      <c r="N76" s="123"/>
      <c r="O76" s="123"/>
      <c r="P76" s="123"/>
      <c r="Q76" s="125"/>
    </row>
    <row r="77">
      <c r="A77" s="127">
        <v>46016.0</v>
      </c>
      <c r="B77" s="124" t="s">
        <v>13</v>
      </c>
      <c r="C77" s="124" t="s">
        <v>13</v>
      </c>
      <c r="D77" s="82">
        <v>0.44305555555555554</v>
      </c>
      <c r="E77" s="82">
        <v>0.5388888888888889</v>
      </c>
      <c r="F77" s="82">
        <v>0.5555555555555556</v>
      </c>
      <c r="G77" s="82">
        <v>0.5472222222222223</v>
      </c>
      <c r="H77" s="82">
        <v>0.10416666666666674</v>
      </c>
      <c r="I77" s="82">
        <v>0.15208333333333335</v>
      </c>
      <c r="J77" s="82">
        <v>0.04791666666666661</v>
      </c>
      <c r="K77" s="124" t="s">
        <v>42</v>
      </c>
      <c r="L77" s="124" t="s">
        <v>15</v>
      </c>
      <c r="M77" s="124" t="s">
        <v>341</v>
      </c>
      <c r="N77" s="123"/>
      <c r="O77" s="123"/>
      <c r="P77" s="123"/>
      <c r="Q77" s="125"/>
    </row>
    <row r="78">
      <c r="A78" s="127">
        <v>46016.0</v>
      </c>
      <c r="B78" s="124" t="s">
        <v>13</v>
      </c>
      <c r="C78" s="124" t="s">
        <v>13</v>
      </c>
      <c r="D78" s="82">
        <v>0.5951388888888889</v>
      </c>
      <c r="E78" s="124" t="s">
        <v>13</v>
      </c>
      <c r="F78" s="124" t="s">
        <v>13</v>
      </c>
      <c r="G78" s="82">
        <v>0.7145833333333333</v>
      </c>
      <c r="H78" s="82">
        <v>0.11944444444444446</v>
      </c>
      <c r="I78" s="82">
        <v>0.18541666666666667</v>
      </c>
      <c r="J78" s="82">
        <v>0.06597222222222221</v>
      </c>
      <c r="K78" s="124" t="s">
        <v>42</v>
      </c>
      <c r="L78" s="124" t="s">
        <v>15</v>
      </c>
      <c r="M78" s="124" t="s">
        <v>342</v>
      </c>
      <c r="N78" s="123"/>
      <c r="O78" s="123"/>
      <c r="P78" s="123"/>
      <c r="Q78" s="125"/>
    </row>
    <row r="80">
      <c r="H80" s="155" t="s">
        <v>13</v>
      </c>
      <c r="I80" s="156">
        <f>AVERAGE(H80:H156)</f>
        <v>0.08390652557</v>
      </c>
      <c r="K80" s="155" t="s">
        <v>13</v>
      </c>
      <c r="L80" s="156">
        <f>AVERAGE(K80:K160)</f>
        <v>0.04814091435</v>
      </c>
    </row>
    <row r="81">
      <c r="H81" s="155">
        <v>0.11388888888888887</v>
      </c>
      <c r="I81" s="158"/>
      <c r="K81" s="155" t="s">
        <v>13</v>
      </c>
      <c r="L81" s="158"/>
    </row>
    <row r="82">
      <c r="H82" s="155">
        <v>0.010416666666666685</v>
      </c>
      <c r="I82" s="158"/>
      <c r="K82" s="155" t="s">
        <v>13</v>
      </c>
      <c r="L82" s="158"/>
    </row>
    <row r="83">
      <c r="H83" s="155">
        <v>0.06597222222222221</v>
      </c>
      <c r="I83" s="158"/>
      <c r="K83" s="155">
        <v>0.03819444444444442</v>
      </c>
      <c r="L83" s="158"/>
    </row>
    <row r="84">
      <c r="H84" s="155">
        <v>0.0888888888888889</v>
      </c>
      <c r="I84" s="158"/>
      <c r="K84" s="155">
        <v>0.04513888888888895</v>
      </c>
      <c r="L84" s="158"/>
    </row>
    <row r="85">
      <c r="H85" s="155">
        <v>0.009722222222222188</v>
      </c>
      <c r="I85" s="158"/>
      <c r="K85" s="155" t="s">
        <v>13</v>
      </c>
      <c r="L85" s="158"/>
    </row>
    <row r="86">
      <c r="H86" s="155">
        <v>0.11250000000000004</v>
      </c>
      <c r="I86" s="158"/>
      <c r="K86" s="155" t="s">
        <v>13</v>
      </c>
      <c r="L86" s="158"/>
    </row>
    <row r="87">
      <c r="H87" s="155">
        <v>0.07500000000000001</v>
      </c>
      <c r="I87" s="158"/>
      <c r="K87" s="155">
        <v>0.05902777777777779</v>
      </c>
      <c r="L87" s="158"/>
    </row>
    <row r="88">
      <c r="H88" s="155">
        <v>0.014583333333333337</v>
      </c>
      <c r="I88" s="158"/>
      <c r="K88" s="155" t="s">
        <v>13</v>
      </c>
      <c r="L88" s="158"/>
    </row>
    <row r="89">
      <c r="H89" s="155" t="s">
        <v>13</v>
      </c>
      <c r="I89" s="158"/>
      <c r="K89" s="155" t="s">
        <v>13</v>
      </c>
      <c r="L89" s="158"/>
    </row>
    <row r="90">
      <c r="H90" s="155">
        <v>0.07430555555555562</v>
      </c>
      <c r="I90" s="158"/>
      <c r="K90" s="155">
        <v>0.036111111111111094</v>
      </c>
      <c r="L90" s="158"/>
    </row>
    <row r="91">
      <c r="H91" s="155">
        <v>0.06180555555555556</v>
      </c>
      <c r="I91" s="158"/>
      <c r="K91" s="155" t="s">
        <v>13</v>
      </c>
      <c r="L91" s="158"/>
    </row>
    <row r="92">
      <c r="H92" s="155">
        <v>0.12361111111111112</v>
      </c>
      <c r="I92" s="158"/>
      <c r="K92" s="155">
        <v>0.02430555555555558</v>
      </c>
      <c r="L92" s="158"/>
    </row>
    <row r="93">
      <c r="H93" s="155" t="s">
        <v>13</v>
      </c>
      <c r="I93" s="158"/>
      <c r="K93" s="155">
        <v>0.05381944444444442</v>
      </c>
      <c r="L93" s="158"/>
    </row>
    <row r="94">
      <c r="H94" s="155">
        <v>0.07638888888888884</v>
      </c>
      <c r="I94" s="158"/>
      <c r="K94" s="155">
        <v>0.005555555555555591</v>
      </c>
      <c r="L94" s="158"/>
    </row>
    <row r="95">
      <c r="H95" s="155">
        <v>0.0972222222222221</v>
      </c>
      <c r="I95" s="158"/>
      <c r="K95" s="155">
        <v>0.07430555555555562</v>
      </c>
      <c r="L95" s="158"/>
    </row>
    <row r="96">
      <c r="H96" s="155">
        <v>0.036111111111111094</v>
      </c>
      <c r="I96" s="158"/>
      <c r="K96" s="155" t="s">
        <v>13</v>
      </c>
      <c r="L96" s="158"/>
    </row>
    <row r="97">
      <c r="H97" s="155">
        <v>0.04166666666666663</v>
      </c>
      <c r="I97" s="158"/>
      <c r="K97" s="155">
        <v>0.015277777777777835</v>
      </c>
      <c r="L97" s="158"/>
    </row>
    <row r="98">
      <c r="H98" s="155">
        <v>0.10833333333333328</v>
      </c>
      <c r="I98" s="158"/>
      <c r="K98" s="155" t="s">
        <v>13</v>
      </c>
      <c r="L98" s="158"/>
    </row>
    <row r="99">
      <c r="H99" s="155">
        <v>0.07638888888888888</v>
      </c>
      <c r="I99" s="158"/>
      <c r="K99" s="155"/>
      <c r="L99" s="158"/>
    </row>
    <row r="100">
      <c r="H100" s="155">
        <v>0.09930555555555556</v>
      </c>
      <c r="I100" s="158"/>
      <c r="K100" s="155">
        <v>0.033333333333333326</v>
      </c>
      <c r="L100" s="158"/>
    </row>
    <row r="101">
      <c r="H101" s="155">
        <v>0.08402777777777776</v>
      </c>
      <c r="I101" s="158"/>
      <c r="K101" s="155">
        <v>0.050000000000000044</v>
      </c>
      <c r="L101" s="158"/>
    </row>
    <row r="102">
      <c r="H102" s="155">
        <v>0.09375</v>
      </c>
      <c r="I102" s="158"/>
      <c r="K102" s="155">
        <v>0.043749999999999956</v>
      </c>
      <c r="L102" s="158"/>
    </row>
    <row r="103">
      <c r="H103" s="155">
        <v>0.1611111111111111</v>
      </c>
      <c r="I103" s="158"/>
      <c r="K103" s="155">
        <v>0.0854166666666667</v>
      </c>
      <c r="L103" s="158"/>
    </row>
    <row r="104">
      <c r="H104" s="155">
        <v>0.09791666666666665</v>
      </c>
      <c r="I104" s="158"/>
      <c r="K104" s="155">
        <v>0.04236111111111118</v>
      </c>
      <c r="L104" s="158"/>
    </row>
    <row r="105">
      <c r="H105" s="155"/>
      <c r="I105" s="158"/>
      <c r="K105" s="155">
        <v>0.025694444444444436</v>
      </c>
      <c r="L105" s="158"/>
    </row>
    <row r="106">
      <c r="H106" s="155">
        <v>0.16666666666666669</v>
      </c>
      <c r="I106" s="158"/>
      <c r="K106" s="155">
        <v>0.07638888888888884</v>
      </c>
      <c r="L106" s="158"/>
    </row>
    <row r="107">
      <c r="H107" s="155">
        <v>0.03194444444444444</v>
      </c>
      <c r="I107" s="158"/>
      <c r="K107" s="155" t="s">
        <v>13</v>
      </c>
      <c r="L107" s="158"/>
    </row>
    <row r="108">
      <c r="H108" s="155">
        <v>0.06805555555555554</v>
      </c>
      <c r="I108" s="158"/>
      <c r="K108" s="155">
        <v>0.00694444444444442</v>
      </c>
      <c r="L108" s="158"/>
    </row>
    <row r="109">
      <c r="H109" s="155">
        <v>0.05555555555555558</v>
      </c>
      <c r="I109" s="158"/>
      <c r="K109" s="155">
        <v>0.05277777777777781</v>
      </c>
      <c r="L109" s="158"/>
    </row>
    <row r="110">
      <c r="H110" s="155">
        <v>0.15833333333333333</v>
      </c>
      <c r="I110" s="158"/>
      <c r="K110" s="155">
        <v>0.08194444444444438</v>
      </c>
      <c r="L110" s="158"/>
    </row>
    <row r="111">
      <c r="H111" s="155">
        <v>0.1298611111111111</v>
      </c>
      <c r="I111" s="158"/>
      <c r="K111" s="155">
        <v>0.015277777777777835</v>
      </c>
      <c r="L111" s="158"/>
    </row>
    <row r="112">
      <c r="H112" s="155"/>
      <c r="I112" s="158"/>
      <c r="K112" s="155">
        <v>0.034722222222222224</v>
      </c>
      <c r="L112" s="158"/>
    </row>
    <row r="113">
      <c r="H113" s="155">
        <v>0.08611111111111112</v>
      </c>
      <c r="I113" s="158"/>
      <c r="K113" s="155">
        <v>0.04722222222222219</v>
      </c>
      <c r="L113" s="158"/>
    </row>
    <row r="114">
      <c r="H114" s="155">
        <v>0.09930555555555559</v>
      </c>
      <c r="I114" s="158"/>
      <c r="K114" s="155">
        <v>0.032986111111111105</v>
      </c>
      <c r="L114" s="158"/>
    </row>
    <row r="115">
      <c r="H115" s="155">
        <v>0.16284722222222214</v>
      </c>
      <c r="I115" s="158"/>
      <c r="K115" s="155"/>
      <c r="L115" s="158"/>
    </row>
    <row r="116">
      <c r="H116" s="155">
        <v>0.08819444444444446</v>
      </c>
      <c r="I116" s="158"/>
      <c r="K116" s="155">
        <v>0.03749999999999998</v>
      </c>
      <c r="L116" s="158"/>
    </row>
    <row r="117">
      <c r="H117" s="155">
        <v>0.07708333333333339</v>
      </c>
      <c r="I117" s="158"/>
      <c r="K117" s="155">
        <v>0.03888888888888886</v>
      </c>
      <c r="L117" s="158"/>
    </row>
    <row r="118">
      <c r="H118" s="155">
        <v>0.08680555555555558</v>
      </c>
      <c r="I118" s="158"/>
      <c r="K118" s="155"/>
      <c r="L118" s="158"/>
    </row>
    <row r="119">
      <c r="H119" s="155">
        <v>0.09027777777777778</v>
      </c>
      <c r="I119" s="158"/>
      <c r="K119" s="155">
        <v>0.058333333333333334</v>
      </c>
      <c r="L119" s="158"/>
    </row>
    <row r="120">
      <c r="H120" s="155">
        <v>0.11458333333333331</v>
      </c>
      <c r="I120" s="158"/>
      <c r="K120" s="155">
        <v>0.03611111111111115</v>
      </c>
      <c r="L120" s="158"/>
    </row>
    <row r="121">
      <c r="H121" s="155">
        <v>0.06805555555555559</v>
      </c>
      <c r="I121" s="158"/>
      <c r="K121" s="155">
        <v>0.06180555555555556</v>
      </c>
      <c r="L121" s="158"/>
    </row>
    <row r="122">
      <c r="H122" s="155">
        <v>0.07812500000000006</v>
      </c>
      <c r="I122" s="158"/>
      <c r="K122" s="155">
        <v>0.07395833333333324</v>
      </c>
      <c r="L122" s="158"/>
    </row>
    <row r="123">
      <c r="H123" s="155">
        <v>0.09097222222222223</v>
      </c>
      <c r="I123" s="158"/>
      <c r="K123" s="155">
        <v>0.06597222222222221</v>
      </c>
      <c r="L123" s="158"/>
    </row>
    <row r="124">
      <c r="H124" s="155">
        <v>0.08750000000000002</v>
      </c>
      <c r="I124" s="158"/>
      <c r="K124" s="155" t="s">
        <v>13</v>
      </c>
      <c r="L124" s="158"/>
    </row>
    <row r="125">
      <c r="H125" s="155" t="s">
        <v>13</v>
      </c>
      <c r="I125" s="158"/>
      <c r="K125" s="155"/>
      <c r="L125" s="158"/>
    </row>
    <row r="126">
      <c r="H126" s="155">
        <v>0.18333333333333332</v>
      </c>
      <c r="I126" s="158"/>
      <c r="K126" s="155">
        <v>0.04652777777777778</v>
      </c>
      <c r="L126" s="158"/>
    </row>
    <row r="127">
      <c r="H127" s="155">
        <v>0.08541666666666664</v>
      </c>
      <c r="I127" s="158"/>
      <c r="K127" s="155">
        <v>0.06666666666666676</v>
      </c>
      <c r="L127" s="158"/>
    </row>
    <row r="128">
      <c r="H128" s="155">
        <v>0.06666666666666676</v>
      </c>
      <c r="I128" s="158"/>
      <c r="K128" s="155">
        <v>0.04861111111111105</v>
      </c>
      <c r="L128" s="158"/>
    </row>
    <row r="129">
      <c r="H129" s="155">
        <v>0.12361111111111112</v>
      </c>
      <c r="I129" s="158"/>
      <c r="K129" s="155">
        <v>0.06180555555555556</v>
      </c>
      <c r="L129" s="158"/>
    </row>
    <row r="130">
      <c r="H130" s="155" t="s">
        <v>13</v>
      </c>
      <c r="I130" s="158"/>
      <c r="K130" s="155" t="s">
        <v>13</v>
      </c>
      <c r="L130" s="158"/>
    </row>
    <row r="131">
      <c r="H131" s="155">
        <v>0.08472222222222223</v>
      </c>
      <c r="I131" s="158"/>
      <c r="K131" s="155"/>
      <c r="L131" s="158"/>
    </row>
    <row r="132">
      <c r="H132" s="155">
        <v>0.10902777777777772</v>
      </c>
      <c r="I132" s="158"/>
      <c r="K132" s="155"/>
      <c r="L132" s="158"/>
    </row>
    <row r="133">
      <c r="H133" s="155">
        <v>0.0847222222222222</v>
      </c>
      <c r="I133" s="158"/>
      <c r="K133" s="155">
        <v>0.06458333333333338</v>
      </c>
      <c r="L133" s="158"/>
    </row>
    <row r="134">
      <c r="H134" s="155" t="s">
        <v>13</v>
      </c>
      <c r="I134" s="158"/>
      <c r="K134" s="155" t="s">
        <v>13</v>
      </c>
      <c r="L134" s="158"/>
    </row>
    <row r="135">
      <c r="H135" s="155" t="s">
        <v>13</v>
      </c>
      <c r="I135" s="158"/>
      <c r="K135" s="155" t="s">
        <v>13</v>
      </c>
      <c r="L135" s="158"/>
    </row>
    <row r="136">
      <c r="H136" s="155" t="s">
        <v>13</v>
      </c>
      <c r="I136" s="158"/>
      <c r="K136" s="155">
        <v>0.05486111111111114</v>
      </c>
      <c r="L136" s="158"/>
    </row>
    <row r="137">
      <c r="H137" s="155" t="s">
        <v>13</v>
      </c>
      <c r="I137" s="158"/>
      <c r="K137" s="155" t="s">
        <v>13</v>
      </c>
      <c r="L137" s="158"/>
    </row>
    <row r="138">
      <c r="H138" s="155">
        <v>0.025000000000000022</v>
      </c>
      <c r="I138" s="158"/>
      <c r="K138" s="155">
        <v>0.05555555555555547</v>
      </c>
      <c r="L138" s="158"/>
    </row>
    <row r="139">
      <c r="H139" s="155">
        <v>0.05624999999999991</v>
      </c>
      <c r="I139" s="158"/>
      <c r="K139" s="155">
        <v>0.060416666666666785</v>
      </c>
      <c r="L139" s="158"/>
    </row>
    <row r="140">
      <c r="H140" s="155">
        <v>0.050694444444444375</v>
      </c>
      <c r="I140" s="158"/>
      <c r="K140" s="155" t="s">
        <v>13</v>
      </c>
      <c r="L140" s="158"/>
    </row>
    <row r="141">
      <c r="H141" s="155">
        <v>0.1375</v>
      </c>
      <c r="I141" s="158"/>
      <c r="K141" s="155" t="s">
        <v>13</v>
      </c>
      <c r="L141" s="158"/>
    </row>
    <row r="142">
      <c r="H142" s="155">
        <v>0.060416666666666674</v>
      </c>
      <c r="I142" s="158"/>
      <c r="K142" s="155">
        <v>0.05902777777777779</v>
      </c>
      <c r="L142" s="158"/>
    </row>
    <row r="143">
      <c r="H143" s="155" t="s">
        <v>13</v>
      </c>
      <c r="I143" s="158"/>
      <c r="K143" s="155" t="s">
        <v>13</v>
      </c>
      <c r="L143" s="158"/>
    </row>
    <row r="144">
      <c r="H144" s="155">
        <v>0.06180555555555556</v>
      </c>
      <c r="I144" s="158"/>
      <c r="K144" s="155">
        <v>0.05486111111111114</v>
      </c>
      <c r="L144" s="158"/>
    </row>
    <row r="145">
      <c r="H145" s="155">
        <v>0.018402777777777768</v>
      </c>
      <c r="I145" s="158"/>
      <c r="K145" s="155" t="s">
        <v>13</v>
      </c>
      <c r="L145" s="158"/>
    </row>
    <row r="146">
      <c r="H146" s="155">
        <v>0.06944444444444448</v>
      </c>
      <c r="I146" s="158"/>
      <c r="K146" s="155">
        <v>0.06527777777777777</v>
      </c>
      <c r="L146" s="158"/>
    </row>
    <row r="147">
      <c r="H147" s="155">
        <v>0.05659722222222219</v>
      </c>
      <c r="I147" s="158"/>
      <c r="K147" s="155" t="s">
        <v>13</v>
      </c>
      <c r="L147" s="158"/>
    </row>
    <row r="148">
      <c r="H148" s="155">
        <v>0.03125</v>
      </c>
      <c r="I148" s="158"/>
      <c r="K148" s="155" t="s">
        <v>13</v>
      </c>
      <c r="L148" s="158"/>
    </row>
    <row r="149">
      <c r="H149" s="155" t="s">
        <v>13</v>
      </c>
      <c r="I149" s="158"/>
      <c r="K149" s="155">
        <v>0.0493055555555556</v>
      </c>
      <c r="L149" s="158"/>
    </row>
    <row r="150">
      <c r="H150" s="155">
        <v>0.08611111111111114</v>
      </c>
      <c r="I150" s="158"/>
      <c r="K150" s="155" t="s">
        <v>13</v>
      </c>
      <c r="L150" s="158"/>
    </row>
    <row r="151">
      <c r="H151" s="155">
        <v>0.06944444444444442</v>
      </c>
      <c r="I151" s="158"/>
      <c r="K151" s="155">
        <v>0.03541666666666665</v>
      </c>
      <c r="L151" s="158"/>
    </row>
    <row r="152">
      <c r="H152" s="155">
        <v>0.06562499999999999</v>
      </c>
      <c r="I152" s="158"/>
      <c r="K152" s="155">
        <v>0.03819444444444442</v>
      </c>
      <c r="L152" s="158"/>
    </row>
    <row r="153">
      <c r="H153" s="155">
        <v>0.07326388888888885</v>
      </c>
      <c r="I153" s="158"/>
      <c r="K153" s="155">
        <v>0.028125000000000067</v>
      </c>
      <c r="L153" s="158"/>
    </row>
    <row r="154">
      <c r="H154" s="155" t="s">
        <v>13</v>
      </c>
      <c r="I154" s="158"/>
      <c r="K154" s="155">
        <v>0.05451388888888886</v>
      </c>
      <c r="L154" s="158"/>
    </row>
    <row r="155">
      <c r="H155" s="155">
        <v>0.10416666666666674</v>
      </c>
      <c r="I155" s="158"/>
      <c r="K155" s="155">
        <v>0.04791666666666661</v>
      </c>
      <c r="L155" s="158"/>
    </row>
    <row r="156">
      <c r="H156" s="155">
        <v>0.11944444444444446</v>
      </c>
      <c r="I156" s="158"/>
      <c r="K156" s="155">
        <v>0.06597222222222221</v>
      </c>
      <c r="L156" s="158"/>
    </row>
  </sheetData>
  <drawing r:id="rId1"/>
  <tableParts count="3">
    <tablePart r:id="rId5"/>
    <tablePart r:id="rId6"/>
    <tablePart r:id="rId7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sheetData>
    <row r="1">
      <c r="A1" s="159" t="s">
        <v>83</v>
      </c>
      <c r="B1" s="160" t="s">
        <v>1</v>
      </c>
      <c r="C1" s="160" t="s">
        <v>2</v>
      </c>
      <c r="D1" s="160" t="s">
        <v>3</v>
      </c>
      <c r="E1" s="160" t="s">
        <v>4</v>
      </c>
      <c r="F1" s="160" t="s">
        <v>5</v>
      </c>
      <c r="G1" s="160" t="s">
        <v>6</v>
      </c>
      <c r="H1" s="160" t="s">
        <v>7</v>
      </c>
      <c r="I1" s="160" t="s">
        <v>8</v>
      </c>
      <c r="J1" s="160" t="s">
        <v>9</v>
      </c>
      <c r="K1" s="160" t="s">
        <v>10</v>
      </c>
      <c r="L1" s="160" t="s">
        <v>11</v>
      </c>
      <c r="M1" s="160" t="s">
        <v>12</v>
      </c>
      <c r="N1" s="161"/>
      <c r="O1" s="161"/>
      <c r="P1" s="161"/>
      <c r="Q1" s="16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/>
      <c r="AI1" s="112"/>
      <c r="AJ1" s="112"/>
      <c r="AK1" s="112"/>
    </row>
    <row r="2">
      <c r="A2" s="163">
        <v>45660.0</v>
      </c>
      <c r="B2" s="157"/>
      <c r="C2" s="157"/>
      <c r="D2" s="155" t="s">
        <v>13</v>
      </c>
      <c r="E2" s="157"/>
      <c r="F2" s="157"/>
      <c r="G2" s="155">
        <v>0.3993055555555556</v>
      </c>
      <c r="H2" s="155" t="s">
        <v>13</v>
      </c>
      <c r="I2" s="155" t="s">
        <v>13</v>
      </c>
      <c r="J2" s="155">
        <v>0.12708333333333333</v>
      </c>
      <c r="K2" s="155" t="s">
        <v>14</v>
      </c>
      <c r="L2" s="155" t="s">
        <v>15</v>
      </c>
      <c r="M2" s="157"/>
      <c r="N2" s="157"/>
      <c r="O2" s="157"/>
      <c r="P2" s="157"/>
      <c r="Q2" s="164"/>
      <c r="R2" s="112"/>
      <c r="S2" s="112"/>
      <c r="T2" s="112"/>
      <c r="U2" s="112"/>
      <c r="V2" s="112"/>
      <c r="W2" s="112"/>
      <c r="X2" s="112"/>
      <c r="Y2" s="112"/>
      <c r="Z2" s="112"/>
      <c r="AA2" s="112"/>
      <c r="AB2" s="112"/>
      <c r="AC2" s="112"/>
      <c r="AD2" s="112"/>
      <c r="AE2" s="112"/>
      <c r="AF2" s="112"/>
      <c r="AG2" s="112"/>
      <c r="AH2" s="112"/>
      <c r="AI2" s="112"/>
      <c r="AJ2" s="112"/>
      <c r="AK2" s="112"/>
    </row>
    <row r="3">
      <c r="A3" s="163">
        <v>45661.0</v>
      </c>
      <c r="B3" s="157"/>
      <c r="C3" s="157"/>
      <c r="D3" s="155">
        <v>0.35208333333333336</v>
      </c>
      <c r="E3" s="157"/>
      <c r="F3" s="157"/>
      <c r="G3" s="155">
        <v>0.50625</v>
      </c>
      <c r="H3" s="155">
        <v>0.15416666666666662</v>
      </c>
      <c r="I3" s="155">
        <v>0.2638888888888889</v>
      </c>
      <c r="J3" s="155">
        <v>0.10972222222222228</v>
      </c>
      <c r="K3" s="155" t="s">
        <v>14</v>
      </c>
      <c r="L3" s="155" t="s">
        <v>15</v>
      </c>
      <c r="M3" s="157"/>
      <c r="N3" s="157"/>
      <c r="O3" s="157"/>
      <c r="P3" s="157"/>
      <c r="Q3" s="164"/>
      <c r="R3" s="112"/>
      <c r="S3" s="112"/>
      <c r="T3" s="112"/>
      <c r="U3" s="112"/>
      <c r="V3" s="112"/>
      <c r="W3" s="112"/>
      <c r="X3" s="112"/>
      <c r="Y3" s="112"/>
      <c r="Z3" s="112"/>
      <c r="AA3" s="112"/>
      <c r="AB3" s="112"/>
      <c r="AC3" s="112"/>
      <c r="AD3" s="112"/>
      <c r="AE3" s="112"/>
      <c r="AF3" s="112"/>
      <c r="AG3" s="112"/>
      <c r="AH3" s="112"/>
      <c r="AI3" s="112"/>
      <c r="AJ3" s="112"/>
      <c r="AK3" s="112"/>
    </row>
    <row r="4">
      <c r="A4" s="163">
        <v>45662.0</v>
      </c>
      <c r="B4" s="157"/>
      <c r="C4" s="157"/>
      <c r="D4" s="155" t="s">
        <v>13</v>
      </c>
      <c r="E4" s="157"/>
      <c r="F4" s="157"/>
      <c r="G4" s="155">
        <v>0.3770833333333333</v>
      </c>
      <c r="H4" s="155" t="s">
        <v>13</v>
      </c>
      <c r="I4" s="155" t="s">
        <v>13</v>
      </c>
      <c r="J4" s="155" t="s">
        <v>13</v>
      </c>
      <c r="K4" s="155" t="s">
        <v>14</v>
      </c>
      <c r="L4" s="155" t="s">
        <v>15</v>
      </c>
      <c r="M4" s="157"/>
      <c r="N4" s="157"/>
      <c r="O4" s="157"/>
      <c r="P4" s="157"/>
      <c r="Q4" s="164"/>
      <c r="R4" s="112"/>
      <c r="S4" s="112"/>
      <c r="T4" s="112"/>
      <c r="U4" s="112"/>
      <c r="V4" s="112"/>
      <c r="W4" s="112"/>
      <c r="X4" s="112"/>
      <c r="Y4" s="112"/>
      <c r="Z4" s="112"/>
      <c r="AA4" s="112"/>
      <c r="AB4" s="112"/>
      <c r="AC4" s="112"/>
      <c r="AD4" s="112"/>
      <c r="AE4" s="112"/>
      <c r="AF4" s="112"/>
      <c r="AG4" s="112"/>
      <c r="AH4" s="112"/>
      <c r="AI4" s="112"/>
      <c r="AJ4" s="112"/>
      <c r="AK4" s="112"/>
    </row>
    <row r="5">
      <c r="A5" s="163">
        <v>45664.0</v>
      </c>
      <c r="B5" s="157"/>
      <c r="C5" s="157"/>
      <c r="D5" s="155">
        <v>0.4638888888888889</v>
      </c>
      <c r="E5" s="157"/>
      <c r="F5" s="157"/>
      <c r="G5" s="155">
        <v>0.6958333333333333</v>
      </c>
      <c r="H5" s="155">
        <v>0.2319444444444444</v>
      </c>
      <c r="I5" s="155">
        <v>0.3305555555555555</v>
      </c>
      <c r="J5" s="155">
        <v>0.0986111111111111</v>
      </c>
      <c r="K5" s="155" t="s">
        <v>14</v>
      </c>
      <c r="L5" s="155" t="s">
        <v>15</v>
      </c>
      <c r="M5" s="157"/>
      <c r="N5" s="157"/>
      <c r="O5" s="157"/>
      <c r="P5" s="157"/>
      <c r="Q5" s="164"/>
      <c r="R5" s="112"/>
      <c r="S5" s="112"/>
      <c r="T5" s="112"/>
      <c r="U5" s="112"/>
      <c r="V5" s="112"/>
      <c r="W5" s="112"/>
      <c r="X5" s="112"/>
      <c r="Y5" s="112"/>
      <c r="Z5" s="112"/>
      <c r="AA5" s="112"/>
      <c r="AB5" s="112"/>
      <c r="AC5" s="112"/>
      <c r="AD5" s="112"/>
      <c r="AE5" s="112"/>
      <c r="AF5" s="112"/>
      <c r="AG5" s="112"/>
      <c r="AH5" s="112"/>
      <c r="AI5" s="112"/>
      <c r="AJ5" s="112"/>
      <c r="AK5" s="112"/>
    </row>
    <row r="6">
      <c r="A6" s="163">
        <v>45665.0</v>
      </c>
      <c r="B6" s="157"/>
      <c r="C6" s="157"/>
      <c r="D6" s="155">
        <v>0.5673611111111111</v>
      </c>
      <c r="E6" s="157"/>
      <c r="F6" s="157"/>
      <c r="G6" s="155">
        <v>0.7479166666666667</v>
      </c>
      <c r="H6" s="155">
        <v>0.18055555555555558</v>
      </c>
      <c r="I6" s="155">
        <v>0.21736111111111112</v>
      </c>
      <c r="J6" s="155">
        <v>0.036805555555555536</v>
      </c>
      <c r="K6" s="155" t="s">
        <v>14</v>
      </c>
      <c r="L6" s="155" t="s">
        <v>15</v>
      </c>
      <c r="M6" s="157"/>
      <c r="N6" s="157"/>
      <c r="O6" s="157"/>
      <c r="P6" s="157"/>
      <c r="Q6" s="164"/>
      <c r="R6" s="112"/>
      <c r="S6" s="112"/>
      <c r="T6" s="112"/>
      <c r="U6" s="112"/>
      <c r="V6" s="112"/>
      <c r="W6" s="112"/>
      <c r="X6" s="112"/>
      <c r="Y6" s="112"/>
      <c r="Z6" s="112"/>
      <c r="AA6" s="112"/>
      <c r="AB6" s="112"/>
      <c r="AC6" s="112"/>
      <c r="AD6" s="112"/>
      <c r="AE6" s="112"/>
      <c r="AF6" s="112"/>
      <c r="AG6" s="112"/>
      <c r="AH6" s="112"/>
      <c r="AI6" s="112"/>
      <c r="AJ6" s="112"/>
      <c r="AK6" s="112"/>
    </row>
    <row r="7">
      <c r="A7" s="163">
        <v>45666.0</v>
      </c>
      <c r="B7" s="157"/>
      <c r="C7" s="157"/>
      <c r="D7" s="155" t="s">
        <v>13</v>
      </c>
      <c r="E7" s="157"/>
      <c r="F7" s="157"/>
      <c r="G7" s="155">
        <v>0.3333333333333333</v>
      </c>
      <c r="H7" s="155" t="s">
        <v>13</v>
      </c>
      <c r="I7" s="155" t="s">
        <v>13</v>
      </c>
      <c r="J7" s="155">
        <v>0.08333333333333337</v>
      </c>
      <c r="K7" s="155" t="s">
        <v>14</v>
      </c>
      <c r="L7" s="155" t="s">
        <v>15</v>
      </c>
      <c r="M7" s="155" t="s">
        <v>86</v>
      </c>
      <c r="N7" s="157"/>
      <c r="O7" s="157"/>
      <c r="P7" s="157"/>
      <c r="Q7" s="164"/>
      <c r="R7" s="112"/>
      <c r="S7" s="112"/>
      <c r="T7" s="112"/>
      <c r="U7" s="112"/>
      <c r="V7" s="112"/>
      <c r="W7" s="112"/>
      <c r="X7" s="112"/>
      <c r="Y7" s="112"/>
      <c r="Z7" s="112"/>
      <c r="AA7" s="112"/>
      <c r="AB7" s="112"/>
      <c r="AC7" s="112"/>
      <c r="AD7" s="112"/>
      <c r="AE7" s="112"/>
      <c r="AF7" s="112"/>
      <c r="AG7" s="112"/>
      <c r="AH7" s="112"/>
      <c r="AI7" s="112"/>
      <c r="AJ7" s="112"/>
      <c r="AK7" s="112"/>
    </row>
    <row r="8">
      <c r="A8" s="163">
        <v>45666.0</v>
      </c>
      <c r="B8" s="157"/>
      <c r="C8" s="157"/>
      <c r="D8" s="155">
        <v>0.6284722222222222</v>
      </c>
      <c r="E8" s="157"/>
      <c r="F8" s="157"/>
      <c r="G8" s="155">
        <v>0.8319444444444445</v>
      </c>
      <c r="H8" s="155">
        <v>0.20347222222222228</v>
      </c>
      <c r="I8" s="155">
        <v>0.3041666666666667</v>
      </c>
      <c r="J8" s="155">
        <v>0.10069444444444442</v>
      </c>
      <c r="K8" s="155" t="s">
        <v>14</v>
      </c>
      <c r="L8" s="155" t="s">
        <v>15</v>
      </c>
      <c r="M8" s="157"/>
      <c r="N8" s="157"/>
      <c r="O8" s="157"/>
      <c r="P8" s="157"/>
      <c r="Q8" s="164"/>
      <c r="R8" s="112"/>
      <c r="S8" s="112"/>
      <c r="T8" s="112"/>
      <c r="U8" s="112"/>
      <c r="V8" s="112"/>
      <c r="W8" s="112"/>
      <c r="X8" s="112"/>
      <c r="Y8" s="112"/>
      <c r="Z8" s="112"/>
      <c r="AA8" s="112"/>
      <c r="AB8" s="112"/>
      <c r="AC8" s="112"/>
      <c r="AD8" s="112"/>
      <c r="AE8" s="112"/>
      <c r="AF8" s="112"/>
      <c r="AG8" s="112"/>
      <c r="AH8" s="112"/>
      <c r="AI8" s="112"/>
      <c r="AJ8" s="112"/>
      <c r="AK8" s="112"/>
    </row>
    <row r="9">
      <c r="A9" s="163">
        <v>45666.0</v>
      </c>
      <c r="B9" s="157"/>
      <c r="C9" s="157"/>
      <c r="D9" s="155">
        <v>0.9326388888888889</v>
      </c>
      <c r="E9" s="157"/>
      <c r="F9" s="157"/>
      <c r="G9" s="155">
        <v>0.043055555555555555</v>
      </c>
      <c r="H9" s="155">
        <v>-0.8895833333333334</v>
      </c>
      <c r="I9" s="155" t="s">
        <v>13</v>
      </c>
      <c r="J9" s="155" t="s">
        <v>13</v>
      </c>
      <c r="K9" s="155" t="s">
        <v>14</v>
      </c>
      <c r="L9" s="155" t="s">
        <v>15</v>
      </c>
      <c r="M9" s="157"/>
      <c r="N9" s="157"/>
      <c r="O9" s="157"/>
      <c r="P9" s="157"/>
      <c r="Q9" s="164"/>
      <c r="R9" s="112"/>
      <c r="S9" s="112"/>
      <c r="T9" s="112"/>
      <c r="U9" s="112"/>
      <c r="V9" s="112"/>
      <c r="W9" s="112"/>
      <c r="X9" s="112"/>
      <c r="Y9" s="112"/>
      <c r="Z9" s="112"/>
      <c r="AA9" s="112"/>
      <c r="AB9" s="112"/>
      <c r="AC9" s="112"/>
      <c r="AD9" s="112"/>
      <c r="AE9" s="112"/>
      <c r="AF9" s="112"/>
      <c r="AG9" s="112"/>
      <c r="AH9" s="112"/>
      <c r="AI9" s="112"/>
      <c r="AJ9" s="112"/>
      <c r="AK9" s="112"/>
    </row>
    <row r="10">
      <c r="A10" s="163">
        <v>45667.0</v>
      </c>
      <c r="B10" s="157"/>
      <c r="C10" s="157"/>
      <c r="D10" s="155">
        <v>0.5604166666666667</v>
      </c>
      <c r="E10" s="157"/>
      <c r="F10" s="157"/>
      <c r="G10" s="155">
        <v>0.7402777777777778</v>
      </c>
      <c r="H10" s="155">
        <v>0.17986111111111114</v>
      </c>
      <c r="I10" s="155">
        <v>0.18888888888888888</v>
      </c>
      <c r="J10" s="155">
        <v>0.009027777777777746</v>
      </c>
      <c r="K10" s="155" t="s">
        <v>14</v>
      </c>
      <c r="L10" s="155" t="s">
        <v>15</v>
      </c>
      <c r="M10" s="157"/>
      <c r="N10" s="157"/>
      <c r="O10" s="157"/>
      <c r="P10" s="157"/>
      <c r="Q10" s="164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</row>
    <row r="11">
      <c r="A11" s="163">
        <v>45667.0</v>
      </c>
      <c r="B11" s="157"/>
      <c r="C11" s="157"/>
      <c r="D11" s="155">
        <v>0.9847222222222223</v>
      </c>
      <c r="E11" s="157"/>
      <c r="F11" s="157"/>
      <c r="G11" s="155">
        <v>0.15833333333333333</v>
      </c>
      <c r="H11" s="155">
        <v>-0.826388888888889</v>
      </c>
      <c r="I11" s="155"/>
      <c r="J11" s="155">
        <v>0.009027777777777773</v>
      </c>
      <c r="K11" s="155" t="s">
        <v>14</v>
      </c>
      <c r="L11" s="155" t="s">
        <v>15</v>
      </c>
      <c r="M11" s="157"/>
      <c r="N11" s="157"/>
      <c r="O11" s="157"/>
      <c r="P11" s="157"/>
      <c r="Q11" s="164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</row>
    <row r="12">
      <c r="A12" s="163">
        <v>45668.0</v>
      </c>
      <c r="B12" s="157"/>
      <c r="C12" s="157"/>
      <c r="D12" s="155">
        <v>0.4618055555555556</v>
      </c>
      <c r="E12" s="157"/>
      <c r="F12" s="157"/>
      <c r="G12" s="155">
        <v>0.6138888888888889</v>
      </c>
      <c r="H12" s="155">
        <v>0.15208333333333335</v>
      </c>
      <c r="I12" s="155">
        <v>0.26249999999999996</v>
      </c>
      <c r="J12" s="155">
        <v>0.11041666666666661</v>
      </c>
      <c r="K12" s="155" t="s">
        <v>14</v>
      </c>
      <c r="L12" s="155" t="s">
        <v>15</v>
      </c>
      <c r="M12" s="155" t="s">
        <v>89</v>
      </c>
      <c r="N12" s="157"/>
      <c r="O12" s="157"/>
      <c r="P12" s="157"/>
      <c r="Q12" s="164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/>
      <c r="AG12" s="112"/>
      <c r="AH12" s="112"/>
      <c r="AI12" s="112"/>
      <c r="AJ12" s="112"/>
      <c r="AK12" s="112"/>
    </row>
    <row r="13">
      <c r="A13" s="163">
        <v>45668.0</v>
      </c>
      <c r="B13" s="157"/>
      <c r="C13" s="157"/>
      <c r="D13" s="155">
        <v>0.7243055555555555</v>
      </c>
      <c r="E13" s="157"/>
      <c r="F13" s="157"/>
      <c r="G13" s="155">
        <v>0.8736111111111111</v>
      </c>
      <c r="H13" s="155">
        <v>0.14930555555555558</v>
      </c>
      <c r="I13" s="155">
        <v>0.19930555555555562</v>
      </c>
      <c r="J13" s="155">
        <v>0.050000000000000044</v>
      </c>
      <c r="K13" s="155" t="s">
        <v>14</v>
      </c>
      <c r="L13" s="155" t="s">
        <v>15</v>
      </c>
      <c r="M13" s="157"/>
      <c r="N13" s="157"/>
      <c r="O13" s="157"/>
      <c r="P13" s="157"/>
      <c r="Q13" s="164"/>
      <c r="R13" s="112"/>
      <c r="S13" s="112"/>
      <c r="T13" s="112"/>
      <c r="U13" s="112"/>
      <c r="V13" s="112"/>
      <c r="W13" s="112"/>
      <c r="X13" s="112"/>
      <c r="Y13" s="112"/>
      <c r="Z13" s="112"/>
      <c r="AA13" s="112"/>
      <c r="AB13" s="112"/>
      <c r="AC13" s="112"/>
      <c r="AD13" s="112"/>
      <c r="AE13" s="112"/>
      <c r="AF13" s="112"/>
      <c r="AG13" s="112"/>
      <c r="AH13" s="112"/>
      <c r="AI13" s="112"/>
      <c r="AJ13" s="112"/>
      <c r="AK13" s="112"/>
    </row>
    <row r="14">
      <c r="A14" s="163">
        <v>45669.0</v>
      </c>
      <c r="B14" s="157"/>
      <c r="C14" s="157"/>
      <c r="D14" s="155">
        <v>0.04583333333333333</v>
      </c>
      <c r="E14" s="157"/>
      <c r="F14" s="157"/>
      <c r="G14" s="155">
        <v>0.25416666666666665</v>
      </c>
      <c r="H14" s="155">
        <v>0.20833333333333331</v>
      </c>
      <c r="I14" s="155">
        <v>0.3277777777777778</v>
      </c>
      <c r="J14" s="155">
        <v>0.11944444444444446</v>
      </c>
      <c r="K14" s="155" t="s">
        <v>14</v>
      </c>
      <c r="L14" s="155" t="s">
        <v>15</v>
      </c>
      <c r="M14" s="157"/>
      <c r="N14" s="157"/>
      <c r="O14" s="157"/>
      <c r="P14" s="157"/>
      <c r="Q14" s="164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/>
      <c r="AG14" s="112"/>
      <c r="AH14" s="112"/>
      <c r="AI14" s="112"/>
      <c r="AJ14" s="112"/>
      <c r="AK14" s="112"/>
    </row>
    <row r="15">
      <c r="A15" s="163">
        <v>45669.0</v>
      </c>
      <c r="B15" s="157"/>
      <c r="C15" s="157"/>
      <c r="D15" s="155">
        <v>0.7145833333333333</v>
      </c>
      <c r="E15" s="157"/>
      <c r="F15" s="157"/>
      <c r="G15" s="155">
        <v>0.8909722222222223</v>
      </c>
      <c r="H15" s="155">
        <v>0.17638888888888893</v>
      </c>
      <c r="I15" s="155" t="s">
        <v>13</v>
      </c>
      <c r="J15" s="155" t="s">
        <v>13</v>
      </c>
      <c r="K15" s="155" t="s">
        <v>14</v>
      </c>
      <c r="L15" s="155" t="s">
        <v>15</v>
      </c>
      <c r="M15" s="157"/>
      <c r="N15" s="157"/>
      <c r="O15" s="157"/>
      <c r="P15" s="157"/>
      <c r="Q15" s="164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</row>
    <row r="16">
      <c r="A16" s="163">
        <v>45670.0</v>
      </c>
      <c r="B16" s="157"/>
      <c r="C16" s="157"/>
      <c r="D16" s="155">
        <v>0.21319444444444444</v>
      </c>
      <c r="E16" s="157"/>
      <c r="F16" s="157"/>
      <c r="G16" s="155">
        <v>0.3902777777777778</v>
      </c>
      <c r="H16" s="155">
        <v>0.17708333333333334</v>
      </c>
      <c r="I16" s="155">
        <v>0.2777777777777778</v>
      </c>
      <c r="J16" s="155">
        <v>0.10069444444444442</v>
      </c>
      <c r="K16" s="155" t="s">
        <v>14</v>
      </c>
      <c r="L16" s="155" t="s">
        <v>15</v>
      </c>
      <c r="M16" s="157"/>
      <c r="N16" s="157"/>
      <c r="O16" s="157"/>
      <c r="P16" s="157"/>
      <c r="Q16" s="164"/>
      <c r="R16" s="112"/>
      <c r="S16" s="112"/>
      <c r="T16" s="112"/>
      <c r="U16" s="112"/>
      <c r="V16" s="112"/>
      <c r="W16" s="112"/>
      <c r="X16" s="112"/>
      <c r="Y16" s="112"/>
      <c r="Z16" s="112"/>
      <c r="AA16" s="112"/>
      <c r="AB16" s="112"/>
      <c r="AC16" s="112"/>
      <c r="AD16" s="112"/>
      <c r="AE16" s="112"/>
      <c r="AF16" s="112"/>
      <c r="AG16" s="112"/>
      <c r="AH16" s="112"/>
      <c r="AI16" s="112"/>
      <c r="AJ16" s="112"/>
      <c r="AK16" s="112"/>
    </row>
    <row r="17">
      <c r="A17" s="163">
        <v>45670.0</v>
      </c>
      <c r="B17" s="157"/>
      <c r="C17" s="157"/>
      <c r="D17" s="155">
        <v>0.7159722222222222</v>
      </c>
      <c r="E17" s="157"/>
      <c r="F17" s="157"/>
      <c r="G17" s="155">
        <v>0.8958333333333334</v>
      </c>
      <c r="H17" s="155">
        <v>0.17986111111111114</v>
      </c>
      <c r="I17" s="155">
        <v>0.24861111111111112</v>
      </c>
      <c r="J17" s="155">
        <v>0.06874999999999998</v>
      </c>
      <c r="K17" s="155" t="s">
        <v>14</v>
      </c>
      <c r="L17" s="155" t="s">
        <v>15</v>
      </c>
      <c r="M17" s="157"/>
      <c r="N17" s="157"/>
      <c r="O17" s="157"/>
      <c r="P17" s="157"/>
      <c r="Q17" s="164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  <c r="AF17" s="112"/>
      <c r="AG17" s="112"/>
      <c r="AH17" s="112"/>
      <c r="AI17" s="112"/>
      <c r="AJ17" s="112"/>
      <c r="AK17" s="112"/>
    </row>
    <row r="18">
      <c r="A18" s="163">
        <v>45671.0</v>
      </c>
      <c r="B18" s="157"/>
      <c r="C18" s="157"/>
      <c r="D18" s="155">
        <v>0.16666666666666666</v>
      </c>
      <c r="E18" s="157"/>
      <c r="F18" s="157"/>
      <c r="G18" s="155">
        <v>0.3861111111111111</v>
      </c>
      <c r="H18" s="155">
        <v>0.21944444444444447</v>
      </c>
      <c r="I18" s="155">
        <v>0.31875</v>
      </c>
      <c r="J18" s="155">
        <v>0.09930555555555554</v>
      </c>
      <c r="K18" s="155" t="s">
        <v>14</v>
      </c>
      <c r="L18" s="155" t="s">
        <v>15</v>
      </c>
      <c r="M18" s="157"/>
      <c r="N18" s="157"/>
      <c r="O18" s="157"/>
      <c r="P18" s="157"/>
      <c r="Q18" s="164"/>
      <c r="R18" s="112"/>
      <c r="S18" s="112"/>
      <c r="T18" s="112"/>
      <c r="U18" s="112"/>
      <c r="V18" s="112"/>
      <c r="W18" s="112"/>
      <c r="X18" s="112"/>
      <c r="Y18" s="112"/>
      <c r="Z18" s="112"/>
      <c r="AA18" s="112"/>
      <c r="AB18" s="112"/>
      <c r="AC18" s="112"/>
      <c r="AD18" s="112"/>
      <c r="AE18" s="112"/>
      <c r="AF18" s="112"/>
      <c r="AG18" s="112"/>
      <c r="AH18" s="112"/>
      <c r="AI18" s="112"/>
      <c r="AJ18" s="112"/>
      <c r="AK18" s="112"/>
    </row>
    <row r="19">
      <c r="A19" s="163">
        <v>45671.0</v>
      </c>
      <c r="B19" s="157"/>
      <c r="C19" s="157"/>
      <c r="D19" s="155">
        <v>0.7118055555555556</v>
      </c>
      <c r="E19" s="157"/>
      <c r="F19" s="157"/>
      <c r="G19" s="155">
        <v>0.8875</v>
      </c>
      <c r="H19" s="155">
        <v>0.17569444444444438</v>
      </c>
      <c r="I19" s="155">
        <v>0.22083333333333333</v>
      </c>
      <c r="J19" s="155">
        <v>0.04513888888888895</v>
      </c>
      <c r="K19" s="155" t="s">
        <v>14</v>
      </c>
      <c r="L19" s="155" t="s">
        <v>15</v>
      </c>
      <c r="M19" s="157"/>
      <c r="N19" s="157"/>
      <c r="O19" s="157"/>
      <c r="P19" s="157"/>
      <c r="Q19" s="164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</row>
    <row r="20">
      <c r="A20" s="163">
        <v>45672.0</v>
      </c>
      <c r="B20" s="157"/>
      <c r="C20" s="157"/>
      <c r="D20" s="155">
        <v>0.15486111111111112</v>
      </c>
      <c r="E20" s="157"/>
      <c r="F20" s="157"/>
      <c r="G20" s="155">
        <v>0.33541666666666664</v>
      </c>
      <c r="H20" s="155">
        <v>0.18055555555555552</v>
      </c>
      <c r="I20" s="155" t="s">
        <v>13</v>
      </c>
      <c r="J20" s="155" t="s">
        <v>13</v>
      </c>
      <c r="K20" s="155" t="s">
        <v>14</v>
      </c>
      <c r="L20" s="155" t="s">
        <v>15</v>
      </c>
      <c r="M20" s="157"/>
      <c r="N20" s="157"/>
      <c r="O20" s="157"/>
      <c r="P20" s="157"/>
      <c r="Q20" s="164"/>
      <c r="R20" s="112"/>
      <c r="S20" s="112"/>
      <c r="T20" s="112"/>
      <c r="U20" s="112"/>
      <c r="V20" s="112"/>
      <c r="W20" s="112"/>
      <c r="X20" s="112"/>
      <c r="Y20" s="112"/>
      <c r="Z20" s="112"/>
      <c r="AA20" s="112"/>
      <c r="AB20" s="112"/>
      <c r="AC20" s="112"/>
      <c r="AD20" s="112"/>
      <c r="AE20" s="112"/>
      <c r="AF20" s="112"/>
      <c r="AG20" s="112"/>
      <c r="AH20" s="112"/>
      <c r="AI20" s="112"/>
      <c r="AJ20" s="112"/>
      <c r="AK20" s="112"/>
    </row>
    <row r="21">
      <c r="A21" s="163">
        <v>45672.0</v>
      </c>
      <c r="B21" s="157"/>
      <c r="C21" s="157"/>
      <c r="D21" s="155">
        <v>0.7173611111111111</v>
      </c>
      <c r="E21" s="157"/>
      <c r="F21" s="157"/>
      <c r="G21" s="155">
        <v>0.9430555555555555</v>
      </c>
      <c r="H21" s="155">
        <v>0.22569444444444442</v>
      </c>
      <c r="I21" s="155" t="s">
        <v>13</v>
      </c>
      <c r="J21" s="155" t="s">
        <v>13</v>
      </c>
      <c r="K21" s="155" t="s">
        <v>14</v>
      </c>
      <c r="L21" s="155" t="s">
        <v>15</v>
      </c>
      <c r="M21" s="157"/>
      <c r="N21" s="157"/>
      <c r="O21" s="157"/>
      <c r="P21" s="157"/>
      <c r="Q21" s="164"/>
      <c r="R21" s="112"/>
      <c r="S21" s="112"/>
      <c r="T21" s="112"/>
      <c r="U21" s="112"/>
      <c r="V21" s="112"/>
      <c r="W21" s="112"/>
      <c r="X21" s="112"/>
      <c r="Y21" s="112"/>
      <c r="Z21" s="112"/>
      <c r="AA21" s="112"/>
      <c r="AB21" s="112"/>
      <c r="AC21" s="112"/>
      <c r="AD21" s="112"/>
      <c r="AE21" s="112"/>
      <c r="AF21" s="112"/>
      <c r="AG21" s="112"/>
      <c r="AH21" s="112"/>
      <c r="AI21" s="112"/>
      <c r="AJ21" s="112"/>
      <c r="AK21" s="112"/>
    </row>
    <row r="22">
      <c r="A22" s="163">
        <v>45673.0</v>
      </c>
      <c r="B22" s="157"/>
      <c r="C22" s="157"/>
      <c r="D22" s="155">
        <v>0.5152777777777777</v>
      </c>
      <c r="E22" s="157"/>
      <c r="F22" s="157"/>
      <c r="G22" s="155">
        <v>0.6854166666666667</v>
      </c>
      <c r="H22" s="155">
        <v>0.17013888888888895</v>
      </c>
      <c r="I22" s="155">
        <v>0.1777777777777778</v>
      </c>
      <c r="J22" s="155">
        <v>0.007638888888888862</v>
      </c>
      <c r="K22" s="155" t="s">
        <v>14</v>
      </c>
      <c r="L22" s="155" t="s">
        <v>15</v>
      </c>
      <c r="M22" s="157"/>
      <c r="N22" s="157"/>
      <c r="O22" s="157"/>
      <c r="P22" s="157"/>
      <c r="Q22" s="164"/>
      <c r="R22" s="112"/>
      <c r="S22" s="112"/>
      <c r="T22" s="112"/>
      <c r="U22" s="112"/>
      <c r="V22" s="112"/>
      <c r="W22" s="112"/>
      <c r="X22" s="112"/>
      <c r="Y22" s="112"/>
      <c r="Z22" s="112"/>
      <c r="AA22" s="112"/>
      <c r="AB22" s="112"/>
      <c r="AC22" s="112"/>
      <c r="AD22" s="112"/>
      <c r="AE22" s="112"/>
      <c r="AF22" s="112"/>
      <c r="AG22" s="112"/>
      <c r="AH22" s="112"/>
      <c r="AI22" s="112"/>
      <c r="AJ22" s="112"/>
      <c r="AK22" s="112"/>
    </row>
    <row r="23">
      <c r="A23" s="163">
        <v>45673.0</v>
      </c>
      <c r="B23" s="157"/>
      <c r="C23" s="157"/>
      <c r="D23" s="155">
        <v>0.9784722222222222</v>
      </c>
      <c r="E23" s="157"/>
      <c r="F23" s="157"/>
      <c r="G23" s="155">
        <v>0.1125</v>
      </c>
      <c r="H23" s="155">
        <v>-0.8659722222222221</v>
      </c>
      <c r="I23" s="155"/>
      <c r="J23" s="155">
        <v>0.09861111111111111</v>
      </c>
      <c r="K23" s="155" t="s">
        <v>14</v>
      </c>
      <c r="L23" s="155" t="s">
        <v>15</v>
      </c>
      <c r="M23" s="157"/>
      <c r="N23" s="157"/>
      <c r="O23" s="157"/>
      <c r="P23" s="157"/>
      <c r="Q23" s="164"/>
      <c r="R23" s="112"/>
      <c r="S23" s="112"/>
      <c r="T23" s="112"/>
      <c r="U23" s="112"/>
      <c r="V23" s="112"/>
      <c r="W23" s="112"/>
      <c r="X23" s="112"/>
      <c r="Y23" s="112"/>
      <c r="Z23" s="112"/>
      <c r="AA23" s="112"/>
      <c r="AB23" s="112"/>
      <c r="AC23" s="112"/>
      <c r="AD23" s="112"/>
      <c r="AE23" s="112"/>
      <c r="AF23" s="112"/>
      <c r="AG23" s="112"/>
      <c r="AH23" s="112"/>
      <c r="AI23" s="112"/>
      <c r="AJ23" s="112"/>
      <c r="AK23" s="112"/>
    </row>
    <row r="24">
      <c r="A24" s="163">
        <v>45674.0</v>
      </c>
      <c r="B24" s="157"/>
      <c r="C24" s="157"/>
      <c r="D24" s="155">
        <v>0.6486111111111111</v>
      </c>
      <c r="E24" s="157"/>
      <c r="F24" s="157"/>
      <c r="G24" s="155" t="s">
        <v>13</v>
      </c>
      <c r="H24" s="155" t="s">
        <v>13</v>
      </c>
      <c r="I24" s="155" t="s">
        <v>13</v>
      </c>
      <c r="J24" s="155" t="s">
        <v>13</v>
      </c>
      <c r="K24" s="155" t="s">
        <v>14</v>
      </c>
      <c r="L24" s="155" t="s">
        <v>15</v>
      </c>
      <c r="M24" s="157"/>
      <c r="N24" s="157"/>
      <c r="O24" s="157"/>
      <c r="P24" s="157"/>
      <c r="Q24" s="164"/>
      <c r="R24" s="112"/>
      <c r="S24" s="112"/>
      <c r="T24" s="112"/>
      <c r="U24" s="112"/>
      <c r="V24" s="112"/>
      <c r="W24" s="112"/>
      <c r="X24" s="112"/>
      <c r="Y24" s="112"/>
      <c r="Z24" s="112"/>
      <c r="AA24" s="112"/>
      <c r="AB24" s="112"/>
      <c r="AC24" s="112"/>
      <c r="AD24" s="112"/>
      <c r="AE24" s="112"/>
      <c r="AF24" s="112"/>
      <c r="AG24" s="112"/>
      <c r="AH24" s="112"/>
      <c r="AI24" s="112"/>
      <c r="AJ24" s="112"/>
      <c r="AK24" s="112"/>
    </row>
    <row r="25">
      <c r="A25" s="163">
        <v>45675.0</v>
      </c>
      <c r="B25" s="157"/>
      <c r="C25" s="157"/>
      <c r="D25" s="155">
        <v>0.43472222222222223</v>
      </c>
      <c r="E25" s="157"/>
      <c r="F25" s="157"/>
      <c r="G25" s="155">
        <v>0.6055555555555555</v>
      </c>
      <c r="H25" s="155">
        <v>0.17083333333333328</v>
      </c>
      <c r="I25" s="155">
        <v>0.18333333333333335</v>
      </c>
      <c r="J25" s="155">
        <v>0.012500000000000067</v>
      </c>
      <c r="K25" s="155" t="s">
        <v>14</v>
      </c>
      <c r="L25" s="155" t="s">
        <v>15</v>
      </c>
      <c r="M25" s="157"/>
      <c r="N25" s="157"/>
      <c r="O25" s="157"/>
      <c r="P25" s="157"/>
      <c r="Q25" s="164"/>
      <c r="R25" s="112"/>
      <c r="S25" s="112"/>
      <c r="T25" s="112"/>
      <c r="U25" s="112"/>
      <c r="V25" s="112"/>
      <c r="W25" s="112"/>
      <c r="X25" s="112"/>
      <c r="Y25" s="112"/>
      <c r="Z25" s="112"/>
      <c r="AA25" s="112"/>
      <c r="AB25" s="112"/>
      <c r="AC25" s="112"/>
      <c r="AD25" s="112"/>
      <c r="AE25" s="112"/>
      <c r="AF25" s="112"/>
      <c r="AG25" s="112"/>
      <c r="AH25" s="112"/>
      <c r="AI25" s="112"/>
      <c r="AJ25" s="112"/>
      <c r="AK25" s="112"/>
    </row>
    <row r="26">
      <c r="A26" s="163">
        <v>45675.0</v>
      </c>
      <c r="B26" s="157"/>
      <c r="C26" s="157"/>
      <c r="D26" s="155">
        <v>0.7965277777777777</v>
      </c>
      <c r="E26" s="157"/>
      <c r="F26" s="157"/>
      <c r="G26" s="155">
        <v>0.07777777777777778</v>
      </c>
      <c r="H26" s="155">
        <v>-0.71875</v>
      </c>
      <c r="I26" s="155"/>
      <c r="J26" s="155">
        <v>0.06458333333333333</v>
      </c>
      <c r="K26" s="155" t="s">
        <v>14</v>
      </c>
      <c r="L26" s="155" t="s">
        <v>15</v>
      </c>
      <c r="M26" s="157"/>
      <c r="N26" s="157"/>
      <c r="O26" s="157"/>
      <c r="P26" s="157"/>
      <c r="Q26" s="164"/>
      <c r="R26" s="112"/>
      <c r="S26" s="112"/>
      <c r="T26" s="112"/>
      <c r="U26" s="112"/>
      <c r="V26" s="112"/>
      <c r="W26" s="112"/>
      <c r="X26" s="112"/>
      <c r="Y26" s="112"/>
      <c r="Z26" s="112"/>
      <c r="AA26" s="112"/>
      <c r="AB26" s="112"/>
      <c r="AC26" s="112"/>
      <c r="AD26" s="112"/>
      <c r="AE26" s="112"/>
      <c r="AF26" s="112"/>
      <c r="AG26" s="112"/>
      <c r="AH26" s="112"/>
      <c r="AI26" s="112"/>
      <c r="AJ26" s="112"/>
      <c r="AK26" s="112"/>
    </row>
    <row r="27">
      <c r="A27" s="163">
        <v>45676.0</v>
      </c>
      <c r="B27" s="157"/>
      <c r="C27" s="157"/>
      <c r="D27" s="155">
        <v>0.23125</v>
      </c>
      <c r="E27" s="157"/>
      <c r="F27" s="157"/>
      <c r="G27" s="155">
        <v>0.5541666666666667</v>
      </c>
      <c r="H27" s="155">
        <v>0.3229166666666667</v>
      </c>
      <c r="I27" s="155">
        <v>0.3923611111111111</v>
      </c>
      <c r="J27" s="155">
        <v>0.06944444444444442</v>
      </c>
      <c r="K27" s="155" t="s">
        <v>14</v>
      </c>
      <c r="L27" s="155" t="s">
        <v>15</v>
      </c>
      <c r="M27" s="157"/>
      <c r="N27" s="157"/>
      <c r="O27" s="157"/>
      <c r="P27" s="157"/>
      <c r="Q27" s="164"/>
      <c r="R27" s="112"/>
      <c r="S27" s="112"/>
      <c r="T27" s="112"/>
      <c r="U27" s="112"/>
      <c r="V27" s="112"/>
      <c r="W27" s="112"/>
      <c r="X27" s="112"/>
      <c r="Y27" s="112"/>
      <c r="Z27" s="112"/>
      <c r="AA27" s="112"/>
      <c r="AB27" s="112"/>
      <c r="AC27" s="112"/>
      <c r="AD27" s="112"/>
      <c r="AE27" s="112"/>
      <c r="AF27" s="112"/>
      <c r="AG27" s="112"/>
      <c r="AH27" s="112"/>
      <c r="AI27" s="112"/>
      <c r="AJ27" s="112"/>
      <c r="AK27" s="112"/>
    </row>
    <row r="28">
      <c r="A28" s="163">
        <v>45677.0</v>
      </c>
      <c r="B28" s="157"/>
      <c r="C28" s="157"/>
      <c r="D28" s="155" t="s">
        <v>13</v>
      </c>
      <c r="E28" s="157"/>
      <c r="F28" s="157"/>
      <c r="G28" s="155">
        <v>0.5159722222222223</v>
      </c>
      <c r="H28" s="155" t="s">
        <v>13</v>
      </c>
      <c r="I28" s="155" t="s">
        <v>13</v>
      </c>
      <c r="J28" s="155">
        <v>0.01388888888888884</v>
      </c>
      <c r="K28" s="155" t="s">
        <v>14</v>
      </c>
      <c r="L28" s="155" t="s">
        <v>15</v>
      </c>
      <c r="M28" s="157"/>
      <c r="N28" s="155" t="s">
        <v>91</v>
      </c>
      <c r="O28" s="157"/>
      <c r="P28" s="157"/>
      <c r="Q28" s="164"/>
      <c r="R28" s="112"/>
      <c r="S28" s="112"/>
      <c r="T28" s="112"/>
      <c r="U28" s="112"/>
      <c r="V28" s="112"/>
      <c r="W28" s="112"/>
      <c r="X28" s="112"/>
      <c r="Y28" s="112"/>
      <c r="Z28" s="112"/>
      <c r="AA28" s="112"/>
      <c r="AB28" s="112"/>
      <c r="AC28" s="112"/>
      <c r="AD28" s="112"/>
      <c r="AE28" s="112"/>
      <c r="AF28" s="112"/>
      <c r="AG28" s="112"/>
      <c r="AH28" s="112"/>
      <c r="AI28" s="112"/>
      <c r="AJ28" s="112"/>
      <c r="AK28" s="112"/>
    </row>
    <row r="29">
      <c r="A29" s="163">
        <v>45678.0</v>
      </c>
      <c r="B29" s="157"/>
      <c r="C29" s="157"/>
      <c r="D29" s="155">
        <v>0.3680555555555556</v>
      </c>
      <c r="E29" s="157"/>
      <c r="F29" s="157"/>
      <c r="G29" s="155">
        <v>0.5090277777777777</v>
      </c>
      <c r="H29" s="155">
        <v>0.14097222222222217</v>
      </c>
      <c r="I29" s="155">
        <v>0.16319444444444442</v>
      </c>
      <c r="J29" s="155">
        <v>0.022222222222222254</v>
      </c>
      <c r="K29" s="155" t="s">
        <v>14</v>
      </c>
      <c r="L29" s="155" t="s">
        <v>15</v>
      </c>
      <c r="M29" s="157"/>
      <c r="N29" s="157"/>
      <c r="O29" s="157"/>
      <c r="P29" s="157"/>
      <c r="Q29" s="164"/>
      <c r="R29" s="112"/>
      <c r="S29" s="112"/>
      <c r="T29" s="112"/>
      <c r="U29" s="112"/>
      <c r="V29" s="112"/>
      <c r="W29" s="112"/>
      <c r="X29" s="112"/>
      <c r="Y29" s="112"/>
      <c r="Z29" s="112"/>
      <c r="AA29" s="112"/>
      <c r="AB29" s="112"/>
      <c r="AC29" s="112"/>
      <c r="AD29" s="112"/>
      <c r="AE29" s="112"/>
      <c r="AF29" s="112"/>
      <c r="AG29" s="112"/>
      <c r="AH29" s="112"/>
      <c r="AI29" s="112"/>
      <c r="AJ29" s="112"/>
      <c r="AK29" s="112"/>
    </row>
    <row r="30">
      <c r="A30" s="163">
        <v>45679.0</v>
      </c>
      <c r="B30" s="157"/>
      <c r="C30" s="157"/>
      <c r="D30" s="155" t="s">
        <v>13</v>
      </c>
      <c r="E30" s="157"/>
      <c r="F30" s="157"/>
      <c r="G30" s="155">
        <v>0.4895833333333333</v>
      </c>
      <c r="H30" s="157"/>
      <c r="I30" s="155" t="s">
        <v>13</v>
      </c>
      <c r="J30" s="155" t="s">
        <v>13</v>
      </c>
      <c r="K30" s="155" t="s">
        <v>14</v>
      </c>
      <c r="L30" s="155" t="s">
        <v>15</v>
      </c>
      <c r="M30" s="157"/>
      <c r="N30" s="157"/>
      <c r="O30" s="157"/>
      <c r="P30" s="157"/>
      <c r="Q30" s="164"/>
      <c r="R30" s="112"/>
      <c r="S30" s="112"/>
      <c r="T30" s="112"/>
      <c r="U30" s="112"/>
      <c r="V30" s="112"/>
      <c r="W30" s="112"/>
      <c r="X30" s="112"/>
      <c r="Y30" s="112"/>
      <c r="Z30" s="112"/>
      <c r="AA30" s="112"/>
      <c r="AB30" s="112"/>
      <c r="AC30" s="112"/>
      <c r="AD30" s="112"/>
      <c r="AE30" s="112"/>
      <c r="AF30" s="112"/>
      <c r="AG30" s="112"/>
      <c r="AH30" s="112"/>
      <c r="AI30" s="112"/>
      <c r="AJ30" s="112"/>
      <c r="AK30" s="112"/>
    </row>
    <row r="31">
      <c r="A31" s="163">
        <v>45680.0</v>
      </c>
      <c r="B31" s="157"/>
      <c r="C31" s="157"/>
      <c r="D31" s="155">
        <v>0.6479166666666667</v>
      </c>
      <c r="E31" s="157"/>
      <c r="F31" s="157"/>
      <c r="G31" s="155" t="s">
        <v>13</v>
      </c>
      <c r="H31" s="155" t="s">
        <v>13</v>
      </c>
      <c r="I31" s="155" t="s">
        <v>13</v>
      </c>
      <c r="J31" s="155" t="s">
        <v>13</v>
      </c>
      <c r="K31" s="155" t="s">
        <v>14</v>
      </c>
      <c r="L31" s="155" t="s">
        <v>15</v>
      </c>
      <c r="M31" s="157"/>
      <c r="N31" s="157"/>
      <c r="O31" s="157"/>
      <c r="P31" s="157"/>
      <c r="Q31" s="164"/>
      <c r="R31" s="112"/>
      <c r="S31" s="112"/>
      <c r="T31" s="112"/>
      <c r="U31" s="112"/>
      <c r="V31" s="112"/>
      <c r="W31" s="112"/>
      <c r="X31" s="112"/>
      <c r="Y31" s="112"/>
      <c r="Z31" s="112"/>
      <c r="AA31" s="112"/>
      <c r="AB31" s="112"/>
      <c r="AC31" s="112"/>
      <c r="AD31" s="112"/>
      <c r="AE31" s="112"/>
      <c r="AF31" s="112"/>
      <c r="AG31" s="112"/>
      <c r="AH31" s="112"/>
      <c r="AI31" s="112"/>
      <c r="AJ31" s="112"/>
      <c r="AK31" s="112"/>
    </row>
    <row r="32">
      <c r="A32" s="163">
        <v>45681.0</v>
      </c>
      <c r="B32" s="157"/>
      <c r="C32" s="157"/>
      <c r="D32" s="155">
        <v>0.35694444444444445</v>
      </c>
      <c r="E32" s="157"/>
      <c r="F32" s="157"/>
      <c r="G32" s="155">
        <v>0.5131944444444444</v>
      </c>
      <c r="H32" s="155">
        <v>0.15624999999999994</v>
      </c>
      <c r="I32" s="155">
        <v>0.1652777777777778</v>
      </c>
      <c r="J32" s="155">
        <v>0.009027777777777857</v>
      </c>
      <c r="K32" s="155" t="s">
        <v>14</v>
      </c>
      <c r="L32" s="155" t="s">
        <v>15</v>
      </c>
      <c r="M32" s="157"/>
      <c r="N32" s="157"/>
      <c r="O32" s="157"/>
      <c r="P32" s="157"/>
      <c r="Q32" s="164"/>
      <c r="R32" s="112"/>
      <c r="S32" s="112"/>
      <c r="T32" s="112"/>
      <c r="U32" s="112"/>
      <c r="V32" s="112"/>
      <c r="W32" s="112"/>
      <c r="X32" s="112"/>
      <c r="Y32" s="112"/>
      <c r="Z32" s="112"/>
      <c r="AA32" s="112"/>
      <c r="AB32" s="112"/>
      <c r="AC32" s="112"/>
      <c r="AD32" s="112"/>
      <c r="AE32" s="112"/>
      <c r="AF32" s="112"/>
      <c r="AG32" s="112"/>
      <c r="AH32" s="112"/>
      <c r="AI32" s="112"/>
      <c r="AJ32" s="112"/>
      <c r="AK32" s="112"/>
    </row>
    <row r="33">
      <c r="A33" s="163">
        <v>45682.0</v>
      </c>
      <c r="B33" s="157"/>
      <c r="C33" s="157"/>
      <c r="D33" s="155" t="s">
        <v>13</v>
      </c>
      <c r="E33" s="157"/>
      <c r="F33" s="157"/>
      <c r="G33" s="155">
        <v>0.5069444444444444</v>
      </c>
      <c r="H33" s="155" t="s">
        <v>13</v>
      </c>
      <c r="I33" s="155" t="s">
        <v>13</v>
      </c>
      <c r="J33" s="155">
        <v>0.06180555555555556</v>
      </c>
      <c r="K33" s="155" t="s">
        <v>14</v>
      </c>
      <c r="L33" s="155" t="s">
        <v>15</v>
      </c>
      <c r="M33" s="157"/>
      <c r="N33" s="157"/>
      <c r="O33" s="157"/>
      <c r="P33" s="157"/>
      <c r="Q33" s="164"/>
      <c r="R33" s="112"/>
      <c r="S33" s="112"/>
      <c r="T33" s="112"/>
      <c r="U33" s="112"/>
      <c r="V33" s="112"/>
      <c r="W33" s="112"/>
      <c r="X33" s="112"/>
      <c r="Y33" s="112"/>
      <c r="Z33" s="112"/>
      <c r="AA33" s="112"/>
      <c r="AB33" s="112"/>
      <c r="AC33" s="112"/>
      <c r="AD33" s="112"/>
      <c r="AE33" s="112"/>
      <c r="AF33" s="112"/>
      <c r="AG33" s="112"/>
      <c r="AH33" s="112"/>
      <c r="AI33" s="112"/>
      <c r="AJ33" s="112"/>
      <c r="AK33" s="112"/>
    </row>
    <row r="34">
      <c r="A34" s="163">
        <v>45683.0</v>
      </c>
      <c r="B34" s="157"/>
      <c r="C34" s="157"/>
      <c r="D34" s="155" t="s">
        <v>13</v>
      </c>
      <c r="E34" s="157"/>
      <c r="F34" s="157"/>
      <c r="G34" s="155">
        <v>0.4340277777777778</v>
      </c>
      <c r="H34" s="155" t="s">
        <v>13</v>
      </c>
      <c r="I34" s="155" t="s">
        <v>13</v>
      </c>
      <c r="J34" s="155">
        <v>0.014583333333333337</v>
      </c>
      <c r="K34" s="155" t="s">
        <v>14</v>
      </c>
      <c r="L34" s="155" t="s">
        <v>15</v>
      </c>
      <c r="M34" s="157"/>
      <c r="N34" s="157"/>
      <c r="O34" s="157"/>
      <c r="P34" s="157"/>
      <c r="Q34" s="164"/>
      <c r="R34" s="112"/>
      <c r="S34" s="112"/>
      <c r="T34" s="112"/>
      <c r="U34" s="112"/>
      <c r="V34" s="112"/>
      <c r="W34" s="112"/>
      <c r="X34" s="112"/>
      <c r="Y34" s="112"/>
      <c r="Z34" s="112"/>
      <c r="AA34" s="112"/>
      <c r="AB34" s="112"/>
      <c r="AC34" s="112"/>
      <c r="AD34" s="112"/>
      <c r="AE34" s="112"/>
      <c r="AF34" s="112"/>
      <c r="AG34" s="112"/>
      <c r="AH34" s="112"/>
      <c r="AI34" s="112"/>
      <c r="AJ34" s="112"/>
      <c r="AK34" s="112"/>
    </row>
    <row r="35">
      <c r="A35" s="163">
        <v>45684.0</v>
      </c>
      <c r="B35" s="157"/>
      <c r="C35" s="157"/>
      <c r="D35" s="155">
        <v>0.5784722222222223</v>
      </c>
      <c r="E35" s="157"/>
      <c r="F35" s="157"/>
      <c r="G35" s="155">
        <v>0.7479166666666667</v>
      </c>
      <c r="H35" s="155">
        <v>0.1694444444444444</v>
      </c>
      <c r="I35" s="155" t="s">
        <v>13</v>
      </c>
      <c r="J35" s="155" t="s">
        <v>13</v>
      </c>
      <c r="K35" s="155" t="s">
        <v>14</v>
      </c>
      <c r="L35" s="155" t="s">
        <v>15</v>
      </c>
      <c r="M35" s="157"/>
      <c r="N35" s="157"/>
      <c r="O35" s="157"/>
      <c r="P35" s="157"/>
      <c r="Q35" s="164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</row>
    <row r="36">
      <c r="A36" s="163">
        <v>45685.0</v>
      </c>
      <c r="B36" s="157"/>
      <c r="C36" s="157"/>
      <c r="D36" s="155">
        <v>0.49583333333333335</v>
      </c>
      <c r="E36" s="157"/>
      <c r="F36" s="157"/>
      <c r="G36" s="155">
        <v>0.7243055555555555</v>
      </c>
      <c r="H36" s="155">
        <v>0.2284722222222222</v>
      </c>
      <c r="I36" s="155" t="s">
        <v>13</v>
      </c>
      <c r="J36" s="155" t="s">
        <v>13</v>
      </c>
      <c r="K36" s="155" t="s">
        <v>14</v>
      </c>
      <c r="L36" s="155" t="s">
        <v>15</v>
      </c>
      <c r="M36" s="157"/>
      <c r="N36" s="157"/>
      <c r="O36" s="157"/>
      <c r="P36" s="157"/>
      <c r="Q36" s="164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</row>
    <row r="37">
      <c r="A37" s="163">
        <v>45686.0</v>
      </c>
      <c r="B37" s="157"/>
      <c r="C37" s="157"/>
      <c r="D37" s="155">
        <v>0.5152777777777777</v>
      </c>
      <c r="E37" s="157"/>
      <c r="F37" s="157"/>
      <c r="G37" s="155">
        <v>0.6180555555555556</v>
      </c>
      <c r="H37" s="155">
        <v>0.10277777777777786</v>
      </c>
      <c r="I37" s="155" t="s">
        <v>13</v>
      </c>
      <c r="J37" s="155" t="s">
        <v>13</v>
      </c>
      <c r="K37" s="155" t="s">
        <v>14</v>
      </c>
      <c r="L37" s="155" t="s">
        <v>15</v>
      </c>
      <c r="M37" s="157"/>
      <c r="N37" s="157"/>
      <c r="O37" s="157"/>
      <c r="P37" s="157"/>
      <c r="Q37" s="164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  <c r="AE37" s="112"/>
      <c r="AF37" s="112"/>
      <c r="AG37" s="112"/>
      <c r="AH37" s="112"/>
      <c r="AI37" s="112"/>
      <c r="AJ37" s="112"/>
      <c r="AK37" s="112"/>
    </row>
    <row r="38">
      <c r="A38" s="163">
        <v>45687.0</v>
      </c>
      <c r="B38" s="157"/>
      <c r="C38" s="157"/>
      <c r="D38" s="155">
        <v>0.33611111111111114</v>
      </c>
      <c r="E38" s="157"/>
      <c r="F38" s="157"/>
      <c r="G38" s="155">
        <v>0.5104166666666666</v>
      </c>
      <c r="H38" s="155">
        <v>0.1743055555555555</v>
      </c>
      <c r="I38" s="155">
        <v>0.18194444444444446</v>
      </c>
      <c r="J38" s="155">
        <v>0.007638888888888973</v>
      </c>
      <c r="K38" s="155" t="s">
        <v>14</v>
      </c>
      <c r="L38" s="155" t="s">
        <v>15</v>
      </c>
      <c r="M38" s="157"/>
      <c r="N38" s="157"/>
      <c r="O38" s="157"/>
      <c r="P38" s="157"/>
      <c r="Q38" s="164"/>
      <c r="R38" s="112"/>
      <c r="S38" s="112"/>
      <c r="T38" s="112"/>
      <c r="U38" s="112"/>
      <c r="V38" s="112"/>
      <c r="W38" s="112"/>
      <c r="X38" s="112"/>
      <c r="Y38" s="112"/>
      <c r="Z38" s="112"/>
      <c r="AA38" s="112"/>
      <c r="AB38" s="112"/>
      <c r="AC38" s="112"/>
      <c r="AD38" s="112"/>
      <c r="AE38" s="112"/>
      <c r="AF38" s="112"/>
      <c r="AG38" s="112"/>
      <c r="AH38" s="112"/>
      <c r="AI38" s="112"/>
      <c r="AJ38" s="112"/>
      <c r="AK38" s="112"/>
    </row>
    <row r="39">
      <c r="A39" s="163">
        <v>45688.0</v>
      </c>
      <c r="B39" s="157"/>
      <c r="C39" s="157"/>
      <c r="D39" s="155">
        <v>0.5145833333333333</v>
      </c>
      <c r="E39" s="157"/>
      <c r="F39" s="157"/>
      <c r="G39" s="155">
        <v>0.75625</v>
      </c>
      <c r="H39" s="155">
        <v>0.2416666666666667</v>
      </c>
      <c r="I39" s="155" t="s">
        <v>13</v>
      </c>
      <c r="J39" s="155" t="s">
        <v>13</v>
      </c>
      <c r="K39" s="155" t="s">
        <v>14</v>
      </c>
      <c r="L39" s="155" t="s">
        <v>15</v>
      </c>
      <c r="M39" s="157"/>
      <c r="N39" s="157"/>
      <c r="O39" s="157"/>
      <c r="P39" s="157"/>
      <c r="Q39" s="164"/>
      <c r="R39" s="112"/>
      <c r="S39" s="112"/>
      <c r="T39" s="112"/>
      <c r="U39" s="112"/>
      <c r="V39" s="112"/>
      <c r="W39" s="112"/>
      <c r="X39" s="112"/>
      <c r="Y39" s="112"/>
      <c r="Z39" s="112"/>
      <c r="AA39" s="112"/>
      <c r="AB39" s="112"/>
      <c r="AC39" s="112"/>
      <c r="AD39" s="112"/>
      <c r="AE39" s="112"/>
      <c r="AF39" s="112"/>
      <c r="AG39" s="112"/>
      <c r="AH39" s="112"/>
      <c r="AI39" s="112"/>
      <c r="AJ39" s="112"/>
      <c r="AK39" s="112"/>
    </row>
    <row r="40">
      <c r="A40" s="163">
        <v>45689.0</v>
      </c>
      <c r="B40" s="157"/>
      <c r="C40" s="157"/>
      <c r="D40" s="155">
        <v>0.3993055555555556</v>
      </c>
      <c r="E40" s="157"/>
      <c r="F40" s="157"/>
      <c r="G40" s="155">
        <v>0.6527777777777778</v>
      </c>
      <c r="H40" s="155">
        <v>0.2534722222222222</v>
      </c>
      <c r="I40" s="155">
        <v>0.3402777777777778</v>
      </c>
      <c r="J40" s="155">
        <v>0.08680555555555558</v>
      </c>
      <c r="K40" s="155" t="s">
        <v>14</v>
      </c>
      <c r="L40" s="155" t="s">
        <v>15</v>
      </c>
      <c r="M40" s="157"/>
      <c r="N40" s="157"/>
      <c r="O40" s="157"/>
      <c r="P40" s="157"/>
      <c r="Q40" s="164"/>
      <c r="R40" s="112"/>
      <c r="S40" s="112"/>
      <c r="T40" s="112"/>
      <c r="U40" s="112"/>
      <c r="V40" s="112"/>
      <c r="W40" s="112"/>
      <c r="X40" s="112"/>
      <c r="Y40" s="112"/>
      <c r="Z40" s="112"/>
      <c r="AA40" s="112"/>
      <c r="AB40" s="112"/>
      <c r="AC40" s="112"/>
      <c r="AD40" s="112"/>
      <c r="AE40" s="112"/>
      <c r="AF40" s="112"/>
      <c r="AG40" s="112"/>
      <c r="AH40" s="112"/>
      <c r="AI40" s="112"/>
      <c r="AJ40" s="112"/>
      <c r="AK40" s="112"/>
    </row>
    <row r="41">
      <c r="A41" s="163">
        <v>45690.0</v>
      </c>
      <c r="B41" s="157"/>
      <c r="C41" s="157"/>
      <c r="D41" s="155" t="s">
        <v>13</v>
      </c>
      <c r="E41" s="157"/>
      <c r="F41" s="157"/>
      <c r="G41" s="155">
        <v>0.4791666666666667</v>
      </c>
      <c r="H41" s="155" t="s">
        <v>13</v>
      </c>
      <c r="I41" s="155" t="s">
        <v>13</v>
      </c>
      <c r="J41" s="155">
        <v>0.08749999999999997</v>
      </c>
      <c r="K41" s="155" t="s">
        <v>14</v>
      </c>
      <c r="L41" s="155" t="s">
        <v>15</v>
      </c>
      <c r="M41" s="157"/>
      <c r="N41" s="155" t="s">
        <v>94</v>
      </c>
      <c r="O41" s="157"/>
      <c r="P41" s="157"/>
      <c r="Q41" s="164"/>
      <c r="R41" s="112"/>
      <c r="S41" s="112"/>
      <c r="T41" s="112"/>
      <c r="U41" s="112"/>
      <c r="V41" s="112"/>
      <c r="W41" s="112"/>
      <c r="X41" s="112"/>
      <c r="Y41" s="112"/>
      <c r="Z41" s="112"/>
      <c r="AA41" s="112"/>
      <c r="AB41" s="112"/>
      <c r="AC41" s="112"/>
      <c r="AD41" s="112"/>
      <c r="AE41" s="112"/>
      <c r="AF41" s="112"/>
      <c r="AG41" s="112"/>
      <c r="AH41" s="112"/>
      <c r="AI41" s="112"/>
      <c r="AJ41" s="112"/>
      <c r="AK41" s="112"/>
    </row>
    <row r="42">
      <c r="A42" s="163">
        <v>45691.0</v>
      </c>
      <c r="B42" s="157"/>
      <c r="C42" s="157"/>
      <c r="D42" s="155">
        <v>0.4513888888888889</v>
      </c>
      <c r="E42" s="157"/>
      <c r="F42" s="157"/>
      <c r="G42" s="155">
        <v>0.6319444444444444</v>
      </c>
      <c r="H42" s="155">
        <v>0.18055555555555552</v>
      </c>
      <c r="I42" s="155">
        <v>0.24861111111111106</v>
      </c>
      <c r="J42" s="155">
        <v>0.06805555555555554</v>
      </c>
      <c r="K42" s="155" t="s">
        <v>14</v>
      </c>
      <c r="L42" s="155" t="s">
        <v>15</v>
      </c>
      <c r="M42" s="155" t="s">
        <v>0</v>
      </c>
      <c r="N42" s="157"/>
      <c r="O42" s="157"/>
      <c r="P42" s="157"/>
      <c r="Q42" s="164"/>
      <c r="R42" s="112"/>
      <c r="S42" s="112"/>
      <c r="T42" s="112"/>
      <c r="U42" s="112"/>
      <c r="V42" s="112"/>
      <c r="W42" s="112"/>
      <c r="X42" s="112"/>
      <c r="Y42" s="112"/>
      <c r="Z42" s="112"/>
      <c r="AA42" s="112"/>
      <c r="AB42" s="112"/>
      <c r="AC42" s="112"/>
      <c r="AD42" s="112"/>
      <c r="AE42" s="112"/>
      <c r="AF42" s="112"/>
      <c r="AG42" s="112"/>
      <c r="AH42" s="112"/>
      <c r="AI42" s="112"/>
      <c r="AJ42" s="112"/>
      <c r="AK42" s="112"/>
    </row>
    <row r="43">
      <c r="A43" s="163">
        <v>45692.0</v>
      </c>
      <c r="B43" s="157"/>
      <c r="C43" s="157"/>
      <c r="D43" s="155">
        <v>0.46944444444444444</v>
      </c>
      <c r="E43" s="157"/>
      <c r="F43" s="157"/>
      <c r="G43" s="155">
        <v>0.6833333333333333</v>
      </c>
      <c r="H43" s="155">
        <v>0.2138888888888889</v>
      </c>
      <c r="I43" s="155" t="s">
        <v>13</v>
      </c>
      <c r="J43" s="155" t="s">
        <v>13</v>
      </c>
      <c r="K43" s="155" t="s">
        <v>14</v>
      </c>
      <c r="L43" s="155" t="s">
        <v>15</v>
      </c>
      <c r="M43" s="157"/>
      <c r="N43" s="157"/>
      <c r="O43" s="157"/>
      <c r="P43" s="157"/>
      <c r="Q43" s="164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</row>
    <row r="44">
      <c r="A44" s="163">
        <v>45692.0</v>
      </c>
      <c r="B44" s="157"/>
      <c r="C44" s="157"/>
      <c r="D44" s="155">
        <v>0.9111111111111111</v>
      </c>
      <c r="E44" s="157"/>
      <c r="F44" s="157"/>
      <c r="G44" s="155" t="s">
        <v>13</v>
      </c>
      <c r="H44" s="155" t="s">
        <v>13</v>
      </c>
      <c r="I44" s="155" t="s">
        <v>13</v>
      </c>
      <c r="J44" s="155" t="s">
        <v>13</v>
      </c>
      <c r="K44" s="155" t="s">
        <v>14</v>
      </c>
      <c r="L44" s="155" t="s">
        <v>15</v>
      </c>
      <c r="M44" s="157"/>
      <c r="N44" s="157"/>
      <c r="O44" s="157"/>
      <c r="P44" s="157"/>
      <c r="Q44" s="164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</row>
    <row r="45">
      <c r="A45" s="163">
        <v>45693.0</v>
      </c>
      <c r="B45" s="157"/>
      <c r="C45" s="157"/>
      <c r="D45" s="155">
        <v>0.48541666666666666</v>
      </c>
      <c r="E45" s="157"/>
      <c r="F45" s="157"/>
      <c r="G45" s="155">
        <v>0.6736111111111112</v>
      </c>
      <c r="H45" s="155">
        <v>0.1881944444444445</v>
      </c>
      <c r="I45" s="155">
        <v>0.30624999999999997</v>
      </c>
      <c r="J45" s="155">
        <v>0.11805555555555547</v>
      </c>
      <c r="K45" s="155" t="s">
        <v>14</v>
      </c>
      <c r="L45" s="155" t="s">
        <v>15</v>
      </c>
      <c r="M45" s="157"/>
      <c r="N45" s="157"/>
      <c r="O45" s="157"/>
      <c r="P45" s="157"/>
      <c r="Q45" s="164"/>
      <c r="R45" s="112"/>
      <c r="S45" s="112"/>
      <c r="T45" s="112"/>
      <c r="U45" s="112"/>
      <c r="V45" s="112"/>
      <c r="W45" s="112"/>
      <c r="X45" s="112"/>
      <c r="Y45" s="112"/>
      <c r="Z45" s="112"/>
      <c r="AA45" s="112"/>
      <c r="AB45" s="112"/>
      <c r="AC45" s="112"/>
      <c r="AD45" s="112"/>
      <c r="AE45" s="112"/>
      <c r="AF45" s="112"/>
      <c r="AG45" s="112"/>
      <c r="AH45" s="112"/>
      <c r="AI45" s="112"/>
      <c r="AJ45" s="112"/>
      <c r="AK45" s="112"/>
    </row>
    <row r="46">
      <c r="A46" s="163">
        <v>45693.0</v>
      </c>
      <c r="B46" s="157"/>
      <c r="C46" s="157"/>
      <c r="D46" s="155">
        <v>0.7916666666666666</v>
      </c>
      <c r="E46" s="157"/>
      <c r="F46" s="157"/>
      <c r="G46" s="155">
        <v>0.9694444444444444</v>
      </c>
      <c r="H46" s="155">
        <v>0.1777777777777778</v>
      </c>
      <c r="I46" s="155" t="s">
        <v>13</v>
      </c>
      <c r="J46" s="155" t="s">
        <v>13</v>
      </c>
      <c r="K46" s="155" t="s">
        <v>14</v>
      </c>
      <c r="L46" s="155" t="s">
        <v>15</v>
      </c>
      <c r="M46" s="157"/>
      <c r="N46" s="157"/>
      <c r="O46" s="157"/>
      <c r="P46" s="157"/>
      <c r="Q46" s="164"/>
      <c r="R46" s="112"/>
      <c r="S46" s="112"/>
      <c r="T46" s="112"/>
      <c r="U46" s="112"/>
      <c r="V46" s="112"/>
      <c r="W46" s="112"/>
      <c r="X46" s="112"/>
      <c r="Y46" s="112"/>
      <c r="Z46" s="112"/>
      <c r="AA46" s="112"/>
      <c r="AB46" s="112"/>
      <c r="AC46" s="112"/>
      <c r="AD46" s="112"/>
      <c r="AE46" s="112"/>
      <c r="AF46" s="112"/>
      <c r="AG46" s="112"/>
      <c r="AH46" s="112"/>
      <c r="AI46" s="112"/>
      <c r="AJ46" s="112"/>
      <c r="AK46" s="112"/>
    </row>
    <row r="47">
      <c r="A47" s="163">
        <v>45694.0</v>
      </c>
      <c r="B47" s="157"/>
      <c r="C47" s="157"/>
      <c r="D47" s="155" t="s">
        <v>13</v>
      </c>
      <c r="E47" s="157"/>
      <c r="F47" s="157"/>
      <c r="G47" s="155">
        <v>0.4375</v>
      </c>
      <c r="H47" s="155" t="s">
        <v>13</v>
      </c>
      <c r="I47" s="155" t="s">
        <v>13</v>
      </c>
      <c r="J47" s="155" t="s">
        <v>13</v>
      </c>
      <c r="K47" s="155" t="s">
        <v>14</v>
      </c>
      <c r="L47" s="155" t="s">
        <v>15</v>
      </c>
      <c r="M47" s="157"/>
      <c r="N47" s="157"/>
      <c r="O47" s="157"/>
      <c r="P47" s="157"/>
      <c r="Q47" s="164"/>
      <c r="R47" s="112"/>
      <c r="S47" s="112"/>
      <c r="T47" s="112"/>
      <c r="U47" s="112"/>
      <c r="V47" s="112"/>
      <c r="W47" s="112"/>
      <c r="X47" s="112"/>
      <c r="Y47" s="112"/>
      <c r="Z47" s="112"/>
      <c r="AA47" s="112"/>
      <c r="AB47" s="112"/>
      <c r="AC47" s="112"/>
      <c r="AD47" s="112"/>
      <c r="AE47" s="112"/>
      <c r="AF47" s="112"/>
      <c r="AG47" s="112"/>
      <c r="AH47" s="112"/>
      <c r="AI47" s="112"/>
      <c r="AJ47" s="112"/>
      <c r="AK47" s="112"/>
    </row>
    <row r="48">
      <c r="A48" s="163">
        <v>45695.0</v>
      </c>
      <c r="B48" s="157"/>
      <c r="C48" s="157"/>
      <c r="D48" s="155">
        <v>0.39652777777777776</v>
      </c>
      <c r="E48" s="157"/>
      <c r="F48" s="157"/>
      <c r="G48" s="155">
        <v>0.5548611111111111</v>
      </c>
      <c r="H48" s="155">
        <v>0.15833333333333338</v>
      </c>
      <c r="I48" s="155" t="s">
        <v>13</v>
      </c>
      <c r="J48" s="155" t="s">
        <v>13</v>
      </c>
      <c r="K48" s="155" t="s">
        <v>14</v>
      </c>
      <c r="L48" s="155" t="s">
        <v>15</v>
      </c>
      <c r="M48" s="157"/>
      <c r="N48" s="157"/>
      <c r="O48" s="157"/>
      <c r="P48" s="157"/>
      <c r="Q48" s="164"/>
      <c r="R48" s="112"/>
      <c r="S48" s="112"/>
      <c r="T48" s="112"/>
      <c r="U48" s="112"/>
      <c r="V48" s="112"/>
      <c r="W48" s="112"/>
      <c r="X48" s="112"/>
      <c r="Y48" s="112"/>
      <c r="Z48" s="112"/>
      <c r="AA48" s="112"/>
      <c r="AB48" s="112"/>
      <c r="AC48" s="112"/>
      <c r="AD48" s="112"/>
      <c r="AE48" s="112"/>
      <c r="AF48" s="112"/>
      <c r="AG48" s="112"/>
      <c r="AH48" s="112"/>
      <c r="AI48" s="112"/>
      <c r="AJ48" s="112"/>
      <c r="AK48" s="112"/>
    </row>
    <row r="49">
      <c r="A49" s="163">
        <v>45695.0</v>
      </c>
      <c r="B49" s="157"/>
      <c r="C49" s="157"/>
      <c r="D49" s="155">
        <v>0.85</v>
      </c>
      <c r="E49" s="157"/>
      <c r="F49" s="157"/>
      <c r="G49" s="155">
        <v>0.1076388888888889</v>
      </c>
      <c r="H49" s="155">
        <v>-0.742361111111111</v>
      </c>
      <c r="I49" s="155" t="s">
        <v>13</v>
      </c>
      <c r="J49" s="155" t="s">
        <v>13</v>
      </c>
      <c r="K49" s="155" t="s">
        <v>14</v>
      </c>
      <c r="L49" s="155" t="s">
        <v>15</v>
      </c>
      <c r="M49" s="157"/>
      <c r="N49" s="157"/>
      <c r="O49" s="157"/>
      <c r="P49" s="157"/>
      <c r="Q49" s="164"/>
      <c r="R49" s="112"/>
      <c r="S49" s="112"/>
      <c r="T49" s="112"/>
      <c r="U49" s="112"/>
      <c r="V49" s="112"/>
      <c r="W49" s="112"/>
      <c r="X49" s="112"/>
      <c r="Y49" s="112"/>
      <c r="Z49" s="112"/>
      <c r="AA49" s="112"/>
      <c r="AB49" s="112"/>
      <c r="AC49" s="112"/>
      <c r="AD49" s="112"/>
      <c r="AE49" s="112"/>
      <c r="AF49" s="112"/>
      <c r="AG49" s="112"/>
      <c r="AH49" s="112"/>
      <c r="AI49" s="112"/>
      <c r="AJ49" s="112"/>
      <c r="AK49" s="112"/>
    </row>
    <row r="50">
      <c r="A50" s="163">
        <v>45696.0</v>
      </c>
      <c r="B50" s="157"/>
      <c r="C50" s="157"/>
      <c r="D50" s="155">
        <v>0.2722222222222222</v>
      </c>
      <c r="E50" s="157"/>
      <c r="F50" s="157"/>
      <c r="G50" s="155">
        <v>0.43125</v>
      </c>
      <c r="H50" s="155">
        <v>0.15902777777777782</v>
      </c>
      <c r="I50" s="155">
        <v>0.20069444444444445</v>
      </c>
      <c r="J50" s="155">
        <v>0.04166666666666663</v>
      </c>
      <c r="K50" s="155" t="s">
        <v>14</v>
      </c>
      <c r="L50" s="155" t="s">
        <v>15</v>
      </c>
      <c r="M50" s="157"/>
      <c r="N50" s="157"/>
      <c r="O50" s="157"/>
      <c r="P50" s="157"/>
      <c r="Q50" s="164"/>
      <c r="R50" s="112"/>
      <c r="S50" s="112"/>
      <c r="T50" s="112"/>
      <c r="U50" s="112"/>
      <c r="V50" s="112"/>
      <c r="W50" s="112"/>
      <c r="X50" s="112"/>
      <c r="Y50" s="112"/>
      <c r="Z50" s="112"/>
      <c r="AA50" s="112"/>
      <c r="AB50" s="112"/>
      <c r="AC50" s="112"/>
      <c r="AD50" s="112"/>
      <c r="AE50" s="112"/>
      <c r="AF50" s="112"/>
      <c r="AG50" s="112"/>
      <c r="AH50" s="112"/>
      <c r="AI50" s="112"/>
      <c r="AJ50" s="112"/>
      <c r="AK50" s="112"/>
    </row>
    <row r="51">
      <c r="A51" s="163">
        <v>45696.0</v>
      </c>
      <c r="B51" s="157"/>
      <c r="C51" s="157"/>
      <c r="D51" s="155">
        <v>0.47291666666666665</v>
      </c>
      <c r="E51" s="157"/>
      <c r="F51" s="157"/>
      <c r="G51" s="155">
        <v>0.6506944444444445</v>
      </c>
      <c r="H51" s="155">
        <v>0.1777777777777778</v>
      </c>
      <c r="I51" s="155">
        <v>0.28680555555555554</v>
      </c>
      <c r="J51" s="155">
        <v>0.10902777777777772</v>
      </c>
      <c r="K51" s="155" t="s">
        <v>14</v>
      </c>
      <c r="L51" s="155" t="s">
        <v>15</v>
      </c>
      <c r="M51" s="157"/>
      <c r="N51" s="157"/>
      <c r="O51" s="157"/>
      <c r="P51" s="157"/>
      <c r="Q51" s="164"/>
      <c r="R51" s="112"/>
      <c r="S51" s="112"/>
      <c r="T51" s="112"/>
      <c r="U51" s="112"/>
      <c r="V51" s="112"/>
      <c r="W51" s="112"/>
      <c r="X51" s="112"/>
      <c r="Y51" s="112"/>
      <c r="Z51" s="112"/>
      <c r="AA51" s="112"/>
      <c r="AB51" s="112"/>
      <c r="AC51" s="112"/>
      <c r="AD51" s="112"/>
      <c r="AE51" s="112"/>
      <c r="AF51" s="112"/>
      <c r="AG51" s="112"/>
      <c r="AH51" s="112"/>
      <c r="AI51" s="112"/>
      <c r="AJ51" s="112"/>
      <c r="AK51" s="112"/>
    </row>
    <row r="52">
      <c r="A52" s="163">
        <v>45696.0</v>
      </c>
      <c r="B52" s="157"/>
      <c r="C52" s="157"/>
      <c r="D52" s="155">
        <v>0.9756944444444444</v>
      </c>
      <c r="E52" s="157"/>
      <c r="F52" s="157"/>
      <c r="G52" s="155">
        <v>0.14444444444444443</v>
      </c>
      <c r="H52" s="155">
        <v>-0.83125</v>
      </c>
      <c r="I52" s="155" t="s">
        <v>13</v>
      </c>
      <c r="J52" s="155" t="s">
        <v>13</v>
      </c>
      <c r="K52" s="155" t="s">
        <v>14</v>
      </c>
      <c r="L52" s="155" t="s">
        <v>15</v>
      </c>
      <c r="M52" s="157"/>
      <c r="N52" s="157"/>
      <c r="O52" s="157"/>
      <c r="P52" s="157"/>
      <c r="Q52" s="164"/>
      <c r="R52" s="112"/>
      <c r="S52" s="112"/>
      <c r="T52" s="112"/>
      <c r="U52" s="112"/>
      <c r="V52" s="112"/>
      <c r="W52" s="112"/>
      <c r="X52" s="112"/>
      <c r="Y52" s="112"/>
      <c r="Z52" s="112"/>
      <c r="AA52" s="112"/>
      <c r="AB52" s="112"/>
      <c r="AC52" s="112"/>
      <c r="AD52" s="112"/>
      <c r="AE52" s="112"/>
      <c r="AF52" s="112"/>
      <c r="AG52" s="112"/>
      <c r="AH52" s="112"/>
      <c r="AI52" s="112"/>
      <c r="AJ52" s="112"/>
      <c r="AK52" s="112"/>
    </row>
    <row r="53">
      <c r="A53" s="163">
        <v>45698.0</v>
      </c>
      <c r="B53" s="157"/>
      <c r="C53" s="157"/>
      <c r="D53" s="155" t="s">
        <v>13</v>
      </c>
      <c r="E53" s="157"/>
      <c r="F53" s="157"/>
      <c r="G53" s="155">
        <v>0.64375</v>
      </c>
      <c r="H53" s="155" t="s">
        <v>13</v>
      </c>
      <c r="I53" s="155" t="s">
        <v>13</v>
      </c>
      <c r="J53" s="155">
        <v>0.014583333333333282</v>
      </c>
      <c r="K53" s="155" t="s">
        <v>14</v>
      </c>
      <c r="L53" s="155" t="s">
        <v>15</v>
      </c>
      <c r="M53" s="157"/>
      <c r="N53" s="157"/>
      <c r="O53" s="157"/>
      <c r="P53" s="157"/>
      <c r="Q53" s="164"/>
      <c r="R53" s="112"/>
      <c r="S53" s="112"/>
      <c r="T53" s="112"/>
      <c r="U53" s="112"/>
      <c r="V53" s="112"/>
      <c r="W53" s="112"/>
      <c r="X53" s="112"/>
      <c r="Y53" s="112"/>
      <c r="Z53" s="112"/>
      <c r="AA53" s="112"/>
      <c r="AB53" s="112"/>
      <c r="AC53" s="112"/>
      <c r="AD53" s="112"/>
      <c r="AE53" s="112"/>
      <c r="AF53" s="112"/>
      <c r="AG53" s="112"/>
      <c r="AH53" s="112"/>
      <c r="AI53" s="112"/>
      <c r="AJ53" s="112"/>
      <c r="AK53" s="112"/>
    </row>
    <row r="54">
      <c r="A54" s="163">
        <v>45698.0</v>
      </c>
      <c r="B54" s="157"/>
      <c r="C54" s="157"/>
      <c r="D54" s="155">
        <v>0.9645833333333333</v>
      </c>
      <c r="E54" s="157"/>
      <c r="F54" s="157"/>
      <c r="G54" s="155">
        <v>0.15347222222222223</v>
      </c>
      <c r="H54" s="155">
        <v>-0.8111111111111111</v>
      </c>
      <c r="I54" s="155"/>
      <c r="J54" s="155">
        <v>0.008333333333333331</v>
      </c>
      <c r="K54" s="155" t="s">
        <v>14</v>
      </c>
      <c r="L54" s="155" t="s">
        <v>15</v>
      </c>
      <c r="M54" s="157"/>
      <c r="N54" s="157"/>
      <c r="O54" s="157"/>
      <c r="P54" s="157"/>
      <c r="Q54" s="164"/>
      <c r="R54" s="112"/>
      <c r="S54" s="112"/>
      <c r="T54" s="112"/>
      <c r="U54" s="112"/>
      <c r="V54" s="112"/>
      <c r="W54" s="112"/>
      <c r="X54" s="112"/>
      <c r="Y54" s="112"/>
      <c r="Z54" s="112"/>
      <c r="AA54" s="112"/>
      <c r="AB54" s="112"/>
      <c r="AC54" s="112"/>
      <c r="AD54" s="112"/>
      <c r="AE54" s="112"/>
      <c r="AF54" s="112"/>
      <c r="AG54" s="112"/>
      <c r="AH54" s="112"/>
      <c r="AI54" s="112"/>
      <c r="AJ54" s="112"/>
      <c r="AK54" s="112"/>
    </row>
    <row r="55">
      <c r="A55" s="163">
        <v>45699.0</v>
      </c>
      <c r="B55" s="157"/>
      <c r="C55" s="157"/>
      <c r="D55" s="155">
        <v>0.3701388888888889</v>
      </c>
      <c r="E55" s="157"/>
      <c r="F55" s="157"/>
      <c r="G55" s="155">
        <v>0.5694444444444444</v>
      </c>
      <c r="H55" s="155">
        <v>0.1993055555555555</v>
      </c>
      <c r="I55" s="155">
        <v>0.24930555555555556</v>
      </c>
      <c r="J55" s="155">
        <v>0.050000000000000044</v>
      </c>
      <c r="K55" s="155" t="s">
        <v>14</v>
      </c>
      <c r="L55" s="155" t="s">
        <v>15</v>
      </c>
      <c r="M55" s="157"/>
      <c r="N55" s="157"/>
      <c r="O55" s="157"/>
      <c r="P55" s="157"/>
      <c r="Q55" s="164"/>
      <c r="R55" s="112"/>
      <c r="S55" s="112"/>
      <c r="T55" s="112"/>
      <c r="U55" s="112"/>
      <c r="V55" s="112"/>
      <c r="W55" s="112"/>
      <c r="X55" s="112"/>
      <c r="Y55" s="112"/>
      <c r="Z55" s="112"/>
      <c r="AA55" s="112"/>
      <c r="AB55" s="112"/>
      <c r="AC55" s="112"/>
      <c r="AD55" s="112"/>
      <c r="AE55" s="112"/>
      <c r="AF55" s="112"/>
      <c r="AG55" s="112"/>
      <c r="AH55" s="112"/>
      <c r="AI55" s="112"/>
      <c r="AJ55" s="112"/>
      <c r="AK55" s="112"/>
    </row>
    <row r="56">
      <c r="A56" s="163">
        <v>45699.0</v>
      </c>
      <c r="B56" s="157"/>
      <c r="C56" s="157"/>
      <c r="D56" s="155">
        <v>0.6194444444444445</v>
      </c>
      <c r="E56" s="157"/>
      <c r="F56" s="157"/>
      <c r="G56" s="155">
        <v>0.8534722222222222</v>
      </c>
      <c r="H56" s="155">
        <v>0.23402777777777772</v>
      </c>
      <c r="I56" s="155" t="s">
        <v>13</v>
      </c>
      <c r="J56" s="155" t="s">
        <v>13</v>
      </c>
      <c r="K56" s="155" t="s">
        <v>14</v>
      </c>
      <c r="L56" s="155" t="s">
        <v>15</v>
      </c>
      <c r="M56" s="157"/>
      <c r="N56" s="157"/>
      <c r="O56" s="157"/>
      <c r="P56" s="157"/>
      <c r="Q56" s="164"/>
      <c r="R56" s="112"/>
      <c r="S56" s="112"/>
      <c r="T56" s="112"/>
      <c r="U56" s="112"/>
      <c r="V56" s="112"/>
      <c r="W56" s="112"/>
      <c r="X56" s="112"/>
      <c r="Y56" s="112"/>
      <c r="Z56" s="112"/>
      <c r="AA56" s="112"/>
      <c r="AB56" s="112"/>
      <c r="AC56" s="112"/>
      <c r="AD56" s="112"/>
      <c r="AE56" s="112"/>
      <c r="AF56" s="112"/>
      <c r="AG56" s="112"/>
      <c r="AH56" s="112"/>
      <c r="AI56" s="112"/>
      <c r="AJ56" s="112"/>
      <c r="AK56" s="112"/>
    </row>
    <row r="57">
      <c r="A57" s="163">
        <v>45700.0</v>
      </c>
      <c r="B57" s="157"/>
      <c r="C57" s="157"/>
      <c r="D57" s="155">
        <v>0.5263888888888889</v>
      </c>
      <c r="E57" s="157"/>
      <c r="F57" s="157"/>
      <c r="G57" s="155">
        <v>0.6256944444444444</v>
      </c>
      <c r="H57" s="155">
        <v>0.09930555555555554</v>
      </c>
      <c r="I57" s="155">
        <v>0.22569444444444442</v>
      </c>
      <c r="J57" s="155">
        <v>0.12638888888888888</v>
      </c>
      <c r="K57" s="155" t="s">
        <v>14</v>
      </c>
      <c r="L57" s="155" t="s">
        <v>15</v>
      </c>
      <c r="M57" s="157"/>
      <c r="N57" s="157"/>
      <c r="O57" s="157"/>
      <c r="P57" s="157"/>
      <c r="Q57" s="164"/>
      <c r="R57" s="112"/>
      <c r="S57" s="112"/>
      <c r="T57" s="112"/>
      <c r="U57" s="112"/>
      <c r="V57" s="112"/>
      <c r="W57" s="112"/>
      <c r="X57" s="112"/>
      <c r="Y57" s="112"/>
      <c r="Z57" s="112"/>
      <c r="AA57" s="112"/>
      <c r="AB57" s="112"/>
      <c r="AC57" s="112"/>
      <c r="AD57" s="112"/>
      <c r="AE57" s="112"/>
      <c r="AF57" s="112"/>
      <c r="AG57" s="112"/>
      <c r="AH57" s="112"/>
      <c r="AI57" s="112"/>
      <c r="AJ57" s="112"/>
      <c r="AK57" s="112"/>
    </row>
    <row r="58">
      <c r="A58" s="163">
        <v>45700.0</v>
      </c>
      <c r="B58" s="157"/>
      <c r="C58" s="157"/>
      <c r="D58" s="155">
        <v>0.7520833333333333</v>
      </c>
      <c r="E58" s="157"/>
      <c r="F58" s="157"/>
      <c r="G58" s="155">
        <v>0.8055555555555556</v>
      </c>
      <c r="H58" s="155">
        <v>0.053472222222222254</v>
      </c>
      <c r="I58" s="155">
        <v>0.12430555555555556</v>
      </c>
      <c r="J58" s="155">
        <v>0.0708333333333333</v>
      </c>
      <c r="K58" s="155" t="s">
        <v>14</v>
      </c>
      <c r="L58" s="155" t="s">
        <v>15</v>
      </c>
      <c r="M58" s="155" t="s">
        <v>98</v>
      </c>
      <c r="N58" s="157"/>
      <c r="O58" s="157"/>
      <c r="P58" s="157"/>
      <c r="Q58" s="164"/>
      <c r="R58" s="112"/>
      <c r="S58" s="112"/>
      <c r="T58" s="112"/>
      <c r="U58" s="112"/>
      <c r="V58" s="112"/>
      <c r="W58" s="112"/>
      <c r="X58" s="112"/>
      <c r="Y58" s="112"/>
      <c r="Z58" s="112"/>
      <c r="AA58" s="112"/>
      <c r="AB58" s="112"/>
      <c r="AC58" s="112"/>
      <c r="AD58" s="112"/>
      <c r="AE58" s="112"/>
      <c r="AF58" s="112"/>
      <c r="AG58" s="112"/>
      <c r="AH58" s="112"/>
      <c r="AI58" s="112"/>
      <c r="AJ58" s="112"/>
      <c r="AK58" s="112"/>
    </row>
    <row r="59">
      <c r="A59" s="163">
        <v>45700.0</v>
      </c>
      <c r="B59" s="157"/>
      <c r="C59" s="157"/>
      <c r="D59" s="155">
        <v>0.9916666666666667</v>
      </c>
      <c r="E59" s="157"/>
      <c r="F59" s="157"/>
      <c r="G59" s="155" t="s">
        <v>13</v>
      </c>
      <c r="H59" s="155" t="s">
        <v>13</v>
      </c>
      <c r="I59" s="155" t="s">
        <v>13</v>
      </c>
      <c r="J59" s="155" t="s">
        <v>13</v>
      </c>
      <c r="K59" s="155" t="s">
        <v>14</v>
      </c>
      <c r="L59" s="155" t="s">
        <v>15</v>
      </c>
      <c r="M59" s="157"/>
      <c r="N59" s="157"/>
      <c r="O59" s="157"/>
      <c r="P59" s="157"/>
      <c r="Q59" s="164"/>
      <c r="R59" s="112"/>
      <c r="S59" s="112"/>
      <c r="T59" s="112"/>
      <c r="U59" s="112"/>
      <c r="V59" s="112"/>
      <c r="W59" s="112"/>
      <c r="X59" s="112"/>
      <c r="Y59" s="112"/>
      <c r="Z59" s="112"/>
      <c r="AA59" s="112"/>
      <c r="AB59" s="112"/>
      <c r="AC59" s="112"/>
      <c r="AD59" s="112"/>
      <c r="AE59" s="112"/>
      <c r="AF59" s="112"/>
      <c r="AG59" s="112"/>
      <c r="AH59" s="112"/>
      <c r="AI59" s="112"/>
      <c r="AJ59" s="112"/>
      <c r="AK59" s="112"/>
    </row>
    <row r="60">
      <c r="A60" s="163">
        <v>45701.0</v>
      </c>
      <c r="B60" s="157"/>
      <c r="C60" s="157"/>
      <c r="D60" s="155">
        <v>0.4534722222222222</v>
      </c>
      <c r="E60" s="157"/>
      <c r="F60" s="157"/>
      <c r="G60" s="155">
        <v>0.6597222222222222</v>
      </c>
      <c r="H60" s="155">
        <v>0.20625</v>
      </c>
      <c r="I60" s="155">
        <v>0.3284722222222222</v>
      </c>
      <c r="J60" s="155">
        <v>0.12222222222222223</v>
      </c>
      <c r="K60" s="155" t="s">
        <v>14</v>
      </c>
      <c r="L60" s="155" t="s">
        <v>15</v>
      </c>
      <c r="M60" s="157"/>
      <c r="N60" s="157"/>
      <c r="O60" s="157"/>
      <c r="P60" s="157"/>
      <c r="Q60" s="164"/>
      <c r="R60" s="112"/>
      <c r="S60" s="112"/>
      <c r="T60" s="112"/>
      <c r="U60" s="112"/>
      <c r="V60" s="112"/>
      <c r="W60" s="112"/>
      <c r="X60" s="112"/>
      <c r="Y60" s="112"/>
      <c r="Z60" s="112"/>
      <c r="AA60" s="112"/>
      <c r="AB60" s="112"/>
      <c r="AC60" s="112"/>
      <c r="AD60" s="112"/>
      <c r="AE60" s="112"/>
      <c r="AF60" s="112"/>
      <c r="AG60" s="112"/>
      <c r="AH60" s="112"/>
      <c r="AI60" s="112"/>
      <c r="AJ60" s="112"/>
      <c r="AK60" s="112"/>
    </row>
    <row r="61">
      <c r="A61" s="163">
        <v>45701.0</v>
      </c>
      <c r="B61" s="157"/>
      <c r="C61" s="157"/>
      <c r="D61" s="155">
        <v>0.7819444444444444</v>
      </c>
      <c r="E61" s="157"/>
      <c r="F61" s="157"/>
      <c r="G61" s="155">
        <v>0.06180555555555556</v>
      </c>
      <c r="H61" s="155">
        <v>-0.7201388888888889</v>
      </c>
      <c r="I61" s="155"/>
      <c r="J61" s="155">
        <v>0.10694444444444445</v>
      </c>
      <c r="K61" s="155" t="s">
        <v>14</v>
      </c>
      <c r="L61" s="155" t="s">
        <v>15</v>
      </c>
      <c r="M61" s="157"/>
      <c r="N61" s="157"/>
      <c r="O61" s="157"/>
      <c r="P61" s="157"/>
      <c r="Q61" s="164"/>
      <c r="R61" s="112"/>
      <c r="S61" s="112"/>
      <c r="T61" s="112"/>
      <c r="U61" s="112"/>
      <c r="V61" s="112"/>
      <c r="W61" s="112"/>
      <c r="X61" s="112"/>
      <c r="Y61" s="112"/>
      <c r="Z61" s="112"/>
      <c r="AA61" s="112"/>
      <c r="AB61" s="112"/>
      <c r="AC61" s="112"/>
      <c r="AD61" s="112"/>
      <c r="AE61" s="112"/>
      <c r="AF61" s="112"/>
      <c r="AG61" s="112"/>
      <c r="AH61" s="112"/>
      <c r="AI61" s="112"/>
      <c r="AJ61" s="112"/>
      <c r="AK61" s="112"/>
    </row>
    <row r="62">
      <c r="A62" s="163">
        <v>45702.0</v>
      </c>
      <c r="B62" s="157"/>
      <c r="C62" s="157"/>
      <c r="D62" s="155">
        <v>0.16875</v>
      </c>
      <c r="E62" s="157"/>
      <c r="F62" s="157"/>
      <c r="G62" s="155">
        <v>0.3638888888888889</v>
      </c>
      <c r="H62" s="155">
        <v>0.19513888888888886</v>
      </c>
      <c r="I62" s="155">
        <v>0.33055555555555555</v>
      </c>
      <c r="J62" s="155">
        <v>0.13541666666666669</v>
      </c>
      <c r="K62" s="155" t="s">
        <v>14</v>
      </c>
      <c r="L62" s="155" t="s">
        <v>15</v>
      </c>
      <c r="M62" s="157"/>
      <c r="N62" s="157"/>
      <c r="O62" s="157"/>
      <c r="P62" s="157"/>
      <c r="Q62" s="164"/>
      <c r="R62" s="112"/>
      <c r="S62" s="112"/>
      <c r="T62" s="112"/>
      <c r="U62" s="112"/>
      <c r="V62" s="112"/>
      <c r="W62" s="112"/>
      <c r="X62" s="112"/>
      <c r="Y62" s="112"/>
      <c r="Z62" s="112"/>
      <c r="AA62" s="112"/>
      <c r="AB62" s="112"/>
      <c r="AC62" s="112"/>
      <c r="AD62" s="112"/>
      <c r="AE62" s="112"/>
      <c r="AF62" s="112"/>
      <c r="AG62" s="112"/>
      <c r="AH62" s="112"/>
      <c r="AI62" s="112"/>
      <c r="AJ62" s="112"/>
      <c r="AK62" s="112"/>
    </row>
    <row r="63">
      <c r="A63" s="163">
        <v>45702.0</v>
      </c>
      <c r="B63" s="157"/>
      <c r="C63" s="157"/>
      <c r="D63" s="155">
        <v>0.7527777777777778</v>
      </c>
      <c r="E63" s="157"/>
      <c r="F63" s="157"/>
      <c r="G63" s="155">
        <v>0.9368055555555556</v>
      </c>
      <c r="H63" s="155">
        <v>0.1840277777777778</v>
      </c>
      <c r="I63" s="155"/>
      <c r="J63" s="155">
        <v>-0.9270833333333334</v>
      </c>
      <c r="K63" s="155" t="s">
        <v>14</v>
      </c>
      <c r="L63" s="155" t="s">
        <v>15</v>
      </c>
      <c r="M63" s="157"/>
      <c r="N63" s="157"/>
      <c r="O63" s="157"/>
      <c r="P63" s="157"/>
      <c r="Q63" s="164"/>
      <c r="R63" s="112"/>
      <c r="S63" s="112"/>
      <c r="T63" s="112"/>
      <c r="U63" s="112"/>
      <c r="V63" s="112"/>
      <c r="W63" s="112"/>
      <c r="X63" s="112"/>
      <c r="Y63" s="112"/>
      <c r="Z63" s="112"/>
      <c r="AA63" s="112"/>
      <c r="AB63" s="112"/>
      <c r="AC63" s="112"/>
      <c r="AD63" s="112"/>
      <c r="AE63" s="112"/>
      <c r="AF63" s="112"/>
      <c r="AG63" s="112"/>
      <c r="AH63" s="112"/>
      <c r="AI63" s="112"/>
      <c r="AJ63" s="112"/>
      <c r="AK63" s="112"/>
    </row>
    <row r="64">
      <c r="A64" s="163">
        <v>45703.0</v>
      </c>
      <c r="B64" s="157"/>
      <c r="C64" s="157"/>
      <c r="D64" s="155">
        <v>0.2298611111111111</v>
      </c>
      <c r="E64" s="157"/>
      <c r="F64" s="157"/>
      <c r="G64" s="155">
        <v>0.43472222222222223</v>
      </c>
      <c r="H64" s="155">
        <v>0.20486111111111113</v>
      </c>
      <c r="I64" s="155">
        <v>0.26875000000000004</v>
      </c>
      <c r="J64" s="155">
        <v>0.06388888888888888</v>
      </c>
      <c r="K64" s="155" t="s">
        <v>14</v>
      </c>
      <c r="L64" s="155" t="s">
        <v>15</v>
      </c>
      <c r="M64" s="157"/>
      <c r="N64" s="157"/>
      <c r="O64" s="157"/>
      <c r="P64" s="157"/>
      <c r="Q64" s="164"/>
      <c r="R64" s="112"/>
      <c r="S64" s="112"/>
      <c r="T64" s="112"/>
      <c r="U64" s="112"/>
      <c r="V64" s="112"/>
      <c r="W64" s="112"/>
      <c r="X64" s="112"/>
      <c r="Y64" s="112"/>
      <c r="Z64" s="112"/>
      <c r="AA64" s="112"/>
      <c r="AB64" s="112"/>
      <c r="AC64" s="112"/>
      <c r="AD64" s="112"/>
      <c r="AE64" s="112"/>
      <c r="AF64" s="112"/>
      <c r="AG64" s="112"/>
      <c r="AH64" s="112"/>
      <c r="AI64" s="112"/>
      <c r="AJ64" s="112"/>
      <c r="AK64" s="112"/>
    </row>
    <row r="65">
      <c r="A65" s="163">
        <v>45704.0</v>
      </c>
      <c r="B65" s="157"/>
      <c r="C65" s="157"/>
      <c r="D65" s="155">
        <v>0.09652777777777778</v>
      </c>
      <c r="E65" s="157"/>
      <c r="F65" s="157"/>
      <c r="G65" s="155">
        <v>0.2833333333333333</v>
      </c>
      <c r="H65" s="155">
        <v>0.18680555555555556</v>
      </c>
      <c r="I65" s="155">
        <v>0.2277777777777778</v>
      </c>
      <c r="J65" s="155">
        <v>0.04097222222222224</v>
      </c>
      <c r="K65" s="155" t="s">
        <v>14</v>
      </c>
      <c r="L65" s="155" t="s">
        <v>15</v>
      </c>
      <c r="M65" s="157"/>
      <c r="N65" s="157"/>
      <c r="O65" s="157"/>
      <c r="P65" s="157"/>
      <c r="Q65" s="164"/>
      <c r="R65" s="112"/>
      <c r="S65" s="112"/>
      <c r="T65" s="112"/>
      <c r="U65" s="112"/>
      <c r="V65" s="112"/>
      <c r="W65" s="112"/>
      <c r="X65" s="112"/>
      <c r="Y65" s="112"/>
      <c r="Z65" s="112"/>
      <c r="AA65" s="112"/>
      <c r="AB65" s="112"/>
      <c r="AC65" s="112"/>
      <c r="AD65" s="112"/>
      <c r="AE65" s="112"/>
      <c r="AF65" s="112"/>
      <c r="AG65" s="112"/>
      <c r="AH65" s="112"/>
      <c r="AI65" s="112"/>
      <c r="AJ65" s="112"/>
      <c r="AK65" s="112"/>
    </row>
    <row r="66">
      <c r="A66" s="163">
        <v>45704.0</v>
      </c>
      <c r="B66" s="157"/>
      <c r="C66" s="157"/>
      <c r="D66" s="155">
        <v>0.44305555555555554</v>
      </c>
      <c r="E66" s="157"/>
      <c r="F66" s="157"/>
      <c r="G66" s="155">
        <v>0.7305555555555555</v>
      </c>
      <c r="H66" s="155">
        <v>0.2875</v>
      </c>
      <c r="I66" s="155">
        <v>0.30138888888888893</v>
      </c>
      <c r="J66" s="155">
        <v>0.01388888888888895</v>
      </c>
      <c r="K66" s="155" t="s">
        <v>14</v>
      </c>
      <c r="L66" s="155" t="s">
        <v>15</v>
      </c>
      <c r="M66" s="157"/>
      <c r="N66" s="157"/>
      <c r="O66" s="157"/>
      <c r="P66" s="157"/>
      <c r="Q66" s="164"/>
      <c r="R66" s="112"/>
      <c r="S66" s="112"/>
      <c r="T66" s="112"/>
      <c r="U66" s="112"/>
      <c r="V66" s="112"/>
      <c r="W66" s="112"/>
      <c r="X66" s="112"/>
      <c r="Y66" s="112"/>
      <c r="Z66" s="112"/>
      <c r="AA66" s="112"/>
      <c r="AB66" s="112"/>
      <c r="AC66" s="112"/>
      <c r="AD66" s="112"/>
      <c r="AE66" s="112"/>
      <c r="AF66" s="112"/>
      <c r="AG66" s="112"/>
      <c r="AH66" s="112"/>
      <c r="AI66" s="112"/>
      <c r="AJ66" s="112"/>
      <c r="AK66" s="112"/>
    </row>
    <row r="67">
      <c r="A67" s="163">
        <v>45705.0</v>
      </c>
      <c r="B67" s="157"/>
      <c r="C67" s="157"/>
      <c r="D67" s="155" t="s">
        <v>13</v>
      </c>
      <c r="E67" s="157"/>
      <c r="F67" s="157"/>
      <c r="G67" s="155">
        <v>0.29791666666666666</v>
      </c>
      <c r="H67" s="155" t="s">
        <v>13</v>
      </c>
      <c r="I67" s="155" t="s">
        <v>13</v>
      </c>
      <c r="J67" s="155">
        <v>0.09166666666666667</v>
      </c>
      <c r="K67" s="155" t="s">
        <v>14</v>
      </c>
      <c r="L67" s="155" t="s">
        <v>15</v>
      </c>
      <c r="M67" s="157"/>
      <c r="N67" s="157"/>
      <c r="O67" s="157"/>
      <c r="P67" s="157"/>
      <c r="Q67" s="164"/>
      <c r="R67" s="112"/>
      <c r="S67" s="112"/>
      <c r="T67" s="112"/>
      <c r="U67" s="112"/>
      <c r="V67" s="112"/>
      <c r="W67" s="112"/>
      <c r="X67" s="112"/>
      <c r="Y67" s="112"/>
      <c r="Z67" s="112"/>
      <c r="AA67" s="112"/>
      <c r="AB67" s="112"/>
      <c r="AC67" s="112"/>
      <c r="AD67" s="112"/>
      <c r="AE67" s="112"/>
      <c r="AF67" s="112"/>
      <c r="AG67" s="112"/>
      <c r="AH67" s="112"/>
      <c r="AI67" s="112"/>
      <c r="AJ67" s="112"/>
      <c r="AK67" s="112"/>
    </row>
    <row r="68">
      <c r="A68" s="163">
        <v>45705.0</v>
      </c>
      <c r="B68" s="157"/>
      <c r="C68" s="157"/>
      <c r="D68" s="155">
        <v>0.5201388888888889</v>
      </c>
      <c r="E68" s="157"/>
      <c r="F68" s="157"/>
      <c r="G68" s="155">
        <v>0.6784722222222223</v>
      </c>
      <c r="H68" s="155">
        <v>0.15833333333333333</v>
      </c>
      <c r="I68" s="155">
        <v>0.2402777777777777</v>
      </c>
      <c r="J68" s="155">
        <v>0.08194444444444438</v>
      </c>
      <c r="K68" s="155" t="s">
        <v>14</v>
      </c>
      <c r="L68" s="155" t="s">
        <v>15</v>
      </c>
      <c r="M68" s="157"/>
      <c r="N68" s="157"/>
      <c r="O68" s="157"/>
      <c r="P68" s="157"/>
      <c r="Q68" s="164"/>
      <c r="R68" s="112"/>
      <c r="S68" s="112"/>
      <c r="T68" s="112"/>
      <c r="U68" s="112"/>
      <c r="V68" s="112"/>
      <c r="W68" s="112"/>
      <c r="X68" s="112"/>
      <c r="Y68" s="112"/>
      <c r="Z68" s="112"/>
      <c r="AA68" s="112"/>
      <c r="AB68" s="112"/>
      <c r="AC68" s="112"/>
      <c r="AD68" s="112"/>
      <c r="AE68" s="112"/>
      <c r="AF68" s="112"/>
      <c r="AG68" s="112"/>
      <c r="AH68" s="112"/>
      <c r="AI68" s="112"/>
      <c r="AJ68" s="112"/>
      <c r="AK68" s="112"/>
    </row>
    <row r="69">
      <c r="A69" s="163">
        <v>45706.0</v>
      </c>
      <c r="B69" s="157"/>
      <c r="C69" s="157"/>
      <c r="D69" s="155" t="s">
        <v>13</v>
      </c>
      <c r="E69" s="157"/>
      <c r="F69" s="157"/>
      <c r="G69" s="155">
        <v>0.11805555555555555</v>
      </c>
      <c r="H69" s="155" t="s">
        <v>13</v>
      </c>
      <c r="I69" s="155" t="s">
        <v>13</v>
      </c>
      <c r="J69" s="155">
        <v>0.1</v>
      </c>
      <c r="K69" s="155" t="s">
        <v>14</v>
      </c>
      <c r="L69" s="155" t="s">
        <v>15</v>
      </c>
      <c r="M69" s="157"/>
      <c r="N69" s="157"/>
      <c r="O69" s="157"/>
      <c r="P69" s="157"/>
      <c r="Q69" s="164"/>
      <c r="R69" s="112"/>
      <c r="S69" s="112"/>
      <c r="T69" s="112"/>
      <c r="U69" s="112"/>
      <c r="V69" s="112"/>
      <c r="W69" s="112"/>
      <c r="X69" s="112"/>
      <c r="Y69" s="112"/>
      <c r="Z69" s="112"/>
      <c r="AA69" s="112"/>
      <c r="AB69" s="112"/>
      <c r="AC69" s="112"/>
      <c r="AD69" s="112"/>
      <c r="AE69" s="112"/>
      <c r="AF69" s="112"/>
      <c r="AG69" s="112"/>
      <c r="AH69" s="112"/>
      <c r="AI69" s="112"/>
      <c r="AJ69" s="112"/>
      <c r="AK69" s="112"/>
    </row>
    <row r="70">
      <c r="A70" s="163">
        <v>45706.0</v>
      </c>
      <c r="B70" s="157"/>
      <c r="C70" s="157"/>
      <c r="D70" s="155">
        <v>0.21805555555555556</v>
      </c>
      <c r="E70" s="157"/>
      <c r="F70" s="157"/>
      <c r="G70" s="155">
        <v>0.34791666666666665</v>
      </c>
      <c r="H70" s="155">
        <v>0.1298611111111111</v>
      </c>
      <c r="I70" s="155">
        <v>0.23194444444444445</v>
      </c>
      <c r="J70" s="155">
        <v>0.10208333333333336</v>
      </c>
      <c r="K70" s="155" t="s">
        <v>14</v>
      </c>
      <c r="L70" s="155" t="s">
        <v>15</v>
      </c>
      <c r="M70" s="157"/>
      <c r="N70" s="157"/>
      <c r="O70" s="157"/>
      <c r="P70" s="157"/>
      <c r="Q70" s="164"/>
      <c r="R70" s="112"/>
      <c r="S70" s="112"/>
      <c r="T70" s="112"/>
      <c r="U70" s="112"/>
      <c r="V70" s="112"/>
      <c r="W70" s="112"/>
      <c r="X70" s="112"/>
      <c r="Y70" s="112"/>
      <c r="Z70" s="112"/>
      <c r="AA70" s="112"/>
      <c r="AB70" s="112"/>
      <c r="AC70" s="112"/>
      <c r="AD70" s="112"/>
      <c r="AE70" s="112"/>
      <c r="AF70" s="112"/>
      <c r="AG70" s="112"/>
      <c r="AH70" s="112"/>
      <c r="AI70" s="112"/>
      <c r="AJ70" s="112"/>
      <c r="AK70" s="112"/>
    </row>
    <row r="71">
      <c r="A71" s="163">
        <v>45706.0</v>
      </c>
      <c r="B71" s="157"/>
      <c r="C71" s="157"/>
      <c r="D71" s="155">
        <v>0.45</v>
      </c>
      <c r="E71" s="157"/>
      <c r="F71" s="157"/>
      <c r="G71" s="155">
        <v>0.5965277777777778</v>
      </c>
      <c r="H71" s="155">
        <v>0.14652777777777776</v>
      </c>
      <c r="I71" s="155">
        <v>0.25486111111111115</v>
      </c>
      <c r="J71" s="155">
        <v>0.10833333333333339</v>
      </c>
      <c r="K71" s="155" t="s">
        <v>14</v>
      </c>
      <c r="L71" s="155" t="s">
        <v>15</v>
      </c>
      <c r="M71" s="157"/>
      <c r="N71" s="157"/>
      <c r="O71" s="157"/>
      <c r="P71" s="157"/>
      <c r="Q71" s="164"/>
      <c r="R71" s="112"/>
      <c r="S71" s="112"/>
      <c r="T71" s="112"/>
      <c r="U71" s="112"/>
      <c r="V71" s="112"/>
      <c r="W71" s="112"/>
      <c r="X71" s="112"/>
      <c r="Y71" s="112"/>
      <c r="Z71" s="112"/>
      <c r="AA71" s="112"/>
      <c r="AB71" s="112"/>
      <c r="AC71" s="112"/>
      <c r="AD71" s="112"/>
      <c r="AE71" s="112"/>
      <c r="AF71" s="112"/>
      <c r="AG71" s="112"/>
      <c r="AH71" s="112"/>
      <c r="AI71" s="112"/>
      <c r="AJ71" s="112"/>
      <c r="AK71" s="112"/>
    </row>
    <row r="72">
      <c r="A72" s="163">
        <v>45707.0</v>
      </c>
      <c r="B72" s="157"/>
      <c r="C72" s="157"/>
      <c r="D72" s="155" t="s">
        <v>13</v>
      </c>
      <c r="E72" s="157"/>
      <c r="F72" s="157"/>
      <c r="G72" s="155">
        <v>0.2875</v>
      </c>
      <c r="H72" s="155" t="s">
        <v>13</v>
      </c>
      <c r="I72" s="155" t="s">
        <v>13</v>
      </c>
      <c r="J72" s="155">
        <v>0.06388888888888888</v>
      </c>
      <c r="K72" s="155" t="s">
        <v>14</v>
      </c>
      <c r="L72" s="155" t="s">
        <v>15</v>
      </c>
      <c r="M72" s="157"/>
      <c r="N72" s="157"/>
      <c r="O72" s="157"/>
      <c r="P72" s="157"/>
      <c r="Q72" s="164"/>
      <c r="R72" s="112"/>
      <c r="S72" s="112"/>
      <c r="T72" s="112"/>
      <c r="U72" s="112"/>
      <c r="V72" s="112"/>
      <c r="W72" s="112"/>
      <c r="X72" s="112"/>
      <c r="Y72" s="112"/>
      <c r="Z72" s="112"/>
      <c r="AA72" s="112"/>
      <c r="AB72" s="112"/>
      <c r="AC72" s="112"/>
      <c r="AD72" s="112"/>
      <c r="AE72" s="112"/>
      <c r="AF72" s="112"/>
      <c r="AG72" s="112"/>
      <c r="AH72" s="112"/>
      <c r="AI72" s="112"/>
      <c r="AJ72" s="112"/>
      <c r="AK72" s="112"/>
    </row>
    <row r="73">
      <c r="A73" s="163">
        <v>45707.0</v>
      </c>
      <c r="B73" s="157"/>
      <c r="C73" s="157"/>
      <c r="D73" s="155">
        <v>0.4618055555555556</v>
      </c>
      <c r="E73" s="157"/>
      <c r="F73" s="157"/>
      <c r="G73" s="155">
        <v>0.6166666666666667</v>
      </c>
      <c r="H73" s="155">
        <v>0.15486111111111112</v>
      </c>
      <c r="I73" s="155" t="s">
        <v>13</v>
      </c>
      <c r="J73" s="155" t="s">
        <v>13</v>
      </c>
      <c r="K73" s="155" t="s">
        <v>14</v>
      </c>
      <c r="L73" s="155" t="s">
        <v>15</v>
      </c>
      <c r="M73" s="157"/>
      <c r="N73" s="157"/>
      <c r="O73" s="157"/>
      <c r="P73" s="157"/>
      <c r="Q73" s="164"/>
      <c r="R73" s="112"/>
      <c r="S73" s="112"/>
      <c r="T73" s="112"/>
      <c r="U73" s="112"/>
      <c r="V73" s="112"/>
      <c r="W73" s="112"/>
      <c r="X73" s="112"/>
      <c r="Y73" s="112"/>
      <c r="Z73" s="112"/>
      <c r="AA73" s="112"/>
      <c r="AB73" s="112"/>
      <c r="AC73" s="112"/>
      <c r="AD73" s="112"/>
      <c r="AE73" s="112"/>
      <c r="AF73" s="112"/>
      <c r="AG73" s="112"/>
      <c r="AH73" s="112"/>
      <c r="AI73" s="112"/>
      <c r="AJ73" s="112"/>
      <c r="AK73" s="112"/>
    </row>
    <row r="74">
      <c r="A74" s="163">
        <v>45708.0</v>
      </c>
      <c r="B74" s="157"/>
      <c r="C74" s="157"/>
      <c r="D74" s="155" t="s">
        <v>13</v>
      </c>
      <c r="E74" s="157"/>
      <c r="F74" s="157"/>
      <c r="G74" s="155">
        <v>0.40694444444444444</v>
      </c>
      <c r="H74" s="155" t="s">
        <v>13</v>
      </c>
      <c r="I74" s="155" t="s">
        <v>13</v>
      </c>
      <c r="J74" s="155" t="s">
        <v>13</v>
      </c>
      <c r="K74" s="155" t="s">
        <v>14</v>
      </c>
      <c r="L74" s="155" t="s">
        <v>15</v>
      </c>
      <c r="M74" s="155" t="s">
        <v>106</v>
      </c>
      <c r="N74" s="157"/>
      <c r="O74" s="157"/>
      <c r="P74" s="157"/>
      <c r="Q74" s="164"/>
      <c r="R74" s="112"/>
      <c r="S74" s="112"/>
      <c r="T74" s="112"/>
      <c r="U74" s="112"/>
      <c r="V74" s="112"/>
      <c r="W74" s="112"/>
      <c r="X74" s="112"/>
      <c r="Y74" s="112"/>
      <c r="Z74" s="112"/>
      <c r="AA74" s="112"/>
      <c r="AB74" s="112"/>
      <c r="AC74" s="112"/>
      <c r="AD74" s="112"/>
      <c r="AE74" s="112"/>
      <c r="AF74" s="112"/>
      <c r="AG74" s="112"/>
      <c r="AH74" s="112"/>
      <c r="AI74" s="112"/>
      <c r="AJ74" s="112"/>
      <c r="AK74" s="112"/>
    </row>
    <row r="75">
      <c r="A75" s="163">
        <v>45709.0</v>
      </c>
      <c r="B75" s="157"/>
      <c r="C75" s="157"/>
      <c r="D75" s="155">
        <v>0.36180555555555555</v>
      </c>
      <c r="E75" s="157"/>
      <c r="F75" s="157"/>
      <c r="G75" s="155">
        <v>0.6180555555555556</v>
      </c>
      <c r="H75" s="155">
        <v>0.25625000000000003</v>
      </c>
      <c r="I75" s="155">
        <v>0.3465277777777778</v>
      </c>
      <c r="J75" s="155">
        <v>0.09027777777777779</v>
      </c>
      <c r="K75" s="155" t="s">
        <v>14</v>
      </c>
      <c r="L75" s="155" t="s">
        <v>15</v>
      </c>
      <c r="M75" s="157"/>
      <c r="N75" s="157"/>
      <c r="O75" s="157"/>
      <c r="P75" s="157"/>
      <c r="Q75" s="164"/>
      <c r="R75" s="112"/>
      <c r="S75" s="112"/>
      <c r="T75" s="112"/>
      <c r="U75" s="112"/>
      <c r="V75" s="112"/>
      <c r="W75" s="112"/>
      <c r="X75" s="112"/>
      <c r="Y75" s="112"/>
      <c r="Z75" s="112"/>
      <c r="AA75" s="112"/>
      <c r="AB75" s="112"/>
      <c r="AC75" s="112"/>
      <c r="AD75" s="112"/>
      <c r="AE75" s="112"/>
      <c r="AF75" s="112"/>
      <c r="AG75" s="112"/>
      <c r="AH75" s="112"/>
      <c r="AI75" s="112"/>
      <c r="AJ75" s="112"/>
      <c r="AK75" s="112"/>
    </row>
    <row r="76">
      <c r="A76" s="163">
        <v>45710.0</v>
      </c>
      <c r="B76" s="157"/>
      <c r="C76" s="157"/>
      <c r="D76" s="155">
        <v>0.3770833333333333</v>
      </c>
      <c r="E76" s="157"/>
      <c r="F76" s="157"/>
      <c r="G76" s="155">
        <v>0.7020833333333333</v>
      </c>
      <c r="H76" s="155">
        <v>0.32499999999999996</v>
      </c>
      <c r="I76" s="155" t="s">
        <v>13</v>
      </c>
      <c r="J76" s="155" t="s">
        <v>13</v>
      </c>
      <c r="K76" s="155" t="s">
        <v>14</v>
      </c>
      <c r="L76" s="155" t="s">
        <v>15</v>
      </c>
      <c r="M76" s="157"/>
      <c r="N76" s="157"/>
      <c r="O76" s="157"/>
      <c r="P76" s="157"/>
      <c r="Q76" s="164"/>
      <c r="R76" s="112"/>
      <c r="S76" s="112"/>
      <c r="T76" s="112"/>
      <c r="U76" s="112"/>
      <c r="V76" s="112"/>
      <c r="W76" s="112"/>
      <c r="X76" s="112"/>
      <c r="Y76" s="112"/>
      <c r="Z76" s="112"/>
      <c r="AA76" s="112"/>
      <c r="AB76" s="112"/>
      <c r="AC76" s="112"/>
      <c r="AD76" s="112"/>
      <c r="AE76" s="112"/>
      <c r="AF76" s="112"/>
      <c r="AG76" s="112"/>
      <c r="AH76" s="112"/>
      <c r="AI76" s="112"/>
      <c r="AJ76" s="112"/>
      <c r="AK76" s="112"/>
    </row>
    <row r="77">
      <c r="A77" s="163">
        <v>45711.0</v>
      </c>
      <c r="B77" s="157"/>
      <c r="C77" s="157"/>
      <c r="D77" s="155" t="s">
        <v>13</v>
      </c>
      <c r="E77" s="157"/>
      <c r="F77" s="157"/>
      <c r="G77" s="155">
        <v>0.2673611111111111</v>
      </c>
      <c r="H77" s="155" t="s">
        <v>13</v>
      </c>
      <c r="I77" s="155" t="s">
        <v>13</v>
      </c>
      <c r="J77" s="155">
        <v>0.06597222222222221</v>
      </c>
      <c r="K77" s="155" t="s">
        <v>14</v>
      </c>
      <c r="L77" s="155" t="s">
        <v>15</v>
      </c>
      <c r="M77" s="157"/>
      <c r="N77" s="157"/>
      <c r="O77" s="157"/>
      <c r="P77" s="157"/>
      <c r="Q77" s="164"/>
      <c r="R77" s="112"/>
      <c r="S77" s="112"/>
      <c r="T77" s="112"/>
      <c r="U77" s="112"/>
      <c r="V77" s="112"/>
      <c r="W77" s="112"/>
      <c r="X77" s="112"/>
      <c r="Y77" s="112"/>
      <c r="Z77" s="112"/>
      <c r="AA77" s="112"/>
      <c r="AB77" s="112"/>
      <c r="AC77" s="112"/>
      <c r="AD77" s="112"/>
      <c r="AE77" s="112"/>
      <c r="AF77" s="112"/>
      <c r="AG77" s="112"/>
      <c r="AH77" s="112"/>
      <c r="AI77" s="112"/>
      <c r="AJ77" s="112"/>
      <c r="AK77" s="112"/>
    </row>
    <row r="78">
      <c r="A78" s="163">
        <v>45711.0</v>
      </c>
      <c r="B78" s="157"/>
      <c r="C78" s="157"/>
      <c r="D78" s="155">
        <v>0.5430555555555555</v>
      </c>
      <c r="E78" s="157"/>
      <c r="F78" s="157"/>
      <c r="G78" s="155">
        <v>0.7291666666666666</v>
      </c>
      <c r="H78" s="155">
        <v>0.18611111111111112</v>
      </c>
      <c r="I78" s="155" t="s">
        <v>13</v>
      </c>
      <c r="J78" s="155" t="s">
        <v>13</v>
      </c>
      <c r="K78" s="155" t="s">
        <v>14</v>
      </c>
      <c r="L78" s="155" t="s">
        <v>15</v>
      </c>
      <c r="M78" s="157"/>
      <c r="N78" s="157"/>
      <c r="O78" s="157"/>
      <c r="P78" s="157"/>
      <c r="Q78" s="164"/>
      <c r="R78" s="112"/>
      <c r="S78" s="112"/>
      <c r="T78" s="112"/>
      <c r="U78" s="112"/>
      <c r="V78" s="112"/>
      <c r="W78" s="112"/>
      <c r="X78" s="112"/>
      <c r="Y78" s="112"/>
      <c r="Z78" s="112"/>
      <c r="AA78" s="112"/>
      <c r="AB78" s="112"/>
      <c r="AC78" s="112"/>
      <c r="AD78" s="112"/>
      <c r="AE78" s="112"/>
      <c r="AF78" s="112"/>
      <c r="AG78" s="112"/>
      <c r="AH78" s="112"/>
      <c r="AI78" s="112"/>
      <c r="AJ78" s="112"/>
      <c r="AK78" s="112"/>
    </row>
    <row r="79">
      <c r="A79" s="163">
        <v>45712.0</v>
      </c>
      <c r="B79" s="157"/>
      <c r="C79" s="157"/>
      <c r="D79" s="155">
        <v>0.41458333333333336</v>
      </c>
      <c r="E79" s="157"/>
      <c r="F79" s="157"/>
      <c r="G79" s="155">
        <v>0.5923611111111111</v>
      </c>
      <c r="H79" s="155">
        <v>0.17777777777777776</v>
      </c>
      <c r="I79" s="155">
        <v>0.22222222222222215</v>
      </c>
      <c r="J79" s="155">
        <v>0.0444444444444444</v>
      </c>
      <c r="K79" s="155" t="s">
        <v>14</v>
      </c>
      <c r="L79" s="155" t="s">
        <v>15</v>
      </c>
      <c r="M79" s="157"/>
      <c r="N79" s="157"/>
      <c r="O79" s="157"/>
      <c r="P79" s="157"/>
      <c r="Q79" s="164"/>
      <c r="R79" s="112"/>
      <c r="S79" s="112"/>
      <c r="T79" s="112"/>
      <c r="U79" s="112"/>
      <c r="V79" s="112"/>
      <c r="W79" s="112"/>
      <c r="X79" s="112"/>
      <c r="Y79" s="112"/>
      <c r="Z79" s="112"/>
      <c r="AA79" s="112"/>
      <c r="AB79" s="112"/>
      <c r="AC79" s="112"/>
      <c r="AD79" s="112"/>
      <c r="AE79" s="112"/>
      <c r="AF79" s="112"/>
      <c r="AG79" s="112"/>
      <c r="AH79" s="112"/>
      <c r="AI79" s="112"/>
      <c r="AJ79" s="112"/>
      <c r="AK79" s="112"/>
    </row>
    <row r="80">
      <c r="A80" s="163">
        <v>45712.0</v>
      </c>
      <c r="B80" s="157"/>
      <c r="C80" s="157"/>
      <c r="D80" s="155">
        <v>0.7680555555555556</v>
      </c>
      <c r="E80" s="157"/>
      <c r="F80" s="157"/>
      <c r="G80" s="155" t="s">
        <v>13</v>
      </c>
      <c r="H80" s="155" t="s">
        <v>13</v>
      </c>
      <c r="I80" s="155" t="s">
        <v>13</v>
      </c>
      <c r="J80" s="155" t="s">
        <v>13</v>
      </c>
      <c r="K80" s="155" t="s">
        <v>14</v>
      </c>
      <c r="L80" s="155" t="s">
        <v>15</v>
      </c>
      <c r="M80" s="157"/>
      <c r="N80" s="157"/>
      <c r="O80" s="157"/>
      <c r="P80" s="157"/>
      <c r="Q80" s="164"/>
      <c r="R80" s="112"/>
      <c r="S80" s="112"/>
      <c r="T80" s="112"/>
      <c r="U80" s="112"/>
      <c r="V80" s="112"/>
      <c r="W80" s="112"/>
      <c r="X80" s="112"/>
      <c r="Y80" s="112"/>
      <c r="Z80" s="112"/>
      <c r="AA80" s="112"/>
      <c r="AB80" s="112"/>
      <c r="AC80" s="112"/>
      <c r="AD80" s="112"/>
      <c r="AE80" s="112"/>
      <c r="AF80" s="112"/>
      <c r="AG80" s="112"/>
      <c r="AH80" s="112"/>
      <c r="AI80" s="112"/>
      <c r="AJ80" s="112"/>
      <c r="AK80" s="112"/>
    </row>
    <row r="81">
      <c r="A81" s="163">
        <v>45713.0</v>
      </c>
      <c r="B81" s="157"/>
      <c r="C81" s="157"/>
      <c r="D81" s="155">
        <v>0.4979166666666667</v>
      </c>
      <c r="E81" s="157"/>
      <c r="F81" s="157"/>
      <c r="G81" s="155">
        <v>0.6513888888888889</v>
      </c>
      <c r="H81" s="155">
        <v>0.15347222222222223</v>
      </c>
      <c r="I81" s="155">
        <v>0.21666666666666667</v>
      </c>
      <c r="J81" s="155">
        <v>0.06319444444444444</v>
      </c>
      <c r="K81" s="155" t="s">
        <v>14</v>
      </c>
      <c r="L81" s="155" t="s">
        <v>15</v>
      </c>
      <c r="M81" s="157"/>
      <c r="N81" s="157"/>
      <c r="O81" s="157"/>
      <c r="P81" s="157"/>
      <c r="Q81" s="164"/>
      <c r="R81" s="112"/>
      <c r="S81" s="112"/>
      <c r="T81" s="112"/>
      <c r="U81" s="112"/>
      <c r="V81" s="112"/>
      <c r="W81" s="112"/>
      <c r="X81" s="112"/>
      <c r="Y81" s="112"/>
      <c r="Z81" s="112"/>
      <c r="AA81" s="112"/>
      <c r="AB81" s="112"/>
      <c r="AC81" s="112"/>
      <c r="AD81" s="112"/>
      <c r="AE81" s="112"/>
      <c r="AF81" s="112"/>
      <c r="AG81" s="112"/>
      <c r="AH81" s="112"/>
      <c r="AI81" s="112"/>
      <c r="AJ81" s="112"/>
      <c r="AK81" s="112"/>
    </row>
    <row r="82">
      <c r="A82" s="163">
        <v>45714.0</v>
      </c>
      <c r="B82" s="157"/>
      <c r="C82" s="157"/>
      <c r="D82" s="155">
        <v>0.6777777777777778</v>
      </c>
      <c r="E82" s="157"/>
      <c r="F82" s="157"/>
      <c r="G82" s="155" t="s">
        <v>13</v>
      </c>
      <c r="H82" s="155" t="s">
        <v>13</v>
      </c>
      <c r="I82" s="155" t="s">
        <v>13</v>
      </c>
      <c r="J82" s="155" t="s">
        <v>13</v>
      </c>
      <c r="K82" s="155" t="s">
        <v>14</v>
      </c>
      <c r="L82" s="155" t="s">
        <v>15</v>
      </c>
      <c r="M82" s="157"/>
      <c r="N82" s="157"/>
      <c r="O82" s="157"/>
      <c r="P82" s="157"/>
      <c r="Q82" s="164"/>
      <c r="R82" s="112"/>
      <c r="S82" s="112"/>
      <c r="T82" s="112"/>
      <c r="U82" s="112"/>
      <c r="V82" s="112"/>
      <c r="W82" s="112"/>
      <c r="X82" s="112"/>
      <c r="Y82" s="112"/>
      <c r="Z82" s="112"/>
      <c r="AA82" s="112"/>
      <c r="AB82" s="112"/>
      <c r="AC82" s="112"/>
      <c r="AD82" s="112"/>
      <c r="AE82" s="112"/>
      <c r="AF82" s="112"/>
      <c r="AG82" s="112"/>
      <c r="AH82" s="112"/>
      <c r="AI82" s="112"/>
      <c r="AJ82" s="112"/>
      <c r="AK82" s="112"/>
    </row>
    <row r="83">
      <c r="A83" s="163">
        <v>45715.0</v>
      </c>
      <c r="B83" s="157"/>
      <c r="C83" s="157"/>
      <c r="D83" s="155" t="s">
        <v>13</v>
      </c>
      <c r="E83" s="157"/>
      <c r="F83" s="157"/>
      <c r="G83" s="155">
        <v>0.41180555555555554</v>
      </c>
      <c r="H83" s="155" t="s">
        <v>13</v>
      </c>
      <c r="I83" s="155" t="s">
        <v>13</v>
      </c>
      <c r="J83" s="155">
        <v>0.0888888888888889</v>
      </c>
      <c r="K83" s="155" t="s">
        <v>14</v>
      </c>
      <c r="L83" s="155" t="s">
        <v>15</v>
      </c>
      <c r="M83" s="157"/>
      <c r="N83" s="157"/>
      <c r="O83" s="157"/>
      <c r="P83" s="157"/>
      <c r="Q83" s="164"/>
      <c r="R83" s="112"/>
      <c r="S83" s="112"/>
      <c r="T83" s="112"/>
      <c r="U83" s="112"/>
      <c r="V83" s="112"/>
      <c r="W83" s="112"/>
      <c r="X83" s="112"/>
      <c r="Y83" s="112"/>
      <c r="Z83" s="112"/>
      <c r="AA83" s="112"/>
      <c r="AB83" s="112"/>
      <c r="AC83" s="112"/>
      <c r="AD83" s="112"/>
      <c r="AE83" s="112"/>
      <c r="AF83" s="112"/>
      <c r="AG83" s="112"/>
      <c r="AH83" s="112"/>
      <c r="AI83" s="112"/>
      <c r="AJ83" s="112"/>
      <c r="AK83" s="112"/>
    </row>
    <row r="84">
      <c r="A84" s="163">
        <v>45715.0</v>
      </c>
      <c r="B84" s="157"/>
      <c r="C84" s="157"/>
      <c r="D84" s="155">
        <v>0.6868055555555556</v>
      </c>
      <c r="E84" s="157"/>
      <c r="F84" s="157"/>
      <c r="G84" s="155">
        <v>0.78125</v>
      </c>
      <c r="H84" s="155">
        <v>0.09444444444444444</v>
      </c>
      <c r="I84" s="155" t="s">
        <v>13</v>
      </c>
      <c r="J84" s="155" t="s">
        <v>13</v>
      </c>
      <c r="K84" s="155" t="s">
        <v>14</v>
      </c>
      <c r="L84" s="155" t="s">
        <v>15</v>
      </c>
      <c r="M84" s="155" t="s">
        <v>112</v>
      </c>
      <c r="N84" s="157"/>
      <c r="O84" s="157"/>
      <c r="P84" s="157"/>
      <c r="Q84" s="164"/>
      <c r="R84" s="112"/>
      <c r="S84" s="112"/>
      <c r="T84" s="112"/>
      <c r="U84" s="112"/>
      <c r="V84" s="112"/>
      <c r="W84" s="112"/>
      <c r="X84" s="112"/>
      <c r="Y84" s="112"/>
      <c r="Z84" s="112"/>
      <c r="AA84" s="112"/>
      <c r="AB84" s="112"/>
      <c r="AC84" s="112"/>
      <c r="AD84" s="112"/>
      <c r="AE84" s="112"/>
      <c r="AF84" s="112"/>
      <c r="AG84" s="112"/>
      <c r="AH84" s="112"/>
      <c r="AI84" s="112"/>
      <c r="AJ84" s="112"/>
      <c r="AK84" s="112"/>
    </row>
    <row r="85">
      <c r="A85" s="163">
        <v>45716.0</v>
      </c>
      <c r="B85" s="157"/>
      <c r="C85" s="157"/>
      <c r="D85" s="155">
        <v>0.3125</v>
      </c>
      <c r="E85" s="157"/>
      <c r="F85" s="157"/>
      <c r="G85" s="155">
        <v>0.4861111111111111</v>
      </c>
      <c r="H85" s="155">
        <v>0.1736111111111111</v>
      </c>
      <c r="I85" s="155">
        <v>0.2659722222222223</v>
      </c>
      <c r="J85" s="155">
        <v>0.09236111111111117</v>
      </c>
      <c r="K85" s="155" t="s">
        <v>14</v>
      </c>
      <c r="L85" s="155" t="s">
        <v>15</v>
      </c>
      <c r="M85" s="157"/>
      <c r="N85" s="157"/>
      <c r="O85" s="157"/>
      <c r="P85" s="157"/>
      <c r="Q85" s="164"/>
      <c r="R85" s="112"/>
      <c r="S85" s="112"/>
      <c r="T85" s="112"/>
      <c r="U85" s="112"/>
      <c r="V85" s="112"/>
      <c r="W85" s="112"/>
      <c r="X85" s="112"/>
      <c r="Y85" s="112"/>
      <c r="Z85" s="112"/>
      <c r="AA85" s="112"/>
      <c r="AB85" s="112"/>
      <c r="AC85" s="112"/>
      <c r="AD85" s="112"/>
      <c r="AE85" s="112"/>
      <c r="AF85" s="112"/>
      <c r="AG85" s="112"/>
      <c r="AH85" s="112"/>
      <c r="AI85" s="112"/>
      <c r="AJ85" s="112"/>
      <c r="AK85" s="112"/>
    </row>
    <row r="86">
      <c r="A86" s="163">
        <v>45716.0</v>
      </c>
      <c r="B86" s="157"/>
      <c r="C86" s="157"/>
      <c r="D86" s="155">
        <v>0.6993055555555555</v>
      </c>
      <c r="E86" s="157"/>
      <c r="F86" s="157"/>
      <c r="G86" s="155" t="s">
        <v>13</v>
      </c>
      <c r="H86" s="155" t="s">
        <v>13</v>
      </c>
      <c r="I86" s="155" t="s">
        <v>13</v>
      </c>
      <c r="J86" s="155" t="s">
        <v>13</v>
      </c>
      <c r="K86" s="155" t="s">
        <v>14</v>
      </c>
      <c r="L86" s="155" t="s">
        <v>15</v>
      </c>
      <c r="M86" s="157"/>
      <c r="N86" s="157"/>
      <c r="O86" s="157"/>
      <c r="P86" s="157"/>
      <c r="Q86" s="164"/>
      <c r="R86" s="112"/>
      <c r="S86" s="112"/>
      <c r="T86" s="112"/>
      <c r="U86" s="112"/>
      <c r="V86" s="112"/>
      <c r="W86" s="112"/>
      <c r="X86" s="112"/>
      <c r="Y86" s="112"/>
      <c r="Z86" s="112"/>
      <c r="AA86" s="112"/>
      <c r="AB86" s="112"/>
      <c r="AC86" s="112"/>
      <c r="AD86" s="112"/>
      <c r="AE86" s="112"/>
      <c r="AF86" s="112"/>
      <c r="AG86" s="112"/>
      <c r="AH86" s="112"/>
      <c r="AI86" s="112"/>
      <c r="AJ86" s="112"/>
      <c r="AK86" s="112"/>
    </row>
    <row r="87">
      <c r="A87" s="163">
        <v>45352.0</v>
      </c>
      <c r="B87" s="155" t="s">
        <v>13</v>
      </c>
      <c r="C87" s="155" t="s">
        <v>13</v>
      </c>
      <c r="D87" s="155" t="s">
        <v>13</v>
      </c>
      <c r="E87" s="155" t="s">
        <v>13</v>
      </c>
      <c r="F87" s="155" t="s">
        <v>13</v>
      </c>
      <c r="G87" s="155">
        <v>0.3020833333333333</v>
      </c>
      <c r="H87" s="155" t="s">
        <v>13</v>
      </c>
      <c r="I87" s="155" t="s">
        <v>13</v>
      </c>
      <c r="J87" s="155">
        <v>0.023611111111111138</v>
      </c>
      <c r="K87" s="155" t="s">
        <v>14</v>
      </c>
      <c r="L87" s="155" t="s">
        <v>15</v>
      </c>
      <c r="M87" s="157"/>
      <c r="N87" s="157"/>
      <c r="O87" s="157"/>
      <c r="P87" s="157"/>
      <c r="Q87" s="164"/>
      <c r="R87" s="112"/>
      <c r="S87" s="112"/>
      <c r="T87" s="112"/>
      <c r="U87" s="112"/>
      <c r="V87" s="112"/>
      <c r="W87" s="112"/>
      <c r="X87" s="112"/>
      <c r="Y87" s="112"/>
      <c r="Z87" s="112"/>
      <c r="AA87" s="112"/>
      <c r="AB87" s="112"/>
      <c r="AC87" s="112"/>
      <c r="AD87" s="112"/>
      <c r="AE87" s="112"/>
      <c r="AF87" s="112"/>
      <c r="AG87" s="112"/>
      <c r="AH87" s="112"/>
      <c r="AI87" s="112"/>
      <c r="AJ87" s="112"/>
      <c r="AK87" s="112"/>
    </row>
    <row r="88">
      <c r="A88" s="163">
        <v>45352.0</v>
      </c>
      <c r="B88" s="155" t="s">
        <v>13</v>
      </c>
      <c r="C88" s="155" t="s">
        <v>13</v>
      </c>
      <c r="D88" s="155">
        <v>0.5611111111111111</v>
      </c>
      <c r="E88" s="155" t="s">
        <v>13</v>
      </c>
      <c r="F88" s="155" t="s">
        <v>13</v>
      </c>
      <c r="G88" s="155">
        <v>0.7368055555555556</v>
      </c>
      <c r="H88" s="155">
        <v>0.1756944444444445</v>
      </c>
      <c r="I88" s="155" t="s">
        <v>13</v>
      </c>
      <c r="J88" s="155" t="s">
        <v>13</v>
      </c>
      <c r="K88" s="155" t="s">
        <v>14</v>
      </c>
      <c r="L88" s="155" t="s">
        <v>15</v>
      </c>
      <c r="M88" s="157"/>
      <c r="N88" s="157"/>
      <c r="O88" s="157"/>
      <c r="P88" s="157"/>
      <c r="Q88" s="164"/>
      <c r="R88" s="112"/>
      <c r="S88" s="112"/>
      <c r="T88" s="112"/>
      <c r="U88" s="112"/>
      <c r="V88" s="112"/>
      <c r="W88" s="112"/>
      <c r="X88" s="112"/>
      <c r="Y88" s="112"/>
      <c r="Z88" s="112"/>
      <c r="AA88" s="112"/>
      <c r="AB88" s="112"/>
      <c r="AC88" s="112"/>
      <c r="AD88" s="112"/>
      <c r="AE88" s="112"/>
      <c r="AF88" s="112"/>
      <c r="AG88" s="112"/>
      <c r="AH88" s="112"/>
      <c r="AI88" s="112"/>
      <c r="AJ88" s="112"/>
      <c r="AK88" s="112"/>
    </row>
    <row r="89">
      <c r="A89" s="163">
        <v>45353.0</v>
      </c>
      <c r="B89" s="155">
        <v>0.4131944444444444</v>
      </c>
      <c r="C89" s="155">
        <v>0.4270833333333333</v>
      </c>
      <c r="D89" s="155">
        <v>0.42013888888888884</v>
      </c>
      <c r="E89" s="155" t="s">
        <v>13</v>
      </c>
      <c r="F89" s="155" t="s">
        <v>13</v>
      </c>
      <c r="G89" s="155">
        <v>0.6027777777777777</v>
      </c>
      <c r="H89" s="155">
        <v>0.1826388888888889</v>
      </c>
      <c r="I89" s="155">
        <v>0.2451388888888889</v>
      </c>
      <c r="J89" s="155">
        <v>0.0625</v>
      </c>
      <c r="K89" s="155" t="s">
        <v>14</v>
      </c>
      <c r="L89" s="155" t="s">
        <v>15</v>
      </c>
      <c r="M89" s="157"/>
      <c r="N89" s="157"/>
      <c r="O89" s="157"/>
      <c r="P89" s="157"/>
      <c r="Q89" s="164"/>
      <c r="R89" s="112"/>
      <c r="S89" s="112"/>
      <c r="T89" s="112"/>
      <c r="U89" s="112"/>
      <c r="V89" s="112"/>
      <c r="W89" s="112"/>
      <c r="X89" s="112"/>
      <c r="Y89" s="112"/>
      <c r="Z89" s="112"/>
      <c r="AA89" s="112"/>
      <c r="AB89" s="112"/>
      <c r="AC89" s="112"/>
      <c r="AD89" s="112"/>
      <c r="AE89" s="112"/>
      <c r="AF89" s="112"/>
      <c r="AG89" s="112"/>
      <c r="AH89" s="112"/>
      <c r="AI89" s="112"/>
      <c r="AJ89" s="112"/>
      <c r="AK89" s="112"/>
    </row>
    <row r="90">
      <c r="A90" s="163">
        <v>45719.0</v>
      </c>
      <c r="B90" s="157"/>
      <c r="C90" s="157"/>
      <c r="D90" s="155">
        <v>0.5534722222222223</v>
      </c>
      <c r="E90" s="157"/>
      <c r="F90" s="157"/>
      <c r="G90" s="155">
        <v>0.7152777777777778</v>
      </c>
      <c r="H90" s="155">
        <v>0.16180555555555554</v>
      </c>
      <c r="I90" s="155" t="s">
        <v>13</v>
      </c>
      <c r="J90" s="155" t="s">
        <v>13</v>
      </c>
      <c r="K90" s="155" t="s">
        <v>14</v>
      </c>
      <c r="L90" s="155" t="s">
        <v>15</v>
      </c>
      <c r="M90" s="157"/>
      <c r="N90" s="157"/>
      <c r="O90" s="157"/>
      <c r="P90" s="157"/>
      <c r="Q90" s="164"/>
      <c r="R90" s="112"/>
      <c r="S90" s="112"/>
      <c r="T90" s="112"/>
      <c r="U90" s="112"/>
      <c r="V90" s="112"/>
      <c r="W90" s="112"/>
      <c r="X90" s="112"/>
      <c r="Y90" s="112"/>
      <c r="Z90" s="112"/>
      <c r="AA90" s="112"/>
      <c r="AB90" s="112"/>
      <c r="AC90" s="112"/>
      <c r="AD90" s="112"/>
      <c r="AE90" s="112"/>
      <c r="AF90" s="112"/>
      <c r="AG90" s="112"/>
      <c r="AH90" s="112"/>
      <c r="AI90" s="112"/>
      <c r="AJ90" s="112"/>
      <c r="AK90" s="112"/>
    </row>
    <row r="91">
      <c r="A91" s="163">
        <v>45720.0</v>
      </c>
      <c r="B91" s="157"/>
      <c r="C91" s="157"/>
      <c r="D91" s="155" t="s">
        <v>13</v>
      </c>
      <c r="E91" s="157"/>
      <c r="F91" s="157"/>
      <c r="G91" s="155">
        <v>0.28958333333333336</v>
      </c>
      <c r="H91" s="155" t="s">
        <v>13</v>
      </c>
      <c r="I91" s="155" t="s">
        <v>13</v>
      </c>
      <c r="J91" s="155">
        <v>0.004861111111111094</v>
      </c>
      <c r="K91" s="155" t="s">
        <v>14</v>
      </c>
      <c r="L91" s="155" t="s">
        <v>15</v>
      </c>
      <c r="M91" s="157"/>
      <c r="N91" s="157"/>
      <c r="O91" s="157"/>
      <c r="P91" s="157"/>
      <c r="Q91" s="164"/>
      <c r="R91" s="112"/>
      <c r="S91" s="112"/>
      <c r="T91" s="112"/>
      <c r="U91" s="112"/>
      <c r="V91" s="112"/>
      <c r="W91" s="112"/>
      <c r="X91" s="112"/>
      <c r="Y91" s="112"/>
      <c r="Z91" s="112"/>
      <c r="AA91" s="112"/>
      <c r="AB91" s="112"/>
      <c r="AC91" s="112"/>
      <c r="AD91" s="112"/>
      <c r="AE91" s="112"/>
      <c r="AF91" s="112"/>
      <c r="AG91" s="112"/>
      <c r="AH91" s="112"/>
      <c r="AI91" s="112"/>
      <c r="AJ91" s="112"/>
      <c r="AK91" s="112"/>
    </row>
    <row r="92">
      <c r="A92" s="163">
        <v>45720.0</v>
      </c>
      <c r="B92" s="157"/>
      <c r="C92" s="157"/>
      <c r="D92" s="155">
        <v>0.6694444444444444</v>
      </c>
      <c r="E92" s="157"/>
      <c r="F92" s="157"/>
      <c r="G92" s="155" t="s">
        <v>13</v>
      </c>
      <c r="H92" s="155" t="s">
        <v>13</v>
      </c>
      <c r="I92" s="155" t="s">
        <v>13</v>
      </c>
      <c r="J92" s="155" t="s">
        <v>13</v>
      </c>
      <c r="K92" s="155" t="s">
        <v>14</v>
      </c>
      <c r="L92" s="155" t="s">
        <v>15</v>
      </c>
      <c r="M92" s="157"/>
      <c r="N92" s="157"/>
      <c r="O92" s="157"/>
      <c r="P92" s="157"/>
      <c r="Q92" s="164"/>
      <c r="R92" s="112"/>
      <c r="S92" s="112"/>
      <c r="T92" s="112"/>
      <c r="U92" s="112"/>
      <c r="V92" s="112"/>
      <c r="W92" s="112"/>
      <c r="X92" s="112"/>
      <c r="Y92" s="112"/>
      <c r="Z92" s="112"/>
      <c r="AA92" s="112"/>
      <c r="AB92" s="112"/>
      <c r="AC92" s="112"/>
      <c r="AD92" s="112"/>
      <c r="AE92" s="112"/>
      <c r="AF92" s="112"/>
      <c r="AG92" s="112"/>
      <c r="AH92" s="112"/>
      <c r="AI92" s="112"/>
      <c r="AJ92" s="112"/>
      <c r="AK92" s="112"/>
    </row>
    <row r="93">
      <c r="A93" s="163">
        <v>45721.0</v>
      </c>
      <c r="B93" s="157"/>
      <c r="C93" s="157"/>
      <c r="D93" s="155">
        <v>0.5229166666666667</v>
      </c>
      <c r="E93" s="157"/>
      <c r="F93" s="157"/>
      <c r="G93" s="155">
        <v>0.6763888888888889</v>
      </c>
      <c r="H93" s="155">
        <v>0.15347222222222223</v>
      </c>
      <c r="I93" s="155" t="s">
        <v>13</v>
      </c>
      <c r="J93" s="155" t="s">
        <v>13</v>
      </c>
      <c r="K93" s="155" t="s">
        <v>14</v>
      </c>
      <c r="L93" s="155" t="s">
        <v>15</v>
      </c>
      <c r="M93" s="157"/>
      <c r="N93" s="157"/>
      <c r="O93" s="157"/>
      <c r="P93" s="157"/>
      <c r="Q93" s="164"/>
      <c r="R93" s="112"/>
      <c r="S93" s="112"/>
      <c r="T93" s="112"/>
      <c r="U93" s="112"/>
      <c r="V93" s="112"/>
      <c r="W93" s="112"/>
      <c r="X93" s="112"/>
      <c r="Y93" s="112"/>
      <c r="Z93" s="112"/>
      <c r="AA93" s="112"/>
      <c r="AB93" s="112"/>
      <c r="AC93" s="112"/>
      <c r="AD93" s="112"/>
      <c r="AE93" s="112"/>
      <c r="AF93" s="112"/>
      <c r="AG93" s="112"/>
      <c r="AH93" s="112"/>
      <c r="AI93" s="112"/>
      <c r="AJ93" s="112"/>
      <c r="AK93" s="112"/>
    </row>
    <row r="94">
      <c r="A94" s="163">
        <v>45722.0</v>
      </c>
      <c r="B94" s="157"/>
      <c r="C94" s="157"/>
      <c r="D94" s="155">
        <v>0.3013888888888889</v>
      </c>
      <c r="E94" s="157"/>
      <c r="F94" s="157"/>
      <c r="G94" s="155">
        <v>0.675</v>
      </c>
      <c r="H94" s="155">
        <v>0.37361111111111117</v>
      </c>
      <c r="I94" s="155">
        <v>0.43263888888888885</v>
      </c>
      <c r="J94" s="155">
        <v>0.05902777777777768</v>
      </c>
      <c r="K94" s="155" t="s">
        <v>14</v>
      </c>
      <c r="L94" s="155" t="s">
        <v>15</v>
      </c>
      <c r="M94" s="155" t="s">
        <v>115</v>
      </c>
      <c r="N94" s="157"/>
      <c r="O94" s="157"/>
      <c r="P94" s="157"/>
      <c r="Q94" s="164"/>
      <c r="R94" s="112"/>
      <c r="S94" s="112"/>
      <c r="T94" s="112"/>
      <c r="U94" s="112"/>
      <c r="V94" s="112"/>
      <c r="W94" s="112"/>
      <c r="X94" s="112"/>
      <c r="Y94" s="112"/>
      <c r="Z94" s="112"/>
      <c r="AA94" s="112"/>
      <c r="AB94" s="112"/>
      <c r="AC94" s="112"/>
      <c r="AD94" s="112"/>
      <c r="AE94" s="112"/>
      <c r="AF94" s="112"/>
      <c r="AG94" s="112"/>
      <c r="AH94" s="112"/>
      <c r="AI94" s="112"/>
      <c r="AJ94" s="112"/>
      <c r="AK94" s="112"/>
    </row>
    <row r="95">
      <c r="A95" s="163">
        <v>45722.0</v>
      </c>
      <c r="B95" s="157"/>
      <c r="C95" s="157"/>
      <c r="D95" s="155">
        <v>0.8576388888888888</v>
      </c>
      <c r="E95" s="157"/>
      <c r="F95" s="157"/>
      <c r="G95" s="155">
        <v>0.027777777777777776</v>
      </c>
      <c r="H95" s="155">
        <v>-0.829861111111111</v>
      </c>
      <c r="I95" s="155" t="s">
        <v>13</v>
      </c>
      <c r="J95" s="155" t="s">
        <v>13</v>
      </c>
      <c r="K95" s="155" t="s">
        <v>14</v>
      </c>
      <c r="L95" s="155" t="s">
        <v>15</v>
      </c>
      <c r="M95" s="157"/>
      <c r="N95" s="157"/>
      <c r="O95" s="157"/>
      <c r="P95" s="157"/>
      <c r="Q95" s="164"/>
      <c r="R95" s="112"/>
      <c r="S95" s="112"/>
      <c r="T95" s="112"/>
      <c r="U95" s="112"/>
      <c r="V95" s="112"/>
      <c r="W95" s="112"/>
      <c r="X95" s="112"/>
      <c r="Y95" s="112"/>
      <c r="Z95" s="112"/>
      <c r="AA95" s="112"/>
      <c r="AB95" s="112"/>
      <c r="AC95" s="112"/>
      <c r="AD95" s="112"/>
      <c r="AE95" s="112"/>
      <c r="AF95" s="112"/>
      <c r="AG95" s="112"/>
      <c r="AH95" s="112"/>
      <c r="AI95" s="112"/>
      <c r="AJ95" s="112"/>
      <c r="AK95" s="112"/>
    </row>
    <row r="96">
      <c r="A96" s="163">
        <v>45723.0</v>
      </c>
      <c r="B96" s="157"/>
      <c r="C96" s="157"/>
      <c r="D96" s="155">
        <v>0.4097222222222222</v>
      </c>
      <c r="E96" s="157"/>
      <c r="F96" s="157"/>
      <c r="G96" s="155">
        <v>0.5944444444444444</v>
      </c>
      <c r="H96" s="155">
        <v>0.18472222222222223</v>
      </c>
      <c r="I96" s="155">
        <v>0.2763888888888889</v>
      </c>
      <c r="J96" s="155">
        <v>0.09166666666666667</v>
      </c>
      <c r="K96" s="155" t="s">
        <v>14</v>
      </c>
      <c r="L96" s="155" t="s">
        <v>15</v>
      </c>
      <c r="M96" s="157"/>
      <c r="N96" s="157"/>
      <c r="O96" s="157"/>
      <c r="P96" s="157"/>
      <c r="Q96" s="164"/>
      <c r="R96" s="112"/>
      <c r="S96" s="112"/>
      <c r="T96" s="112"/>
      <c r="U96" s="112"/>
      <c r="V96" s="112"/>
      <c r="W96" s="112"/>
      <c r="X96" s="112"/>
      <c r="Y96" s="112"/>
      <c r="Z96" s="112"/>
      <c r="AA96" s="112"/>
      <c r="AB96" s="112"/>
      <c r="AC96" s="112"/>
      <c r="AD96" s="112"/>
      <c r="AE96" s="112"/>
      <c r="AF96" s="112"/>
      <c r="AG96" s="112"/>
      <c r="AH96" s="112"/>
      <c r="AI96" s="112"/>
      <c r="AJ96" s="112"/>
      <c r="AK96" s="112"/>
    </row>
    <row r="97">
      <c r="A97" s="163">
        <v>45724.0</v>
      </c>
      <c r="B97" s="157"/>
      <c r="C97" s="157"/>
      <c r="D97" s="155">
        <v>0.011805555555555555</v>
      </c>
      <c r="E97" s="157"/>
      <c r="F97" s="157"/>
      <c r="G97" s="155" t="s">
        <v>13</v>
      </c>
      <c r="H97" s="155" t="s">
        <v>13</v>
      </c>
      <c r="I97" s="155" t="s">
        <v>13</v>
      </c>
      <c r="J97" s="155" t="s">
        <v>13</v>
      </c>
      <c r="K97" s="155" t="s">
        <v>14</v>
      </c>
      <c r="L97" s="155" t="s">
        <v>15</v>
      </c>
      <c r="M97" s="157"/>
      <c r="N97" s="157"/>
      <c r="O97" s="157"/>
      <c r="P97" s="157"/>
      <c r="Q97" s="164"/>
      <c r="R97" s="112"/>
      <c r="S97" s="112"/>
      <c r="T97" s="112"/>
      <c r="U97" s="112"/>
      <c r="V97" s="112"/>
      <c r="W97" s="112"/>
      <c r="X97" s="112"/>
      <c r="Y97" s="112"/>
      <c r="Z97" s="112"/>
      <c r="AA97" s="112"/>
      <c r="AB97" s="112"/>
      <c r="AC97" s="112"/>
      <c r="AD97" s="112"/>
      <c r="AE97" s="112"/>
      <c r="AF97" s="112"/>
      <c r="AG97" s="112"/>
      <c r="AH97" s="112"/>
      <c r="AI97" s="112"/>
      <c r="AJ97" s="112"/>
      <c r="AK97" s="112"/>
    </row>
    <row r="98">
      <c r="A98" s="163">
        <v>45724.0</v>
      </c>
      <c r="B98" s="157"/>
      <c r="C98" s="157"/>
      <c r="D98" s="155">
        <v>0.44930555555555557</v>
      </c>
      <c r="E98" s="157"/>
      <c r="F98" s="157"/>
      <c r="G98" s="155">
        <v>0.6131944444444445</v>
      </c>
      <c r="H98" s="155">
        <v>0.16388888888888892</v>
      </c>
      <c r="I98" s="155">
        <v>0.1868055555555555</v>
      </c>
      <c r="J98" s="155">
        <v>0.022916666666666585</v>
      </c>
      <c r="K98" s="155" t="s">
        <v>14</v>
      </c>
      <c r="L98" s="155" t="s">
        <v>15</v>
      </c>
      <c r="M98" s="157"/>
      <c r="N98" s="157"/>
      <c r="O98" s="157"/>
      <c r="P98" s="157"/>
      <c r="Q98" s="164"/>
      <c r="R98" s="112"/>
      <c r="S98" s="112"/>
      <c r="T98" s="112"/>
      <c r="U98" s="112"/>
      <c r="V98" s="112"/>
      <c r="W98" s="112"/>
      <c r="X98" s="112"/>
      <c r="Y98" s="112"/>
      <c r="Z98" s="112"/>
      <c r="AA98" s="112"/>
      <c r="AB98" s="112"/>
      <c r="AC98" s="112"/>
      <c r="AD98" s="112"/>
      <c r="AE98" s="112"/>
      <c r="AF98" s="112"/>
      <c r="AG98" s="112"/>
      <c r="AH98" s="112"/>
      <c r="AI98" s="112"/>
      <c r="AJ98" s="112"/>
      <c r="AK98" s="112"/>
    </row>
    <row r="99">
      <c r="A99" s="163">
        <v>45724.0</v>
      </c>
      <c r="B99" s="157"/>
      <c r="C99" s="157"/>
      <c r="D99" s="155">
        <v>0.8173611111111111</v>
      </c>
      <c r="E99" s="157"/>
      <c r="F99" s="157"/>
      <c r="G99" s="155">
        <v>0.9965277777777778</v>
      </c>
      <c r="H99" s="155">
        <v>0.1791666666666667</v>
      </c>
      <c r="I99" s="155"/>
      <c r="J99" s="155">
        <v>-0.8652777777777778</v>
      </c>
      <c r="K99" s="155" t="s">
        <v>14</v>
      </c>
      <c r="L99" s="155" t="s">
        <v>15</v>
      </c>
      <c r="M99" s="157"/>
      <c r="N99" s="157"/>
      <c r="O99" s="157"/>
      <c r="P99" s="157"/>
      <c r="Q99" s="164"/>
      <c r="R99" s="112"/>
      <c r="S99" s="112"/>
      <c r="T99" s="112"/>
      <c r="U99" s="112"/>
      <c r="V99" s="112"/>
      <c r="W99" s="112"/>
      <c r="X99" s="112"/>
      <c r="Y99" s="112"/>
      <c r="Z99" s="112"/>
      <c r="AA99" s="112"/>
      <c r="AB99" s="112"/>
      <c r="AC99" s="112"/>
      <c r="AD99" s="112"/>
      <c r="AE99" s="112"/>
      <c r="AF99" s="112"/>
      <c r="AG99" s="112"/>
      <c r="AH99" s="112"/>
      <c r="AI99" s="112"/>
      <c r="AJ99" s="112"/>
      <c r="AK99" s="112"/>
    </row>
    <row r="100">
      <c r="A100" s="163">
        <v>45725.0</v>
      </c>
      <c r="B100" s="157"/>
      <c r="C100" s="157"/>
      <c r="D100" s="155">
        <v>0.3368055555555556</v>
      </c>
      <c r="E100" s="157"/>
      <c r="F100" s="157"/>
      <c r="G100" s="155">
        <v>0.6034722222222222</v>
      </c>
      <c r="H100" s="155">
        <v>0.2666666666666666</v>
      </c>
      <c r="I100" s="155">
        <v>0.38888888888888884</v>
      </c>
      <c r="J100" s="155">
        <v>0.12222222222222223</v>
      </c>
      <c r="K100" s="155" t="s">
        <v>14</v>
      </c>
      <c r="L100" s="155" t="s">
        <v>15</v>
      </c>
      <c r="M100" s="157"/>
      <c r="N100" s="157"/>
      <c r="O100" s="157"/>
      <c r="P100" s="157"/>
      <c r="Q100" s="164"/>
      <c r="R100" s="112"/>
      <c r="S100" s="112"/>
      <c r="T100" s="112"/>
      <c r="U100" s="112"/>
      <c r="V100" s="112"/>
      <c r="W100" s="112"/>
      <c r="X100" s="112"/>
      <c r="Y100" s="112"/>
      <c r="Z100" s="112"/>
      <c r="AA100" s="112"/>
      <c r="AB100" s="112"/>
      <c r="AC100" s="112"/>
      <c r="AD100" s="112"/>
      <c r="AE100" s="112"/>
      <c r="AF100" s="112"/>
      <c r="AG100" s="112"/>
      <c r="AH100" s="112"/>
      <c r="AI100" s="112"/>
      <c r="AJ100" s="112"/>
      <c r="AK100" s="112"/>
    </row>
    <row r="101">
      <c r="A101" s="163">
        <v>45725.0</v>
      </c>
      <c r="B101" s="157"/>
      <c r="C101" s="157"/>
      <c r="D101" s="155">
        <v>0.8166666666666667</v>
      </c>
      <c r="E101" s="157"/>
      <c r="F101" s="157"/>
      <c r="G101" s="155">
        <v>0.08194444444444444</v>
      </c>
      <c r="H101" s="155">
        <v>-0.7347222222222222</v>
      </c>
      <c r="I101" s="155"/>
      <c r="J101" s="155">
        <v>0.03888888888888889</v>
      </c>
      <c r="K101" s="155" t="s">
        <v>14</v>
      </c>
      <c r="L101" s="155" t="s">
        <v>15</v>
      </c>
      <c r="M101" s="157"/>
      <c r="N101" s="157"/>
      <c r="O101" s="157"/>
      <c r="P101" s="157"/>
      <c r="Q101" s="164"/>
      <c r="R101" s="112"/>
      <c r="S101" s="112"/>
      <c r="T101" s="112"/>
      <c r="U101" s="112"/>
      <c r="V101" s="112"/>
      <c r="W101" s="112"/>
      <c r="X101" s="112"/>
      <c r="Y101" s="112"/>
      <c r="Z101" s="112"/>
      <c r="AA101" s="112"/>
      <c r="AB101" s="112"/>
      <c r="AC101" s="112"/>
      <c r="AD101" s="112"/>
      <c r="AE101" s="112"/>
      <c r="AF101" s="112"/>
      <c r="AG101" s="112"/>
      <c r="AH101" s="112"/>
      <c r="AI101" s="112"/>
      <c r="AJ101" s="112"/>
      <c r="AK101" s="112"/>
    </row>
    <row r="102">
      <c r="A102" s="163">
        <v>45726.0</v>
      </c>
      <c r="B102" s="157"/>
      <c r="C102" s="157"/>
      <c r="D102" s="155">
        <v>0.5027777777777778</v>
      </c>
      <c r="E102" s="157"/>
      <c r="F102" s="157"/>
      <c r="G102" s="155">
        <v>0.6826388888888889</v>
      </c>
      <c r="H102" s="155">
        <v>0.17986111111111114</v>
      </c>
      <c r="I102" s="155">
        <v>0.23124999999999996</v>
      </c>
      <c r="J102" s="155">
        <v>0.05138888888888882</v>
      </c>
      <c r="K102" s="155" t="s">
        <v>14</v>
      </c>
      <c r="L102" s="155" t="s">
        <v>15</v>
      </c>
      <c r="M102" s="157"/>
      <c r="N102" s="157"/>
      <c r="O102" s="157"/>
      <c r="P102" s="157"/>
      <c r="Q102" s="164"/>
      <c r="R102" s="112"/>
      <c r="S102" s="112"/>
      <c r="T102" s="112"/>
      <c r="U102" s="112"/>
      <c r="V102" s="112"/>
      <c r="W102" s="112"/>
      <c r="X102" s="112"/>
      <c r="Y102" s="112"/>
      <c r="Z102" s="112"/>
      <c r="AA102" s="112"/>
      <c r="AB102" s="112"/>
      <c r="AC102" s="112"/>
      <c r="AD102" s="112"/>
      <c r="AE102" s="112"/>
      <c r="AF102" s="112"/>
      <c r="AG102" s="112"/>
      <c r="AH102" s="112"/>
      <c r="AI102" s="112"/>
      <c r="AJ102" s="112"/>
      <c r="AK102" s="112"/>
    </row>
    <row r="103">
      <c r="A103" s="163">
        <v>45727.0</v>
      </c>
      <c r="B103" s="157"/>
      <c r="C103" s="157"/>
      <c r="D103" s="155">
        <v>0.09305555555555556</v>
      </c>
      <c r="E103" s="157"/>
      <c r="F103" s="157"/>
      <c r="G103" s="155">
        <v>0.3013888888888889</v>
      </c>
      <c r="H103" s="155">
        <v>0.20833333333333331</v>
      </c>
      <c r="I103" s="155">
        <v>0.33125</v>
      </c>
      <c r="J103" s="155">
        <v>0.12291666666666667</v>
      </c>
      <c r="K103" s="155" t="s">
        <v>14</v>
      </c>
      <c r="L103" s="155" t="s">
        <v>15</v>
      </c>
      <c r="M103" s="157"/>
      <c r="N103" s="157"/>
      <c r="O103" s="157"/>
      <c r="P103" s="157"/>
      <c r="Q103" s="164"/>
      <c r="R103" s="112"/>
      <c r="S103" s="112"/>
      <c r="T103" s="112"/>
      <c r="U103" s="112"/>
      <c r="V103" s="112"/>
      <c r="W103" s="112"/>
      <c r="X103" s="112"/>
      <c r="Y103" s="112"/>
      <c r="Z103" s="112"/>
      <c r="AA103" s="112"/>
      <c r="AB103" s="112"/>
      <c r="AC103" s="112"/>
      <c r="AD103" s="112"/>
      <c r="AE103" s="112"/>
      <c r="AF103" s="112"/>
      <c r="AG103" s="112"/>
      <c r="AH103" s="112"/>
      <c r="AI103" s="112"/>
      <c r="AJ103" s="112"/>
      <c r="AK103" s="112"/>
    </row>
    <row r="104">
      <c r="A104" s="163">
        <v>45727.0</v>
      </c>
      <c r="B104" s="157"/>
      <c r="C104" s="157"/>
      <c r="D104" s="155">
        <v>0.42430555555555555</v>
      </c>
      <c r="E104" s="157"/>
      <c r="F104" s="157"/>
      <c r="G104" s="155">
        <v>0.5729166666666666</v>
      </c>
      <c r="H104" s="155">
        <v>0.14861111111111108</v>
      </c>
      <c r="I104" s="155">
        <v>0.2541666666666667</v>
      </c>
      <c r="J104" s="155">
        <v>0.10555555555555562</v>
      </c>
      <c r="K104" s="155" t="s">
        <v>14</v>
      </c>
      <c r="L104" s="155" t="s">
        <v>15</v>
      </c>
      <c r="M104" s="157"/>
      <c r="N104" s="157"/>
      <c r="O104" s="157"/>
      <c r="P104" s="157"/>
      <c r="Q104" s="164"/>
      <c r="R104" s="112"/>
      <c r="S104" s="112"/>
      <c r="T104" s="112"/>
      <c r="U104" s="112"/>
      <c r="V104" s="112"/>
      <c r="W104" s="112"/>
      <c r="X104" s="112"/>
      <c r="Y104" s="112"/>
      <c r="Z104" s="112"/>
      <c r="AA104" s="112"/>
      <c r="AB104" s="112"/>
      <c r="AC104" s="112"/>
      <c r="AD104" s="112"/>
      <c r="AE104" s="112"/>
      <c r="AF104" s="112"/>
      <c r="AG104" s="112"/>
      <c r="AH104" s="112"/>
      <c r="AI104" s="112"/>
      <c r="AJ104" s="112"/>
      <c r="AK104" s="112"/>
    </row>
    <row r="105">
      <c r="A105" s="163">
        <v>45727.0</v>
      </c>
      <c r="B105" s="157"/>
      <c r="C105" s="157"/>
      <c r="D105" s="155">
        <v>0.6784722222222223</v>
      </c>
      <c r="E105" s="157"/>
      <c r="F105" s="157"/>
      <c r="G105" s="155">
        <v>0.8965277777777778</v>
      </c>
      <c r="H105" s="155">
        <v>0.21805555555555556</v>
      </c>
      <c r="I105" s="155">
        <v>0.2236111111111111</v>
      </c>
      <c r="J105" s="155">
        <v>0.005555555555555536</v>
      </c>
      <c r="K105" s="155" t="s">
        <v>14</v>
      </c>
      <c r="L105" s="155" t="s">
        <v>15</v>
      </c>
      <c r="M105" s="157"/>
      <c r="N105" s="157"/>
      <c r="O105" s="157"/>
      <c r="P105" s="157"/>
      <c r="Q105" s="164"/>
      <c r="R105" s="112"/>
      <c r="S105" s="112"/>
      <c r="T105" s="112"/>
      <c r="U105" s="112"/>
      <c r="V105" s="112"/>
      <c r="W105" s="112"/>
      <c r="X105" s="112"/>
      <c r="Y105" s="112"/>
      <c r="Z105" s="112"/>
      <c r="AA105" s="112"/>
      <c r="AB105" s="112"/>
      <c r="AC105" s="112"/>
      <c r="AD105" s="112"/>
      <c r="AE105" s="112"/>
      <c r="AF105" s="112"/>
      <c r="AG105" s="112"/>
      <c r="AH105" s="112"/>
      <c r="AI105" s="112"/>
      <c r="AJ105" s="112"/>
      <c r="AK105" s="112"/>
    </row>
    <row r="106">
      <c r="A106" s="163">
        <v>45728.0</v>
      </c>
      <c r="B106" s="157"/>
      <c r="C106" s="157"/>
      <c r="D106" s="155">
        <v>0.24930555555555556</v>
      </c>
      <c r="E106" s="157"/>
      <c r="F106" s="157"/>
      <c r="G106" s="155">
        <v>0.425</v>
      </c>
      <c r="H106" s="155">
        <v>0.17569444444444443</v>
      </c>
      <c r="I106" s="155">
        <v>0.24444444444444446</v>
      </c>
      <c r="J106" s="155">
        <v>0.06875000000000003</v>
      </c>
      <c r="K106" s="155" t="s">
        <v>14</v>
      </c>
      <c r="L106" s="155" t="s">
        <v>15</v>
      </c>
      <c r="M106" s="157"/>
      <c r="N106" s="157"/>
      <c r="O106" s="157"/>
      <c r="P106" s="157"/>
      <c r="Q106" s="164"/>
      <c r="R106" s="112"/>
      <c r="S106" s="112"/>
      <c r="T106" s="112"/>
      <c r="U106" s="112"/>
      <c r="V106" s="112"/>
      <c r="W106" s="112"/>
      <c r="X106" s="112"/>
      <c r="Y106" s="112"/>
      <c r="Z106" s="112"/>
      <c r="AA106" s="112"/>
      <c r="AB106" s="112"/>
      <c r="AC106" s="112"/>
      <c r="AD106" s="112"/>
      <c r="AE106" s="112"/>
      <c r="AF106" s="112"/>
      <c r="AG106" s="112"/>
      <c r="AH106" s="112"/>
      <c r="AI106" s="112"/>
      <c r="AJ106" s="112"/>
      <c r="AK106" s="112"/>
    </row>
    <row r="107">
      <c r="A107" s="163">
        <v>45728.0</v>
      </c>
      <c r="B107" s="155" t="s">
        <v>13</v>
      </c>
      <c r="C107" s="155" t="s">
        <v>13</v>
      </c>
      <c r="D107" s="155">
        <v>0.5930555555555556</v>
      </c>
      <c r="E107" s="155" t="s">
        <v>13</v>
      </c>
      <c r="F107" s="155" t="s">
        <v>13</v>
      </c>
      <c r="G107" s="155">
        <v>0.05347222222222222</v>
      </c>
      <c r="H107" s="155">
        <v>-0.5395833333333333</v>
      </c>
      <c r="I107" s="155"/>
      <c r="J107" s="155">
        <v>0.004861111111111115</v>
      </c>
      <c r="K107" s="155" t="s">
        <v>14</v>
      </c>
      <c r="L107" s="155" t="s">
        <v>15</v>
      </c>
      <c r="M107" s="155" t="s">
        <v>118</v>
      </c>
      <c r="N107" s="157"/>
      <c r="O107" s="157"/>
      <c r="P107" s="157"/>
      <c r="Q107" s="164"/>
      <c r="R107" s="112"/>
      <c r="S107" s="112"/>
      <c r="T107" s="112"/>
      <c r="U107" s="112"/>
      <c r="V107" s="112"/>
      <c r="W107" s="112"/>
      <c r="X107" s="112"/>
      <c r="Y107" s="112"/>
      <c r="Z107" s="112"/>
      <c r="AA107" s="112"/>
      <c r="AB107" s="112"/>
      <c r="AC107" s="112"/>
      <c r="AD107" s="112"/>
      <c r="AE107" s="112"/>
      <c r="AF107" s="112"/>
      <c r="AG107" s="112"/>
      <c r="AH107" s="112"/>
      <c r="AI107" s="112"/>
      <c r="AJ107" s="112"/>
      <c r="AK107" s="112"/>
    </row>
    <row r="108">
      <c r="A108" s="163">
        <v>45729.0</v>
      </c>
      <c r="B108" s="157"/>
      <c r="C108" s="157"/>
      <c r="D108" s="155">
        <v>0.3472222222222222</v>
      </c>
      <c r="E108" s="157"/>
      <c r="F108" s="157"/>
      <c r="G108" s="155">
        <v>0.5104166666666666</v>
      </c>
      <c r="H108" s="155">
        <v>0.16319444444444442</v>
      </c>
      <c r="I108" s="155">
        <v>0.1743055555555556</v>
      </c>
      <c r="J108" s="155">
        <v>0.011111111111111183</v>
      </c>
      <c r="K108" s="155" t="s">
        <v>14</v>
      </c>
      <c r="L108" s="155" t="s">
        <v>15</v>
      </c>
      <c r="M108" s="157"/>
      <c r="N108" s="157"/>
      <c r="O108" s="157"/>
      <c r="P108" s="157"/>
      <c r="Q108" s="164"/>
      <c r="R108" s="112"/>
      <c r="S108" s="112"/>
      <c r="T108" s="112"/>
      <c r="U108" s="112"/>
      <c r="V108" s="112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</row>
    <row r="109">
      <c r="A109" s="163">
        <v>45729.0</v>
      </c>
      <c r="B109" s="157"/>
      <c r="C109" s="157"/>
      <c r="D109" s="155">
        <v>0.6826388888888889</v>
      </c>
      <c r="E109" s="157"/>
      <c r="F109" s="157"/>
      <c r="G109" s="155">
        <v>0.9326388888888889</v>
      </c>
      <c r="H109" s="155">
        <v>0.25</v>
      </c>
      <c r="I109" s="155">
        <v>0.26736111111111105</v>
      </c>
      <c r="J109" s="155">
        <v>0.01736111111111105</v>
      </c>
      <c r="K109" s="155" t="s">
        <v>14</v>
      </c>
      <c r="L109" s="155" t="s">
        <v>15</v>
      </c>
      <c r="M109" s="157"/>
      <c r="N109" s="157"/>
      <c r="O109" s="157"/>
      <c r="P109" s="157"/>
      <c r="Q109" s="164"/>
      <c r="R109" s="112"/>
      <c r="S109" s="112"/>
      <c r="T109" s="112"/>
      <c r="U109" s="112"/>
      <c r="V109" s="112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</row>
    <row r="110">
      <c r="A110" s="163">
        <v>45730.0</v>
      </c>
      <c r="B110" s="157"/>
      <c r="C110" s="157"/>
      <c r="D110" s="155" t="s">
        <v>13</v>
      </c>
      <c r="E110" s="157"/>
      <c r="F110" s="157"/>
      <c r="G110" s="155">
        <v>0.23958333333333334</v>
      </c>
      <c r="H110" s="155" t="s">
        <v>13</v>
      </c>
      <c r="I110" s="155" t="s">
        <v>13</v>
      </c>
      <c r="J110" s="155">
        <v>0.08402777777777778</v>
      </c>
      <c r="K110" s="155" t="s">
        <v>14</v>
      </c>
      <c r="L110" s="155" t="s">
        <v>15</v>
      </c>
      <c r="M110" s="157"/>
      <c r="N110" s="157"/>
      <c r="O110" s="157"/>
      <c r="P110" s="157"/>
      <c r="Q110" s="164"/>
      <c r="R110" s="112"/>
      <c r="S110" s="112"/>
      <c r="T110" s="112"/>
      <c r="U110" s="112"/>
      <c r="V110" s="112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</row>
    <row r="111">
      <c r="A111" s="163">
        <v>45730.0</v>
      </c>
      <c r="B111" s="157"/>
      <c r="C111" s="157"/>
      <c r="D111" s="155">
        <v>0.5506944444444445</v>
      </c>
      <c r="E111" s="157"/>
      <c r="F111" s="157"/>
      <c r="G111" s="155" t="s">
        <v>13</v>
      </c>
      <c r="H111" s="155" t="s">
        <v>13</v>
      </c>
      <c r="I111" s="155">
        <v>0.22083333333333333</v>
      </c>
      <c r="J111" s="155" t="s">
        <v>13</v>
      </c>
      <c r="K111" s="155" t="s">
        <v>14</v>
      </c>
      <c r="L111" s="155" t="s">
        <v>15</v>
      </c>
      <c r="M111" s="157"/>
      <c r="N111" s="157"/>
      <c r="O111" s="157"/>
      <c r="P111" s="157"/>
      <c r="Q111" s="164"/>
      <c r="R111" s="112"/>
      <c r="S111" s="112"/>
      <c r="T111" s="112"/>
      <c r="U111" s="112"/>
      <c r="V111" s="112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</row>
    <row r="112">
      <c r="A112" s="163">
        <v>45730.0</v>
      </c>
      <c r="B112" s="157"/>
      <c r="C112" s="157"/>
      <c r="D112" s="155">
        <v>0.8645833333333334</v>
      </c>
      <c r="E112" s="157"/>
      <c r="F112" s="157"/>
      <c r="G112" s="155">
        <v>0.16111111111111112</v>
      </c>
      <c r="H112" s="155">
        <v>-0.7034722222222223</v>
      </c>
      <c r="I112" s="155"/>
      <c r="J112" s="155">
        <v>0.10555555555555554</v>
      </c>
      <c r="K112" s="155" t="s">
        <v>14</v>
      </c>
      <c r="L112" s="155" t="s">
        <v>15</v>
      </c>
      <c r="M112" s="157"/>
      <c r="N112" s="157"/>
      <c r="O112" s="157"/>
      <c r="P112" s="157"/>
      <c r="Q112" s="164"/>
      <c r="R112" s="112"/>
      <c r="S112" s="112"/>
      <c r="T112" s="112"/>
      <c r="U112" s="112"/>
      <c r="V112" s="112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</row>
    <row r="113">
      <c r="A113" s="163">
        <v>45731.0</v>
      </c>
      <c r="B113" s="157"/>
      <c r="C113" s="157"/>
      <c r="D113" s="155">
        <v>0.26666666666666666</v>
      </c>
      <c r="E113" s="157"/>
      <c r="F113" s="157"/>
      <c r="G113" s="155">
        <v>0.4513888888888889</v>
      </c>
      <c r="H113" s="155">
        <v>0.18472222222222223</v>
      </c>
      <c r="I113" s="155">
        <v>0.28958333333333336</v>
      </c>
      <c r="J113" s="155">
        <v>0.10486111111111113</v>
      </c>
      <c r="K113" s="155" t="s">
        <v>14</v>
      </c>
      <c r="L113" s="155" t="s">
        <v>15</v>
      </c>
      <c r="M113" s="157"/>
      <c r="N113" s="157"/>
      <c r="O113" s="157"/>
      <c r="P113" s="157"/>
      <c r="Q113" s="164"/>
      <c r="R113" s="112"/>
      <c r="S113" s="112"/>
      <c r="T113" s="112"/>
      <c r="U113" s="112"/>
      <c r="V113" s="112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</row>
    <row r="114">
      <c r="A114" s="163">
        <v>45731.0</v>
      </c>
      <c r="B114" s="157"/>
      <c r="C114" s="157"/>
      <c r="D114" s="155">
        <v>0.79375</v>
      </c>
      <c r="E114" s="157"/>
      <c r="F114" s="157"/>
      <c r="G114" s="155">
        <v>0.9659722222222222</v>
      </c>
      <c r="H114" s="155">
        <v>0.17222222222222228</v>
      </c>
      <c r="I114" s="155"/>
      <c r="J114" s="155">
        <v>-0.9208333333333334</v>
      </c>
      <c r="K114" s="155" t="s">
        <v>14</v>
      </c>
      <c r="L114" s="155" t="s">
        <v>15</v>
      </c>
      <c r="M114" s="157"/>
      <c r="N114" s="157"/>
      <c r="O114" s="157"/>
      <c r="P114" s="157"/>
      <c r="Q114" s="164"/>
      <c r="R114" s="112"/>
      <c r="S114" s="112"/>
      <c r="T114" s="112"/>
      <c r="U114" s="112"/>
      <c r="V114" s="112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</row>
    <row r="115">
      <c r="A115" s="163">
        <v>45732.0</v>
      </c>
      <c r="B115" s="157"/>
      <c r="C115" s="157"/>
      <c r="D115" s="155">
        <v>0.14097222222222222</v>
      </c>
      <c r="E115" s="157"/>
      <c r="F115" s="157"/>
      <c r="G115" s="155">
        <v>0.3013888888888889</v>
      </c>
      <c r="H115" s="155">
        <v>0.16041666666666665</v>
      </c>
      <c r="I115" s="155">
        <v>0.2701388888888889</v>
      </c>
      <c r="J115" s="155">
        <v>0.10972222222222222</v>
      </c>
      <c r="K115" s="155" t="s">
        <v>14</v>
      </c>
      <c r="L115" s="155" t="s">
        <v>15</v>
      </c>
      <c r="M115" s="157"/>
      <c r="N115" s="157"/>
      <c r="O115" s="157"/>
      <c r="P115" s="157"/>
      <c r="Q115" s="164"/>
      <c r="R115" s="112"/>
      <c r="S115" s="112"/>
      <c r="T115" s="112"/>
      <c r="U115" s="112"/>
      <c r="V115" s="112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</row>
    <row r="116">
      <c r="A116" s="163">
        <v>45733.0</v>
      </c>
      <c r="B116" s="157"/>
      <c r="C116" s="157"/>
      <c r="D116" s="155">
        <v>0.4111111111111111</v>
      </c>
      <c r="E116" s="157"/>
      <c r="F116" s="157"/>
      <c r="G116" s="155">
        <v>0.6777777777777778</v>
      </c>
      <c r="H116" s="155">
        <v>0.2666666666666667</v>
      </c>
      <c r="I116" s="155" t="s">
        <v>13</v>
      </c>
      <c r="J116" s="155" t="s">
        <v>13</v>
      </c>
      <c r="K116" s="155" t="s">
        <v>14</v>
      </c>
      <c r="L116" s="155" t="s">
        <v>15</v>
      </c>
      <c r="M116" s="157"/>
      <c r="N116" s="157"/>
      <c r="O116" s="157"/>
      <c r="P116" s="157"/>
      <c r="Q116" s="164"/>
      <c r="R116" s="112"/>
      <c r="S116" s="112"/>
      <c r="T116" s="112"/>
      <c r="U116" s="112"/>
      <c r="V116" s="112"/>
      <c r="W116" s="112"/>
      <c r="X116" s="112"/>
      <c r="Y116" s="112"/>
      <c r="Z116" s="112"/>
      <c r="AA116" s="112"/>
      <c r="AB116" s="112"/>
      <c r="AC116" s="112"/>
      <c r="AD116" s="112"/>
      <c r="AE116" s="112"/>
      <c r="AF116" s="112"/>
      <c r="AG116" s="112"/>
      <c r="AH116" s="112"/>
      <c r="AI116" s="112"/>
      <c r="AJ116" s="112"/>
      <c r="AK116" s="112"/>
    </row>
    <row r="117">
      <c r="A117" s="163">
        <v>45734.0</v>
      </c>
      <c r="B117" s="157"/>
      <c r="C117" s="157"/>
      <c r="D117" s="155" t="s">
        <v>13</v>
      </c>
      <c r="E117" s="157"/>
      <c r="F117" s="157"/>
      <c r="G117" s="155">
        <v>0.3527777777777778</v>
      </c>
      <c r="H117" s="155" t="s">
        <v>13</v>
      </c>
      <c r="I117" s="155" t="s">
        <v>13</v>
      </c>
      <c r="J117" s="155">
        <v>0.07152777777777775</v>
      </c>
      <c r="K117" s="155" t="s">
        <v>14</v>
      </c>
      <c r="L117" s="155" t="s">
        <v>15</v>
      </c>
      <c r="M117" s="157"/>
      <c r="N117" s="157"/>
      <c r="O117" s="157"/>
      <c r="P117" s="157"/>
      <c r="Q117" s="164"/>
      <c r="R117" s="112"/>
      <c r="S117" s="112"/>
      <c r="T117" s="112"/>
      <c r="U117" s="112"/>
      <c r="V117" s="112"/>
      <c r="W117" s="112"/>
      <c r="X117" s="112"/>
      <c r="Y117" s="112"/>
      <c r="Z117" s="112"/>
      <c r="AA117" s="112"/>
      <c r="AB117" s="112"/>
      <c r="AC117" s="112"/>
      <c r="AD117" s="112"/>
      <c r="AE117" s="112"/>
      <c r="AF117" s="112"/>
      <c r="AG117" s="112"/>
      <c r="AH117" s="112"/>
      <c r="AI117" s="112"/>
      <c r="AJ117" s="112"/>
      <c r="AK117" s="112"/>
    </row>
    <row r="118">
      <c r="A118" s="163">
        <v>45734.0</v>
      </c>
      <c r="B118" s="157"/>
      <c r="C118" s="157"/>
      <c r="D118" s="155">
        <v>0.5576388888888889</v>
      </c>
      <c r="E118" s="157"/>
      <c r="F118" s="157"/>
      <c r="G118" s="155">
        <v>0.8111111111111111</v>
      </c>
      <c r="H118" s="155">
        <v>0.2534722222222222</v>
      </c>
      <c r="I118" s="155" t="s">
        <v>13</v>
      </c>
      <c r="J118" s="157"/>
      <c r="K118" s="155" t="s">
        <v>14</v>
      </c>
      <c r="L118" s="155" t="s">
        <v>15</v>
      </c>
      <c r="M118" s="157"/>
      <c r="N118" s="157"/>
      <c r="O118" s="157"/>
      <c r="P118" s="157"/>
      <c r="Q118" s="164"/>
      <c r="R118" s="112"/>
      <c r="S118" s="112"/>
      <c r="T118" s="112"/>
      <c r="U118" s="112"/>
      <c r="V118" s="112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</row>
    <row r="119">
      <c r="A119" s="163">
        <v>45735.0</v>
      </c>
      <c r="B119" s="157"/>
      <c r="C119" s="157"/>
      <c r="D119" s="155" t="s">
        <v>13</v>
      </c>
      <c r="E119" s="157"/>
      <c r="F119" s="157"/>
      <c r="G119" s="155">
        <v>0.3798611111111111</v>
      </c>
      <c r="H119" s="155" t="s">
        <v>13</v>
      </c>
      <c r="I119" s="155" t="s">
        <v>13</v>
      </c>
      <c r="J119" s="155" t="s">
        <v>13</v>
      </c>
      <c r="K119" s="155" t="s">
        <v>14</v>
      </c>
      <c r="L119" s="155" t="s">
        <v>15</v>
      </c>
      <c r="M119" s="155" t="s">
        <v>120</v>
      </c>
      <c r="N119" s="157"/>
      <c r="O119" s="157"/>
      <c r="P119" s="157"/>
      <c r="Q119" s="164"/>
      <c r="R119" s="112"/>
      <c r="S119" s="112"/>
      <c r="T119" s="112"/>
      <c r="U119" s="112"/>
      <c r="V119" s="112"/>
      <c r="W119" s="112"/>
      <c r="X119" s="112"/>
      <c r="Y119" s="112"/>
      <c r="Z119" s="112"/>
      <c r="AA119" s="112"/>
      <c r="AB119" s="112"/>
      <c r="AC119" s="112"/>
      <c r="AD119" s="112"/>
      <c r="AE119" s="112"/>
      <c r="AF119" s="112"/>
      <c r="AG119" s="112"/>
      <c r="AH119" s="112"/>
      <c r="AI119" s="112"/>
      <c r="AJ119" s="112"/>
      <c r="AK119" s="112"/>
    </row>
    <row r="120">
      <c r="A120" s="163">
        <v>45737.0</v>
      </c>
      <c r="B120" s="157"/>
      <c r="C120" s="157"/>
      <c r="D120" s="155">
        <v>0.7013888888888888</v>
      </c>
      <c r="E120" s="157"/>
      <c r="F120" s="157"/>
      <c r="G120" s="155" t="s">
        <v>13</v>
      </c>
      <c r="H120" s="155" t="s">
        <v>13</v>
      </c>
      <c r="I120" s="155" t="s">
        <v>13</v>
      </c>
      <c r="J120" s="155" t="s">
        <v>13</v>
      </c>
      <c r="K120" s="155" t="s">
        <v>14</v>
      </c>
      <c r="L120" s="155" t="s">
        <v>15</v>
      </c>
      <c r="M120" s="157"/>
      <c r="N120" s="157"/>
      <c r="O120" s="157"/>
      <c r="P120" s="157"/>
      <c r="Q120" s="164"/>
      <c r="R120" s="112"/>
      <c r="S120" s="112"/>
      <c r="T120" s="112"/>
      <c r="U120" s="112"/>
      <c r="V120" s="112"/>
      <c r="W120" s="112"/>
      <c r="X120" s="112"/>
      <c r="Y120" s="112"/>
      <c r="Z120" s="112"/>
      <c r="AA120" s="112"/>
      <c r="AB120" s="112"/>
      <c r="AC120" s="112"/>
      <c r="AD120" s="112"/>
      <c r="AE120" s="112"/>
      <c r="AF120" s="112"/>
      <c r="AG120" s="112"/>
      <c r="AH120" s="112"/>
      <c r="AI120" s="112"/>
      <c r="AJ120" s="112"/>
      <c r="AK120" s="112"/>
    </row>
    <row r="121">
      <c r="A121" s="163">
        <v>45738.0</v>
      </c>
      <c r="B121" s="157"/>
      <c r="C121" s="157"/>
      <c r="D121" s="155">
        <v>0.6180555555555556</v>
      </c>
      <c r="E121" s="157"/>
      <c r="F121" s="157"/>
      <c r="G121" s="155">
        <v>0.8222222222222222</v>
      </c>
      <c r="H121" s="155">
        <v>0.2041666666666666</v>
      </c>
      <c r="I121" s="155" t="s">
        <v>13</v>
      </c>
      <c r="J121" s="155" t="s">
        <v>13</v>
      </c>
      <c r="K121" s="155" t="s">
        <v>14</v>
      </c>
      <c r="L121" s="155" t="s">
        <v>15</v>
      </c>
      <c r="M121" s="157"/>
      <c r="N121" s="157"/>
      <c r="O121" s="157"/>
      <c r="P121" s="157"/>
      <c r="Q121" s="164"/>
      <c r="R121" s="112"/>
      <c r="S121" s="112"/>
      <c r="T121" s="112"/>
      <c r="U121" s="112"/>
      <c r="V121" s="112"/>
      <c r="W121" s="112"/>
      <c r="X121" s="112"/>
      <c r="Y121" s="112"/>
      <c r="Z121" s="112"/>
      <c r="AA121" s="112"/>
      <c r="AB121" s="112"/>
      <c r="AC121" s="112"/>
      <c r="AD121" s="112"/>
      <c r="AE121" s="112"/>
      <c r="AF121" s="112"/>
      <c r="AG121" s="112"/>
      <c r="AH121" s="112"/>
      <c r="AI121" s="112"/>
      <c r="AJ121" s="112"/>
      <c r="AK121" s="112"/>
    </row>
    <row r="122">
      <c r="A122" s="163">
        <v>45739.0</v>
      </c>
      <c r="B122" s="157"/>
      <c r="C122" s="157"/>
      <c r="D122" s="155" t="s">
        <v>13</v>
      </c>
      <c r="E122" s="157"/>
      <c r="F122" s="157"/>
      <c r="G122" s="155">
        <v>0.2791666666666667</v>
      </c>
      <c r="H122" s="155" t="s">
        <v>13</v>
      </c>
      <c r="I122" s="155" t="s">
        <v>13</v>
      </c>
      <c r="J122" s="155">
        <v>0.008333333333333304</v>
      </c>
      <c r="K122" s="155" t="s">
        <v>14</v>
      </c>
      <c r="L122" s="155" t="s">
        <v>15</v>
      </c>
      <c r="M122" s="157"/>
      <c r="N122" s="157"/>
      <c r="O122" s="157"/>
      <c r="P122" s="157"/>
      <c r="Q122" s="164"/>
      <c r="R122" s="112"/>
      <c r="S122" s="112"/>
      <c r="T122" s="112"/>
      <c r="U122" s="112"/>
      <c r="V122" s="112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</row>
    <row r="123">
      <c r="A123" s="163">
        <v>45739.0</v>
      </c>
      <c r="B123" s="157"/>
      <c r="C123" s="157"/>
      <c r="D123" s="155">
        <v>0.68125</v>
      </c>
      <c r="E123" s="157"/>
      <c r="F123" s="157"/>
      <c r="G123" s="155" t="s">
        <v>13</v>
      </c>
      <c r="H123" s="155" t="s">
        <v>13</v>
      </c>
      <c r="I123" s="155" t="s">
        <v>13</v>
      </c>
      <c r="J123" s="155" t="s">
        <v>13</v>
      </c>
      <c r="K123" s="155" t="s">
        <v>14</v>
      </c>
      <c r="L123" s="155" t="s">
        <v>15</v>
      </c>
      <c r="M123" s="155" t="s">
        <v>123</v>
      </c>
      <c r="N123" s="157"/>
      <c r="O123" s="157"/>
      <c r="P123" s="157"/>
      <c r="Q123" s="164"/>
      <c r="R123" s="112"/>
      <c r="S123" s="112"/>
      <c r="T123" s="112"/>
      <c r="U123" s="112"/>
      <c r="V123" s="112"/>
      <c r="W123" s="112"/>
      <c r="X123" s="112"/>
      <c r="Y123" s="112"/>
      <c r="Z123" s="112"/>
      <c r="AA123" s="112"/>
      <c r="AB123" s="112"/>
      <c r="AC123" s="112"/>
      <c r="AD123" s="112"/>
      <c r="AE123" s="112"/>
      <c r="AF123" s="112"/>
      <c r="AG123" s="112"/>
      <c r="AH123" s="112"/>
      <c r="AI123" s="112"/>
      <c r="AJ123" s="112"/>
      <c r="AK123" s="112"/>
    </row>
    <row r="124">
      <c r="A124" s="163">
        <v>45740.0</v>
      </c>
      <c r="B124" s="157"/>
      <c r="C124" s="157"/>
      <c r="D124" s="155" t="s">
        <v>13</v>
      </c>
      <c r="E124" s="157"/>
      <c r="F124" s="157"/>
      <c r="G124" s="155">
        <v>0.36944444444444446</v>
      </c>
      <c r="H124" s="155" t="s">
        <v>13</v>
      </c>
      <c r="I124" s="155" t="s">
        <v>13</v>
      </c>
      <c r="J124" s="155">
        <v>0.11319444444444443</v>
      </c>
      <c r="K124" s="155" t="s">
        <v>14</v>
      </c>
      <c r="L124" s="155" t="s">
        <v>15</v>
      </c>
      <c r="M124" s="157"/>
      <c r="N124" s="157"/>
      <c r="O124" s="157"/>
      <c r="P124" s="157"/>
      <c r="Q124" s="164"/>
      <c r="R124" s="112"/>
      <c r="S124" s="112"/>
      <c r="T124" s="112"/>
      <c r="U124" s="112"/>
      <c r="V124" s="112"/>
      <c r="W124" s="112"/>
      <c r="X124" s="112"/>
      <c r="Y124" s="112"/>
      <c r="Z124" s="112"/>
      <c r="AA124" s="112"/>
      <c r="AB124" s="112"/>
      <c r="AC124" s="112"/>
      <c r="AD124" s="112"/>
      <c r="AE124" s="112"/>
      <c r="AF124" s="112"/>
      <c r="AG124" s="112"/>
      <c r="AH124" s="112"/>
      <c r="AI124" s="112"/>
      <c r="AJ124" s="112"/>
      <c r="AK124" s="112"/>
    </row>
    <row r="125">
      <c r="A125" s="163">
        <v>45740.0</v>
      </c>
      <c r="B125" s="157"/>
      <c r="C125" s="157"/>
      <c r="D125" s="155">
        <v>0.6875</v>
      </c>
      <c r="E125" s="157"/>
      <c r="F125" s="157"/>
      <c r="G125" s="155">
        <v>0.8208333333333333</v>
      </c>
      <c r="H125" s="155">
        <v>0.1333333333333333</v>
      </c>
      <c r="I125" s="155" t="s">
        <v>13</v>
      </c>
      <c r="J125" s="155" t="s">
        <v>13</v>
      </c>
      <c r="K125" s="155" t="s">
        <v>14</v>
      </c>
      <c r="L125" s="155" t="s">
        <v>15</v>
      </c>
      <c r="M125" s="157"/>
      <c r="N125" s="157"/>
      <c r="O125" s="157"/>
      <c r="P125" s="157"/>
      <c r="Q125" s="164"/>
      <c r="R125" s="112"/>
      <c r="S125" s="112"/>
      <c r="T125" s="112"/>
      <c r="U125" s="112"/>
      <c r="V125" s="112"/>
      <c r="W125" s="112"/>
      <c r="X125" s="112"/>
      <c r="Y125" s="112"/>
      <c r="Z125" s="112"/>
      <c r="AA125" s="112"/>
      <c r="AB125" s="112"/>
      <c r="AC125" s="112"/>
      <c r="AD125" s="112"/>
      <c r="AE125" s="112"/>
      <c r="AF125" s="112"/>
      <c r="AG125" s="112"/>
      <c r="AH125" s="112"/>
      <c r="AI125" s="112"/>
      <c r="AJ125" s="112"/>
      <c r="AK125" s="112"/>
    </row>
    <row r="126">
      <c r="A126" s="163">
        <v>45741.0</v>
      </c>
      <c r="B126" s="157"/>
      <c r="C126" s="157"/>
      <c r="D126" s="155" t="s">
        <v>13</v>
      </c>
      <c r="E126" s="157"/>
      <c r="F126" s="157"/>
      <c r="G126" s="155">
        <v>0.30972222222222223</v>
      </c>
      <c r="H126" s="155" t="s">
        <v>13</v>
      </c>
      <c r="I126" s="155" t="s">
        <v>13</v>
      </c>
      <c r="J126" s="155">
        <v>0.14166666666666666</v>
      </c>
      <c r="K126" s="155" t="s">
        <v>14</v>
      </c>
      <c r="L126" s="155" t="s">
        <v>15</v>
      </c>
      <c r="M126" s="157"/>
      <c r="N126" s="157"/>
      <c r="O126" s="157"/>
      <c r="P126" s="157"/>
      <c r="Q126" s="164"/>
      <c r="R126" s="112"/>
      <c r="S126" s="112"/>
      <c r="T126" s="112"/>
      <c r="U126" s="112"/>
      <c r="V126" s="112"/>
      <c r="W126" s="112"/>
      <c r="X126" s="112"/>
      <c r="Y126" s="112"/>
      <c r="Z126" s="112"/>
      <c r="AA126" s="112"/>
      <c r="AB126" s="112"/>
      <c r="AC126" s="112"/>
      <c r="AD126" s="112"/>
      <c r="AE126" s="112"/>
      <c r="AF126" s="112"/>
      <c r="AG126" s="112"/>
      <c r="AH126" s="112"/>
      <c r="AI126" s="112"/>
      <c r="AJ126" s="112"/>
      <c r="AK126" s="112"/>
    </row>
    <row r="127">
      <c r="A127" s="163">
        <v>45741.0</v>
      </c>
      <c r="B127" s="157"/>
      <c r="C127" s="157"/>
      <c r="D127" s="155">
        <v>0.5631944444444444</v>
      </c>
      <c r="E127" s="157"/>
      <c r="F127" s="157"/>
      <c r="G127" s="155">
        <v>0.6680555555555555</v>
      </c>
      <c r="H127" s="155">
        <v>0.10486111111111107</v>
      </c>
      <c r="I127" s="155">
        <v>0.24791666666666667</v>
      </c>
      <c r="J127" s="155">
        <v>0.1430555555555556</v>
      </c>
      <c r="K127" s="155" t="s">
        <v>14</v>
      </c>
      <c r="L127" s="155" t="s">
        <v>15</v>
      </c>
      <c r="M127" s="155" t="s">
        <v>124</v>
      </c>
      <c r="N127" s="157"/>
      <c r="O127" s="157"/>
      <c r="P127" s="157"/>
      <c r="Q127" s="164"/>
      <c r="R127" s="112"/>
      <c r="S127" s="112"/>
      <c r="T127" s="112"/>
      <c r="U127" s="112"/>
      <c r="V127" s="112"/>
      <c r="W127" s="112"/>
      <c r="X127" s="112"/>
      <c r="Y127" s="112"/>
      <c r="Z127" s="112"/>
      <c r="AA127" s="112"/>
      <c r="AB127" s="112"/>
      <c r="AC127" s="112"/>
      <c r="AD127" s="112"/>
      <c r="AE127" s="112"/>
      <c r="AF127" s="112"/>
      <c r="AG127" s="112"/>
      <c r="AH127" s="112"/>
      <c r="AI127" s="112"/>
      <c r="AJ127" s="112"/>
      <c r="AK127" s="112"/>
    </row>
    <row r="128">
      <c r="A128" s="163">
        <v>45741.0</v>
      </c>
      <c r="B128" s="157"/>
      <c r="C128" s="157"/>
      <c r="D128" s="155">
        <v>0.8111111111111111</v>
      </c>
      <c r="E128" s="157"/>
      <c r="F128" s="157"/>
      <c r="G128" s="155" t="s">
        <v>13</v>
      </c>
      <c r="H128" s="155" t="s">
        <v>13</v>
      </c>
      <c r="I128" s="155" t="s">
        <v>13</v>
      </c>
      <c r="J128" s="155" t="s">
        <v>13</v>
      </c>
      <c r="K128" s="155" t="s">
        <v>14</v>
      </c>
      <c r="L128" s="155" t="s">
        <v>15</v>
      </c>
      <c r="M128" s="157"/>
      <c r="N128" s="157"/>
      <c r="O128" s="157"/>
      <c r="P128" s="157"/>
      <c r="Q128" s="164"/>
      <c r="R128" s="112"/>
      <c r="S128" s="112"/>
      <c r="T128" s="112"/>
      <c r="U128" s="112"/>
      <c r="V128" s="112"/>
      <c r="W128" s="112"/>
      <c r="X128" s="112"/>
      <c r="Y128" s="112"/>
      <c r="Z128" s="112"/>
      <c r="AA128" s="112"/>
      <c r="AB128" s="112"/>
      <c r="AC128" s="112"/>
      <c r="AD128" s="112"/>
      <c r="AE128" s="112"/>
      <c r="AF128" s="112"/>
      <c r="AG128" s="112"/>
      <c r="AH128" s="112"/>
      <c r="AI128" s="112"/>
      <c r="AJ128" s="112"/>
      <c r="AK128" s="112"/>
    </row>
    <row r="129">
      <c r="A129" s="163">
        <v>45742.0</v>
      </c>
      <c r="B129" s="157"/>
      <c r="C129" s="157"/>
      <c r="D129" s="155">
        <v>0.4756944444444444</v>
      </c>
      <c r="E129" s="157"/>
      <c r="F129" s="157"/>
      <c r="G129" s="155">
        <v>0.6395833333333333</v>
      </c>
      <c r="H129" s="155">
        <v>0.16388888888888886</v>
      </c>
      <c r="I129" s="155">
        <v>0.21736111111111112</v>
      </c>
      <c r="J129" s="155">
        <v>0.053472222222222254</v>
      </c>
      <c r="K129" s="155" t="s">
        <v>14</v>
      </c>
      <c r="L129" s="155" t="s">
        <v>15</v>
      </c>
      <c r="M129" s="157"/>
      <c r="N129" s="157"/>
      <c r="O129" s="157"/>
      <c r="P129" s="157"/>
      <c r="Q129" s="164"/>
      <c r="R129" s="112"/>
      <c r="S129" s="112"/>
      <c r="T129" s="112"/>
      <c r="U129" s="112"/>
      <c r="V129" s="112"/>
      <c r="W129" s="112"/>
      <c r="X129" s="112"/>
      <c r="Y129" s="112"/>
      <c r="Z129" s="112"/>
      <c r="AA129" s="112"/>
      <c r="AB129" s="112"/>
      <c r="AC129" s="112"/>
      <c r="AD129" s="112"/>
      <c r="AE129" s="112"/>
      <c r="AF129" s="112"/>
      <c r="AG129" s="112"/>
      <c r="AH129" s="112"/>
      <c r="AI129" s="112"/>
      <c r="AJ129" s="112"/>
      <c r="AK129" s="112"/>
    </row>
    <row r="130">
      <c r="A130" s="163">
        <v>45743.0</v>
      </c>
      <c r="B130" s="157"/>
      <c r="C130" s="157"/>
      <c r="D130" s="155" t="s">
        <v>13</v>
      </c>
      <c r="E130" s="157"/>
      <c r="F130" s="157"/>
      <c r="G130" s="155">
        <v>0.33958333333333335</v>
      </c>
      <c r="H130" s="155" t="s">
        <v>13</v>
      </c>
      <c r="I130" s="155" t="s">
        <v>13</v>
      </c>
      <c r="J130" s="155">
        <v>0.13055555555555554</v>
      </c>
      <c r="K130" s="155" t="s">
        <v>14</v>
      </c>
      <c r="L130" s="155" t="s">
        <v>15</v>
      </c>
      <c r="M130" s="157"/>
      <c r="N130" s="157"/>
      <c r="O130" s="157"/>
      <c r="P130" s="157"/>
      <c r="Q130" s="164"/>
      <c r="R130" s="112"/>
      <c r="S130" s="112"/>
      <c r="T130" s="112"/>
      <c r="U130" s="112"/>
      <c r="V130" s="112"/>
      <c r="W130" s="112"/>
      <c r="X130" s="112"/>
      <c r="Y130" s="112"/>
      <c r="Z130" s="112"/>
      <c r="AA130" s="112"/>
      <c r="AB130" s="112"/>
      <c r="AC130" s="112"/>
      <c r="AD130" s="112"/>
      <c r="AE130" s="112"/>
      <c r="AF130" s="112"/>
      <c r="AG130" s="112"/>
      <c r="AH130" s="112"/>
      <c r="AI130" s="112"/>
      <c r="AJ130" s="112"/>
      <c r="AK130" s="112"/>
    </row>
    <row r="131">
      <c r="A131" s="163">
        <v>45743.0</v>
      </c>
      <c r="B131" s="157"/>
      <c r="C131" s="157"/>
      <c r="D131" s="155">
        <v>0.5819444444444445</v>
      </c>
      <c r="E131" s="157"/>
      <c r="F131" s="157"/>
      <c r="G131" s="155">
        <v>0.7722222222222223</v>
      </c>
      <c r="H131" s="155">
        <v>0.19027777777777777</v>
      </c>
      <c r="I131" s="155">
        <v>0.20486111111111105</v>
      </c>
      <c r="J131" s="155">
        <v>0.014583333333333282</v>
      </c>
      <c r="K131" s="155" t="s">
        <v>14</v>
      </c>
      <c r="L131" s="155" t="s">
        <v>15</v>
      </c>
      <c r="M131" s="157"/>
      <c r="N131" s="157"/>
      <c r="O131" s="157"/>
      <c r="P131" s="157"/>
      <c r="Q131" s="164"/>
      <c r="R131" s="112"/>
      <c r="S131" s="112"/>
      <c r="T131" s="112"/>
      <c r="U131" s="112"/>
      <c r="V131" s="112"/>
      <c r="W131" s="112"/>
      <c r="X131" s="112"/>
      <c r="Y131" s="112"/>
      <c r="Z131" s="112"/>
      <c r="AA131" s="112"/>
      <c r="AB131" s="112"/>
      <c r="AC131" s="112"/>
      <c r="AD131" s="112"/>
      <c r="AE131" s="112"/>
      <c r="AF131" s="112"/>
      <c r="AG131" s="112"/>
      <c r="AH131" s="112"/>
      <c r="AI131" s="112"/>
      <c r="AJ131" s="112"/>
      <c r="AK131" s="112"/>
    </row>
    <row r="132">
      <c r="A132" s="163">
        <v>45744.0</v>
      </c>
      <c r="B132" s="157"/>
      <c r="C132" s="157"/>
      <c r="D132" s="155">
        <v>0.4979166666666667</v>
      </c>
      <c r="E132" s="157"/>
      <c r="F132" s="157"/>
      <c r="G132" s="155">
        <v>0.7847222222222222</v>
      </c>
      <c r="H132" s="155">
        <v>0.28680555555555554</v>
      </c>
      <c r="I132" s="155" t="s">
        <v>13</v>
      </c>
      <c r="J132" s="155" t="s">
        <v>13</v>
      </c>
      <c r="K132" s="155" t="s">
        <v>14</v>
      </c>
      <c r="L132" s="155" t="s">
        <v>15</v>
      </c>
      <c r="M132" s="157"/>
      <c r="N132" s="157"/>
      <c r="O132" s="157"/>
      <c r="P132" s="157"/>
      <c r="Q132" s="164"/>
      <c r="R132" s="112"/>
      <c r="S132" s="112"/>
      <c r="T132" s="112"/>
      <c r="U132" s="112"/>
      <c r="V132" s="112"/>
      <c r="W132" s="112"/>
      <c r="X132" s="112"/>
      <c r="Y132" s="112"/>
      <c r="Z132" s="112"/>
      <c r="AA132" s="112"/>
      <c r="AB132" s="112"/>
      <c r="AC132" s="112"/>
      <c r="AD132" s="112"/>
      <c r="AE132" s="112"/>
      <c r="AF132" s="112"/>
      <c r="AG132" s="112"/>
      <c r="AH132" s="112"/>
      <c r="AI132" s="112"/>
      <c r="AJ132" s="112"/>
      <c r="AK132" s="112"/>
    </row>
    <row r="133">
      <c r="A133" s="163">
        <v>45745.0</v>
      </c>
      <c r="B133" s="157"/>
      <c r="C133" s="157"/>
      <c r="D133" s="155" t="s">
        <v>13</v>
      </c>
      <c r="E133" s="157"/>
      <c r="F133" s="157"/>
      <c r="G133" s="155">
        <v>0.4236111111111111</v>
      </c>
      <c r="H133" s="155" t="s">
        <v>13</v>
      </c>
      <c r="I133" s="155" t="s">
        <v>13</v>
      </c>
      <c r="J133" s="155">
        <v>0.00833333333333336</v>
      </c>
      <c r="K133" s="155" t="s">
        <v>14</v>
      </c>
      <c r="L133" s="155" t="s">
        <v>15</v>
      </c>
      <c r="M133" s="157"/>
      <c r="N133" s="157"/>
      <c r="O133" s="157"/>
      <c r="P133" s="157"/>
      <c r="Q133" s="164"/>
      <c r="R133" s="112"/>
      <c r="S133" s="112"/>
      <c r="T133" s="112"/>
      <c r="U133" s="112"/>
      <c r="V133" s="112"/>
      <c r="W133" s="112"/>
      <c r="X133" s="112"/>
      <c r="Y133" s="112"/>
      <c r="Z133" s="112"/>
      <c r="AA133" s="112"/>
      <c r="AB133" s="112"/>
      <c r="AC133" s="112"/>
      <c r="AD133" s="112"/>
      <c r="AE133" s="112"/>
      <c r="AF133" s="112"/>
      <c r="AG133" s="112"/>
      <c r="AH133" s="112"/>
      <c r="AI133" s="112"/>
      <c r="AJ133" s="112"/>
      <c r="AK133" s="112"/>
    </row>
    <row r="134">
      <c r="A134" s="163">
        <v>45745.0</v>
      </c>
      <c r="B134" s="157"/>
      <c r="C134" s="157"/>
      <c r="D134" s="155">
        <v>0.5027777777777778</v>
      </c>
      <c r="E134" s="157"/>
      <c r="F134" s="157"/>
      <c r="G134" s="155">
        <v>0.5979166666666667</v>
      </c>
      <c r="H134" s="155">
        <v>0.09513888888888888</v>
      </c>
      <c r="I134" s="155">
        <v>0.1826388888888889</v>
      </c>
      <c r="J134" s="155">
        <v>0.08750000000000002</v>
      </c>
      <c r="K134" s="155" t="s">
        <v>14</v>
      </c>
      <c r="L134" s="155" t="s">
        <v>15</v>
      </c>
      <c r="M134" s="155" t="s">
        <v>32</v>
      </c>
      <c r="N134" s="157"/>
      <c r="O134" s="157"/>
      <c r="P134" s="157"/>
      <c r="Q134" s="164"/>
      <c r="R134" s="112"/>
      <c r="S134" s="112"/>
      <c r="T134" s="112"/>
      <c r="U134" s="112"/>
      <c r="V134" s="112"/>
      <c r="W134" s="112"/>
      <c r="X134" s="112"/>
      <c r="Y134" s="112"/>
      <c r="Z134" s="112"/>
      <c r="AA134" s="112"/>
      <c r="AB134" s="112"/>
      <c r="AC134" s="112"/>
      <c r="AD134" s="112"/>
      <c r="AE134" s="112"/>
      <c r="AF134" s="112"/>
      <c r="AG134" s="112"/>
      <c r="AH134" s="112"/>
      <c r="AI134" s="112"/>
      <c r="AJ134" s="112"/>
      <c r="AK134" s="112"/>
    </row>
    <row r="135">
      <c r="A135" s="163">
        <v>45745.0</v>
      </c>
      <c r="B135" s="157"/>
      <c r="C135" s="157"/>
      <c r="D135" s="155">
        <v>0.6854166666666667</v>
      </c>
      <c r="E135" s="157"/>
      <c r="F135" s="157"/>
      <c r="G135" s="155" t="s">
        <v>13</v>
      </c>
      <c r="H135" s="155" t="s">
        <v>13</v>
      </c>
      <c r="I135" s="155" t="s">
        <v>13</v>
      </c>
      <c r="J135" s="155" t="s">
        <v>13</v>
      </c>
      <c r="K135" s="155" t="s">
        <v>14</v>
      </c>
      <c r="L135" s="155" t="s">
        <v>15</v>
      </c>
      <c r="M135" s="157"/>
      <c r="N135" s="157"/>
      <c r="O135" s="157"/>
      <c r="P135" s="157"/>
      <c r="Q135" s="164"/>
      <c r="R135" s="112"/>
      <c r="S135" s="112"/>
      <c r="T135" s="112"/>
      <c r="U135" s="112"/>
      <c r="V135" s="112"/>
      <c r="W135" s="112"/>
      <c r="X135" s="112"/>
      <c r="Y135" s="112"/>
      <c r="Z135" s="112"/>
      <c r="AA135" s="112"/>
      <c r="AB135" s="112"/>
      <c r="AC135" s="112"/>
      <c r="AD135" s="112"/>
      <c r="AE135" s="112"/>
      <c r="AF135" s="112"/>
      <c r="AG135" s="112"/>
      <c r="AH135" s="112"/>
      <c r="AI135" s="112"/>
      <c r="AJ135" s="112"/>
      <c r="AK135" s="112"/>
    </row>
    <row r="136">
      <c r="A136" s="163">
        <v>45746.0</v>
      </c>
      <c r="B136" s="157"/>
      <c r="C136" s="157"/>
      <c r="D136" s="155">
        <v>0.32708333333333334</v>
      </c>
      <c r="E136" s="157"/>
      <c r="F136" s="157"/>
      <c r="G136" s="155">
        <v>0.4847222222222222</v>
      </c>
      <c r="H136" s="155">
        <v>0.15763888888888888</v>
      </c>
      <c r="I136" s="155">
        <v>0.24999999999999994</v>
      </c>
      <c r="J136" s="155">
        <v>0.09236111111111106</v>
      </c>
      <c r="K136" s="155" t="s">
        <v>14</v>
      </c>
      <c r="L136" s="155" t="s">
        <v>15</v>
      </c>
      <c r="M136" s="157"/>
      <c r="N136" s="157"/>
      <c r="O136" s="157"/>
      <c r="P136" s="157"/>
      <c r="Q136" s="164"/>
      <c r="R136" s="112"/>
      <c r="S136" s="112"/>
      <c r="T136" s="112"/>
      <c r="U136" s="112"/>
      <c r="V136" s="112"/>
      <c r="W136" s="112"/>
      <c r="X136" s="112"/>
      <c r="Y136" s="112"/>
      <c r="Z136" s="112"/>
      <c r="AA136" s="112"/>
      <c r="AB136" s="112"/>
      <c r="AC136" s="112"/>
      <c r="AD136" s="112"/>
      <c r="AE136" s="112"/>
      <c r="AF136" s="112"/>
      <c r="AG136" s="112"/>
      <c r="AH136" s="112"/>
      <c r="AI136" s="112"/>
      <c r="AJ136" s="112"/>
      <c r="AK136" s="112"/>
    </row>
    <row r="137">
      <c r="A137" s="163">
        <v>45746.0</v>
      </c>
      <c r="B137" s="157"/>
      <c r="C137" s="157"/>
      <c r="D137" s="155">
        <v>0.5770833333333333</v>
      </c>
      <c r="E137" s="157"/>
      <c r="F137" s="157"/>
      <c r="G137" s="155">
        <v>0.7916666666666666</v>
      </c>
      <c r="H137" s="155">
        <v>0.21458333333333335</v>
      </c>
      <c r="I137" s="155" t="s">
        <v>13</v>
      </c>
      <c r="J137" s="155" t="s">
        <v>13</v>
      </c>
      <c r="K137" s="155" t="s">
        <v>14</v>
      </c>
      <c r="L137" s="155" t="s">
        <v>15</v>
      </c>
      <c r="M137" s="157"/>
      <c r="N137" s="157"/>
      <c r="O137" s="157"/>
      <c r="P137" s="157"/>
      <c r="Q137" s="164"/>
      <c r="R137" s="112"/>
      <c r="S137" s="112"/>
      <c r="T137" s="112"/>
      <c r="U137" s="112"/>
      <c r="V137" s="112"/>
      <c r="W137" s="112"/>
      <c r="X137" s="112"/>
      <c r="Y137" s="112"/>
      <c r="Z137" s="112"/>
      <c r="AA137" s="112"/>
      <c r="AB137" s="112"/>
      <c r="AC137" s="112"/>
      <c r="AD137" s="112"/>
      <c r="AE137" s="112"/>
      <c r="AF137" s="112"/>
      <c r="AG137" s="112"/>
      <c r="AH137" s="112"/>
      <c r="AI137" s="112"/>
      <c r="AJ137" s="112"/>
      <c r="AK137" s="112"/>
    </row>
    <row r="138">
      <c r="A138" s="163">
        <v>45747.0</v>
      </c>
      <c r="B138" s="157"/>
      <c r="C138" s="157"/>
      <c r="D138" s="155">
        <v>0.3541666666666667</v>
      </c>
      <c r="E138" s="157"/>
      <c r="F138" s="157"/>
      <c r="G138" s="155">
        <v>0.5243055555555556</v>
      </c>
      <c r="H138" s="155">
        <v>0.1701388888888889</v>
      </c>
      <c r="I138" s="155">
        <v>0.17777777777777776</v>
      </c>
      <c r="J138" s="155">
        <v>0.007638888888888862</v>
      </c>
      <c r="K138" s="155" t="s">
        <v>14</v>
      </c>
      <c r="L138" s="155" t="s">
        <v>15</v>
      </c>
      <c r="M138" s="157"/>
      <c r="N138" s="157"/>
      <c r="O138" s="157"/>
      <c r="P138" s="157"/>
      <c r="Q138" s="164"/>
      <c r="R138" s="112"/>
      <c r="S138" s="112"/>
      <c r="T138" s="112"/>
      <c r="U138" s="112"/>
      <c r="V138" s="112"/>
      <c r="W138" s="112"/>
      <c r="X138" s="112"/>
      <c r="Y138" s="112"/>
      <c r="Z138" s="112"/>
      <c r="AA138" s="112"/>
      <c r="AB138" s="112"/>
      <c r="AC138" s="112"/>
      <c r="AD138" s="112"/>
      <c r="AE138" s="112"/>
      <c r="AF138" s="112"/>
      <c r="AG138" s="112"/>
      <c r="AH138" s="112"/>
      <c r="AI138" s="112"/>
      <c r="AJ138" s="112"/>
      <c r="AK138" s="112"/>
    </row>
    <row r="139">
      <c r="A139" s="163">
        <v>45747.0</v>
      </c>
      <c r="B139" s="157"/>
      <c r="C139" s="157"/>
      <c r="D139" s="155">
        <v>0.6923611111111111</v>
      </c>
      <c r="E139" s="157"/>
      <c r="F139" s="157"/>
      <c r="G139" s="155" t="s">
        <v>13</v>
      </c>
      <c r="H139" s="155" t="s">
        <v>13</v>
      </c>
      <c r="I139" s="155" t="s">
        <v>13</v>
      </c>
      <c r="J139" s="155" t="s">
        <v>13</v>
      </c>
      <c r="K139" s="155" t="s">
        <v>14</v>
      </c>
      <c r="L139" s="155" t="s">
        <v>15</v>
      </c>
      <c r="M139" s="155" t="s">
        <v>36</v>
      </c>
      <c r="N139" s="157"/>
      <c r="O139" s="157"/>
      <c r="P139" s="157"/>
      <c r="Q139" s="164"/>
      <c r="R139" s="112"/>
      <c r="S139" s="112"/>
      <c r="T139" s="112"/>
      <c r="U139" s="112"/>
      <c r="V139" s="112"/>
      <c r="W139" s="112"/>
      <c r="X139" s="112"/>
      <c r="Y139" s="112"/>
      <c r="Z139" s="112"/>
      <c r="AA139" s="112"/>
      <c r="AB139" s="112"/>
      <c r="AC139" s="112"/>
      <c r="AD139" s="112"/>
      <c r="AE139" s="112"/>
      <c r="AF139" s="112"/>
      <c r="AG139" s="112"/>
      <c r="AH139" s="112"/>
      <c r="AI139" s="112"/>
      <c r="AJ139" s="112"/>
      <c r="AK139" s="112"/>
    </row>
    <row r="140">
      <c r="A140" s="163">
        <v>45748.0</v>
      </c>
      <c r="B140" s="157"/>
      <c r="C140" s="157"/>
      <c r="D140" s="155" t="s">
        <v>13</v>
      </c>
      <c r="E140" s="157"/>
      <c r="F140" s="157"/>
      <c r="G140" s="155">
        <v>0.39166666666666666</v>
      </c>
      <c r="H140" s="155" t="s">
        <v>13</v>
      </c>
      <c r="I140" s="155" t="s">
        <v>13</v>
      </c>
      <c r="J140" s="155">
        <v>0.007638888888888917</v>
      </c>
      <c r="K140" s="155" t="s">
        <v>14</v>
      </c>
      <c r="L140" s="155" t="s">
        <v>15</v>
      </c>
      <c r="M140" s="157"/>
      <c r="N140" s="157"/>
      <c r="O140" s="157"/>
      <c r="P140" s="157"/>
      <c r="Q140" s="164"/>
      <c r="R140" s="112"/>
      <c r="S140" s="112"/>
      <c r="T140" s="112"/>
      <c r="U140" s="112"/>
      <c r="V140" s="112"/>
      <c r="W140" s="112"/>
      <c r="X140" s="112"/>
      <c r="Y140" s="112"/>
      <c r="Z140" s="112"/>
      <c r="AA140" s="112"/>
      <c r="AB140" s="112"/>
      <c r="AC140" s="112"/>
      <c r="AD140" s="112"/>
      <c r="AE140" s="112"/>
      <c r="AF140" s="112"/>
      <c r="AG140" s="112"/>
      <c r="AH140" s="112"/>
      <c r="AI140" s="112"/>
      <c r="AJ140" s="112"/>
      <c r="AK140" s="112"/>
    </row>
    <row r="141">
      <c r="A141" s="163">
        <v>45748.0</v>
      </c>
      <c r="B141" s="157"/>
      <c r="C141" s="157"/>
      <c r="D141" s="155">
        <v>0.7791666666666667</v>
      </c>
      <c r="E141" s="157"/>
      <c r="F141" s="157"/>
      <c r="G141" s="155" t="s">
        <v>13</v>
      </c>
      <c r="H141" s="155" t="s">
        <v>13</v>
      </c>
      <c r="I141" s="155" t="s">
        <v>13</v>
      </c>
      <c r="J141" s="155" t="s">
        <v>13</v>
      </c>
      <c r="K141" s="155" t="s">
        <v>14</v>
      </c>
      <c r="L141" s="155" t="s">
        <v>15</v>
      </c>
      <c r="M141" s="157"/>
      <c r="N141" s="157"/>
      <c r="O141" s="157"/>
      <c r="P141" s="157"/>
      <c r="Q141" s="164"/>
      <c r="R141" s="112"/>
      <c r="S141" s="112"/>
      <c r="T141" s="112"/>
      <c r="U141" s="112"/>
      <c r="V141" s="112"/>
      <c r="W141" s="112"/>
      <c r="X141" s="112"/>
      <c r="Y141" s="112"/>
      <c r="Z141" s="112"/>
      <c r="AA141" s="112"/>
      <c r="AB141" s="112"/>
      <c r="AC141" s="112"/>
      <c r="AD141" s="112"/>
      <c r="AE141" s="112"/>
      <c r="AF141" s="112"/>
      <c r="AG141" s="112"/>
      <c r="AH141" s="112"/>
      <c r="AI141" s="112"/>
      <c r="AJ141" s="112"/>
      <c r="AK141" s="112"/>
    </row>
    <row r="142">
      <c r="A142" s="163">
        <v>45749.0</v>
      </c>
      <c r="B142" s="155" t="s">
        <v>13</v>
      </c>
      <c r="C142" s="155" t="s">
        <v>13</v>
      </c>
      <c r="D142" s="155" t="s">
        <v>13</v>
      </c>
      <c r="E142" s="155">
        <v>0.48125</v>
      </c>
      <c r="F142" s="155">
        <v>0.5034722222222222</v>
      </c>
      <c r="G142" s="155">
        <v>0.49236111111111114</v>
      </c>
      <c r="H142" s="155" t="s">
        <v>13</v>
      </c>
      <c r="I142" s="155" t="s">
        <v>13</v>
      </c>
      <c r="J142" s="155">
        <v>0.020138888888888817</v>
      </c>
      <c r="K142" s="155" t="s">
        <v>14</v>
      </c>
      <c r="L142" s="155" t="s">
        <v>15</v>
      </c>
      <c r="M142" s="155" t="s">
        <v>126</v>
      </c>
      <c r="N142" s="157"/>
      <c r="O142" s="157"/>
      <c r="P142" s="157"/>
      <c r="Q142" s="164"/>
      <c r="R142" s="112"/>
      <c r="S142" s="112"/>
      <c r="T142" s="112"/>
      <c r="U142" s="112"/>
      <c r="V142" s="112"/>
      <c r="W142" s="112"/>
      <c r="X142" s="112"/>
      <c r="Y142" s="112"/>
      <c r="Z142" s="112"/>
      <c r="AA142" s="112"/>
      <c r="AB142" s="112"/>
      <c r="AC142" s="112"/>
      <c r="AD142" s="112"/>
      <c r="AE142" s="112"/>
      <c r="AF142" s="112"/>
      <c r="AG142" s="112"/>
      <c r="AH142" s="112"/>
      <c r="AI142" s="112"/>
      <c r="AJ142" s="112"/>
      <c r="AK142" s="112"/>
    </row>
    <row r="143">
      <c r="A143" s="163">
        <v>45749.0</v>
      </c>
      <c r="B143" s="155">
        <v>0.6888888888888889</v>
      </c>
      <c r="C143" s="155">
        <v>0.7180555555555556</v>
      </c>
      <c r="D143" s="155">
        <v>0.7034722222222223</v>
      </c>
      <c r="E143" s="155">
        <v>0.8194444444444444</v>
      </c>
      <c r="F143" s="155">
        <v>0.8388888888888889</v>
      </c>
      <c r="G143" s="155">
        <v>0.8291666666666666</v>
      </c>
      <c r="H143" s="155">
        <v>0.12569444444444433</v>
      </c>
      <c r="I143" s="155" t="s">
        <v>13</v>
      </c>
      <c r="J143" s="155" t="s">
        <v>13</v>
      </c>
      <c r="K143" s="155" t="s">
        <v>14</v>
      </c>
      <c r="L143" s="155" t="s">
        <v>15</v>
      </c>
      <c r="M143" s="157"/>
      <c r="N143" s="157"/>
      <c r="O143" s="157"/>
      <c r="P143" s="157"/>
      <c r="Q143" s="164"/>
      <c r="R143" s="112"/>
      <c r="S143" s="112"/>
      <c r="T143" s="112"/>
      <c r="U143" s="112"/>
      <c r="V143" s="112"/>
      <c r="W143" s="112"/>
      <c r="X143" s="112"/>
      <c r="Y143" s="112"/>
      <c r="Z143" s="112"/>
      <c r="AA143" s="112"/>
      <c r="AB143" s="112"/>
      <c r="AC143" s="112"/>
      <c r="AD143" s="112"/>
      <c r="AE143" s="112"/>
      <c r="AF143" s="112"/>
      <c r="AG143" s="112"/>
      <c r="AH143" s="112"/>
      <c r="AI143" s="112"/>
      <c r="AJ143" s="112"/>
      <c r="AK143" s="112"/>
    </row>
    <row r="144">
      <c r="A144" s="163">
        <v>45750.0</v>
      </c>
      <c r="B144" s="155" t="s">
        <v>13</v>
      </c>
      <c r="C144" s="155" t="s">
        <v>13</v>
      </c>
      <c r="D144" s="155">
        <v>0.8972222222222223</v>
      </c>
      <c r="E144" s="155" t="s">
        <v>13</v>
      </c>
      <c r="F144" s="155" t="s">
        <v>13</v>
      </c>
      <c r="G144" s="155" t="s">
        <v>13</v>
      </c>
      <c r="H144" s="155" t="s">
        <v>13</v>
      </c>
      <c r="I144" s="155" t="s">
        <v>13</v>
      </c>
      <c r="J144" s="155" t="s">
        <v>13</v>
      </c>
      <c r="K144" s="155" t="s">
        <v>14</v>
      </c>
      <c r="L144" s="155" t="s">
        <v>15</v>
      </c>
      <c r="M144" s="157"/>
      <c r="N144" s="157"/>
      <c r="O144" s="157"/>
      <c r="P144" s="157"/>
      <c r="Q144" s="164"/>
      <c r="R144" s="112"/>
      <c r="S144" s="112"/>
      <c r="T144" s="112"/>
      <c r="U144" s="112"/>
      <c r="V144" s="112"/>
      <c r="W144" s="112"/>
      <c r="X144" s="112"/>
      <c r="Y144" s="112"/>
      <c r="Z144" s="112"/>
      <c r="AA144" s="112"/>
      <c r="AB144" s="112"/>
      <c r="AC144" s="112"/>
      <c r="AD144" s="112"/>
      <c r="AE144" s="112"/>
      <c r="AF144" s="112"/>
      <c r="AG144" s="112"/>
      <c r="AH144" s="112"/>
      <c r="AI144" s="112"/>
      <c r="AJ144" s="112"/>
      <c r="AK144" s="112"/>
    </row>
    <row r="145">
      <c r="A145" s="163">
        <v>45751.0</v>
      </c>
      <c r="B145" s="155" t="s">
        <v>13</v>
      </c>
      <c r="C145" s="155" t="s">
        <v>13</v>
      </c>
      <c r="D145" s="155">
        <v>0.3840277777777778</v>
      </c>
      <c r="E145" s="155" t="s">
        <v>13</v>
      </c>
      <c r="F145" s="155" t="s">
        <v>13</v>
      </c>
      <c r="G145" s="155" t="s">
        <v>13</v>
      </c>
      <c r="H145" s="155" t="s">
        <v>13</v>
      </c>
      <c r="I145" s="155" t="s">
        <v>13</v>
      </c>
      <c r="J145" s="155" t="s">
        <v>13</v>
      </c>
      <c r="K145" s="155" t="s">
        <v>14</v>
      </c>
      <c r="L145" s="155" t="s">
        <v>15</v>
      </c>
      <c r="M145" s="157"/>
      <c r="N145" s="157"/>
      <c r="O145" s="157"/>
      <c r="P145" s="157"/>
      <c r="Q145" s="164"/>
      <c r="R145" s="112"/>
      <c r="S145" s="112"/>
      <c r="T145" s="112"/>
      <c r="U145" s="112"/>
      <c r="V145" s="112"/>
      <c r="W145" s="112"/>
      <c r="X145" s="112"/>
      <c r="Y145" s="112"/>
      <c r="Z145" s="112"/>
      <c r="AA145" s="112"/>
      <c r="AB145" s="112"/>
      <c r="AC145" s="112"/>
      <c r="AD145" s="112"/>
      <c r="AE145" s="112"/>
      <c r="AF145" s="112"/>
      <c r="AG145" s="112"/>
      <c r="AH145" s="112"/>
      <c r="AI145" s="112"/>
      <c r="AJ145" s="112"/>
      <c r="AK145" s="112"/>
    </row>
    <row r="146">
      <c r="A146" s="163">
        <v>45755.0</v>
      </c>
      <c r="B146" s="155">
        <v>0.7145833333333333</v>
      </c>
      <c r="C146" s="155">
        <v>0.7527777777777778</v>
      </c>
      <c r="D146" s="155">
        <v>0.7336805555555556</v>
      </c>
      <c r="E146" s="155" t="s">
        <v>13</v>
      </c>
      <c r="F146" s="155" t="s">
        <v>13</v>
      </c>
      <c r="G146" s="155">
        <v>0.8986111111111111</v>
      </c>
      <c r="H146" s="155">
        <v>0.16493055555555558</v>
      </c>
      <c r="I146" s="155"/>
      <c r="J146" s="155">
        <v>-0.851388888888889</v>
      </c>
      <c r="K146" s="155" t="s">
        <v>14</v>
      </c>
      <c r="L146" s="155" t="s">
        <v>15</v>
      </c>
      <c r="M146" s="157"/>
      <c r="N146" s="157"/>
      <c r="O146" s="157"/>
      <c r="P146" s="157"/>
      <c r="Q146" s="164"/>
      <c r="R146" s="112"/>
      <c r="S146" s="112"/>
      <c r="T146" s="112"/>
      <c r="U146" s="112"/>
      <c r="V146" s="112"/>
      <c r="W146" s="112"/>
      <c r="X146" s="112"/>
      <c r="Y146" s="112"/>
      <c r="Z146" s="112"/>
      <c r="AA146" s="112"/>
      <c r="AB146" s="112"/>
      <c r="AC146" s="112"/>
      <c r="AD146" s="112"/>
      <c r="AE146" s="112"/>
      <c r="AF146" s="112"/>
      <c r="AG146" s="112"/>
      <c r="AH146" s="112"/>
      <c r="AI146" s="112"/>
      <c r="AJ146" s="112"/>
      <c r="AK146" s="112"/>
    </row>
    <row r="147">
      <c r="A147" s="163">
        <v>45756.0</v>
      </c>
      <c r="B147" s="155" t="s">
        <v>13</v>
      </c>
      <c r="C147" s="155" t="s">
        <v>13</v>
      </c>
      <c r="D147" s="155">
        <v>0.15694444444444444</v>
      </c>
      <c r="E147" s="155">
        <v>0.32013888888888886</v>
      </c>
      <c r="F147" s="155">
        <v>0.3298611111111111</v>
      </c>
      <c r="G147" s="155">
        <v>0.32499999999999996</v>
      </c>
      <c r="H147" s="155">
        <v>0.1680555555555555</v>
      </c>
      <c r="I147" s="155">
        <v>0.2548611111111111</v>
      </c>
      <c r="J147" s="155">
        <v>0.08680555555555558</v>
      </c>
      <c r="K147" s="155" t="s">
        <v>14</v>
      </c>
      <c r="L147" s="155" t="s">
        <v>15</v>
      </c>
      <c r="M147" s="157"/>
      <c r="N147" s="157"/>
      <c r="O147" s="157"/>
      <c r="P147" s="157"/>
      <c r="Q147" s="164"/>
      <c r="R147" s="112"/>
      <c r="S147" s="112"/>
      <c r="T147" s="112"/>
      <c r="U147" s="112"/>
      <c r="V147" s="112"/>
      <c r="W147" s="112"/>
      <c r="X147" s="112"/>
      <c r="Y147" s="112"/>
      <c r="Z147" s="112"/>
      <c r="AA147" s="112"/>
      <c r="AB147" s="112"/>
      <c r="AC147" s="112"/>
      <c r="AD147" s="112"/>
      <c r="AE147" s="112"/>
      <c r="AF147" s="112"/>
      <c r="AG147" s="112"/>
      <c r="AH147" s="112"/>
      <c r="AI147" s="112"/>
      <c r="AJ147" s="112"/>
      <c r="AK147" s="112"/>
    </row>
    <row r="148">
      <c r="A148" s="163">
        <v>45756.0</v>
      </c>
      <c r="B148" s="155">
        <v>0.63125</v>
      </c>
      <c r="C148" s="155">
        <v>0.6680555555555555</v>
      </c>
      <c r="D148" s="155">
        <v>0.6496527777777777</v>
      </c>
      <c r="E148" s="155" t="s">
        <v>13</v>
      </c>
      <c r="F148" s="155" t="s">
        <v>13</v>
      </c>
      <c r="G148" s="155">
        <v>0.8111111111111111</v>
      </c>
      <c r="H148" s="155">
        <v>0.16145833333333337</v>
      </c>
      <c r="I148" s="155">
        <v>0.24340277777777786</v>
      </c>
      <c r="J148" s="155">
        <v>0.08194444444444449</v>
      </c>
      <c r="K148" s="155" t="s">
        <v>14</v>
      </c>
      <c r="L148" s="155" t="s">
        <v>15</v>
      </c>
      <c r="M148" s="157"/>
      <c r="N148" s="157"/>
      <c r="O148" s="157"/>
      <c r="P148" s="157"/>
      <c r="Q148" s="164"/>
      <c r="R148" s="112"/>
      <c r="S148" s="112"/>
      <c r="T148" s="112"/>
      <c r="U148" s="112"/>
      <c r="V148" s="112"/>
      <c r="W148" s="112"/>
      <c r="X148" s="112"/>
      <c r="Y148" s="112"/>
      <c r="Z148" s="112"/>
      <c r="AA148" s="112"/>
      <c r="AB148" s="112"/>
      <c r="AC148" s="112"/>
      <c r="AD148" s="112"/>
      <c r="AE148" s="112"/>
      <c r="AF148" s="112"/>
      <c r="AG148" s="112"/>
      <c r="AH148" s="112"/>
      <c r="AI148" s="112"/>
      <c r="AJ148" s="112"/>
      <c r="AK148" s="112"/>
    </row>
    <row r="149">
      <c r="A149" s="163">
        <v>45765.0</v>
      </c>
      <c r="B149" s="155" t="s">
        <v>13</v>
      </c>
      <c r="C149" s="155" t="s">
        <v>13</v>
      </c>
      <c r="D149" s="155" t="s">
        <v>13</v>
      </c>
      <c r="E149" s="155">
        <v>0.2923611111111111</v>
      </c>
      <c r="F149" s="155">
        <v>0.3020833333333333</v>
      </c>
      <c r="G149" s="155">
        <v>0.2972222222222222</v>
      </c>
      <c r="H149" s="155" t="s">
        <v>13</v>
      </c>
      <c r="I149" s="155" t="s">
        <v>13</v>
      </c>
      <c r="J149" s="155">
        <v>0.05277777777777776</v>
      </c>
      <c r="K149" s="155" t="s">
        <v>14</v>
      </c>
      <c r="L149" s="155" t="s">
        <v>15</v>
      </c>
      <c r="M149" s="155" t="s">
        <v>174</v>
      </c>
      <c r="N149" s="157"/>
      <c r="O149" s="157"/>
      <c r="P149" s="157"/>
      <c r="Q149" s="164"/>
      <c r="R149" s="112"/>
      <c r="S149" s="112"/>
      <c r="T149" s="112"/>
      <c r="U149" s="112"/>
      <c r="V149" s="112"/>
      <c r="W149" s="112"/>
      <c r="X149" s="112"/>
      <c r="Y149" s="112"/>
      <c r="Z149" s="112"/>
      <c r="AA149" s="112"/>
      <c r="AB149" s="112"/>
      <c r="AC149" s="112"/>
      <c r="AD149" s="112"/>
      <c r="AE149" s="112"/>
      <c r="AF149" s="112"/>
      <c r="AG149" s="112"/>
      <c r="AH149" s="112"/>
      <c r="AI149" s="112"/>
      <c r="AJ149" s="112"/>
      <c r="AK149" s="112"/>
    </row>
    <row r="150">
      <c r="A150" s="163">
        <v>45765.0</v>
      </c>
      <c r="B150" s="155" t="s">
        <v>13</v>
      </c>
      <c r="C150" s="155" t="s">
        <v>13</v>
      </c>
      <c r="D150" s="155">
        <v>0.4777777777777778</v>
      </c>
      <c r="E150" s="155" t="s">
        <v>13</v>
      </c>
      <c r="F150" s="155" t="s">
        <v>13</v>
      </c>
      <c r="G150" s="155">
        <v>0.7270833333333333</v>
      </c>
      <c r="H150" s="155">
        <v>0.2493055555555555</v>
      </c>
      <c r="I150" s="155">
        <v>0.3392361111111111</v>
      </c>
      <c r="J150" s="155">
        <v>0.08993055555555562</v>
      </c>
      <c r="K150" s="155" t="s">
        <v>14</v>
      </c>
      <c r="L150" s="155" t="s">
        <v>15</v>
      </c>
      <c r="M150" s="157"/>
      <c r="N150" s="157"/>
      <c r="O150" s="157"/>
      <c r="P150" s="157"/>
      <c r="Q150" s="164"/>
      <c r="R150" s="112"/>
      <c r="S150" s="112"/>
      <c r="T150" s="112"/>
      <c r="U150" s="112"/>
      <c r="V150" s="112"/>
      <c r="W150" s="112"/>
      <c r="X150" s="112"/>
      <c r="Y150" s="112"/>
      <c r="Z150" s="112"/>
      <c r="AA150" s="112"/>
      <c r="AB150" s="112"/>
      <c r="AC150" s="112"/>
      <c r="AD150" s="112"/>
      <c r="AE150" s="112"/>
      <c r="AF150" s="112"/>
      <c r="AG150" s="112"/>
      <c r="AH150" s="112"/>
      <c r="AI150" s="112"/>
      <c r="AJ150" s="112"/>
      <c r="AK150" s="112"/>
    </row>
    <row r="151">
      <c r="A151" s="163">
        <v>45766.0</v>
      </c>
      <c r="B151" s="155" t="s">
        <v>13</v>
      </c>
      <c r="C151" s="155" t="s">
        <v>13</v>
      </c>
      <c r="D151" s="155">
        <v>0.6256944444444444</v>
      </c>
      <c r="E151" s="155" t="s">
        <v>13</v>
      </c>
      <c r="F151" s="155" t="s">
        <v>13</v>
      </c>
      <c r="G151" s="155">
        <v>0.8534722222222222</v>
      </c>
      <c r="H151" s="155">
        <v>0.22777777777777775</v>
      </c>
      <c r="I151" s="155" t="s">
        <v>13</v>
      </c>
      <c r="J151" s="155" t="s">
        <v>13</v>
      </c>
      <c r="K151" s="155" t="s">
        <v>14</v>
      </c>
      <c r="L151" s="155" t="s">
        <v>15</v>
      </c>
      <c r="M151" s="157"/>
      <c r="N151" s="157"/>
      <c r="O151" s="157"/>
      <c r="P151" s="157"/>
      <c r="Q151" s="164"/>
      <c r="R151" s="112"/>
      <c r="S151" s="112"/>
      <c r="T151" s="112"/>
      <c r="U151" s="112"/>
      <c r="V151" s="112"/>
      <c r="W151" s="112"/>
      <c r="X151" s="112"/>
      <c r="Y151" s="112"/>
      <c r="Z151" s="112"/>
      <c r="AA151" s="112"/>
      <c r="AB151" s="112"/>
      <c r="AC151" s="112"/>
      <c r="AD151" s="112"/>
      <c r="AE151" s="112"/>
      <c r="AF151" s="112"/>
      <c r="AG151" s="112"/>
      <c r="AH151" s="112"/>
      <c r="AI151" s="112"/>
      <c r="AJ151" s="112"/>
      <c r="AK151" s="112"/>
    </row>
    <row r="152">
      <c r="A152" s="163">
        <v>45767.0</v>
      </c>
      <c r="B152" s="155" t="s">
        <v>13</v>
      </c>
      <c r="C152" s="155" t="s">
        <v>13</v>
      </c>
      <c r="D152" s="155" t="s">
        <v>13</v>
      </c>
      <c r="E152" s="155" t="s">
        <v>13</v>
      </c>
      <c r="F152" s="155" t="s">
        <v>13</v>
      </c>
      <c r="G152" s="155">
        <v>0.24722222222222223</v>
      </c>
      <c r="H152" s="155" t="s">
        <v>13</v>
      </c>
      <c r="I152" s="155" t="s">
        <v>13</v>
      </c>
      <c r="J152" s="155">
        <v>0.006249999999999978</v>
      </c>
      <c r="K152" s="155" t="s">
        <v>14</v>
      </c>
      <c r="L152" s="155" t="s">
        <v>15</v>
      </c>
      <c r="M152" s="155" t="s">
        <v>178</v>
      </c>
      <c r="N152" s="157"/>
      <c r="O152" s="157"/>
      <c r="P152" s="157"/>
      <c r="Q152" s="164"/>
      <c r="R152" s="112"/>
      <c r="S152" s="112"/>
      <c r="T152" s="112"/>
      <c r="U152" s="112"/>
      <c r="V152" s="112"/>
      <c r="W152" s="112"/>
      <c r="X152" s="112"/>
      <c r="Y152" s="112"/>
      <c r="Z152" s="112"/>
      <c r="AA152" s="112"/>
      <c r="AB152" s="112"/>
      <c r="AC152" s="112"/>
      <c r="AD152" s="112"/>
      <c r="AE152" s="112"/>
      <c r="AF152" s="112"/>
      <c r="AG152" s="112"/>
      <c r="AH152" s="112"/>
      <c r="AI152" s="112"/>
      <c r="AJ152" s="112"/>
      <c r="AK152" s="112"/>
    </row>
    <row r="153">
      <c r="A153" s="163">
        <v>45767.0</v>
      </c>
      <c r="B153" s="155" t="s">
        <v>13</v>
      </c>
      <c r="C153" s="155" t="s">
        <v>13</v>
      </c>
      <c r="D153" s="155">
        <v>0.4083333333333333</v>
      </c>
      <c r="E153" s="155">
        <v>0.5729166666666666</v>
      </c>
      <c r="F153" s="155">
        <v>0.5916666666666667</v>
      </c>
      <c r="G153" s="155">
        <v>0.5822916666666667</v>
      </c>
      <c r="H153" s="155">
        <v>0.17395833333333333</v>
      </c>
      <c r="I153" s="155">
        <v>0.22986111111111118</v>
      </c>
      <c r="J153" s="155">
        <v>0.05590277777777786</v>
      </c>
      <c r="K153" s="155" t="s">
        <v>14</v>
      </c>
      <c r="L153" s="155" t="s">
        <v>15</v>
      </c>
      <c r="M153" s="157"/>
      <c r="N153" s="157"/>
      <c r="O153" s="157"/>
      <c r="P153" s="157"/>
      <c r="Q153" s="164"/>
      <c r="R153" s="112"/>
      <c r="S153" s="112"/>
      <c r="T153" s="112"/>
      <c r="U153" s="112"/>
      <c r="V153" s="112"/>
      <c r="W153" s="112"/>
      <c r="X153" s="112"/>
      <c r="Y153" s="112"/>
      <c r="Z153" s="112"/>
      <c r="AA153" s="112"/>
      <c r="AB153" s="112"/>
      <c r="AC153" s="112"/>
      <c r="AD153" s="112"/>
      <c r="AE153" s="112"/>
      <c r="AF153" s="112"/>
      <c r="AG153" s="112"/>
      <c r="AH153" s="112"/>
      <c r="AI153" s="112"/>
      <c r="AJ153" s="112"/>
      <c r="AK153" s="112"/>
    </row>
    <row r="154">
      <c r="A154" s="163">
        <v>45767.0</v>
      </c>
      <c r="B154" s="155" t="s">
        <v>13</v>
      </c>
      <c r="C154" s="155" t="s">
        <v>13</v>
      </c>
      <c r="D154" s="155">
        <v>0.7645833333333333</v>
      </c>
      <c r="E154" s="155" t="s">
        <v>13</v>
      </c>
      <c r="F154" s="155" t="s">
        <v>13</v>
      </c>
      <c r="G154" s="155" t="s">
        <v>13</v>
      </c>
      <c r="H154" s="155" t="s">
        <v>13</v>
      </c>
      <c r="I154" s="155" t="s">
        <v>13</v>
      </c>
      <c r="J154" s="155" t="s">
        <v>13</v>
      </c>
      <c r="K154" s="155" t="s">
        <v>14</v>
      </c>
      <c r="L154" s="155" t="s">
        <v>15</v>
      </c>
      <c r="M154" s="155" t="s">
        <v>173</v>
      </c>
      <c r="N154" s="157"/>
      <c r="O154" s="157"/>
      <c r="P154" s="157"/>
      <c r="Q154" s="164"/>
      <c r="R154" s="112"/>
      <c r="S154" s="112"/>
      <c r="T154" s="112"/>
      <c r="U154" s="112"/>
      <c r="V154" s="112"/>
      <c r="W154" s="112"/>
      <c r="X154" s="112"/>
      <c r="Y154" s="112"/>
      <c r="Z154" s="112"/>
      <c r="AA154" s="112"/>
      <c r="AB154" s="112"/>
      <c r="AC154" s="112"/>
      <c r="AD154" s="112"/>
      <c r="AE154" s="112"/>
      <c r="AF154" s="112"/>
      <c r="AG154" s="112"/>
      <c r="AH154" s="112"/>
      <c r="AI154" s="112"/>
      <c r="AJ154" s="112"/>
      <c r="AK154" s="112"/>
    </row>
    <row r="155">
      <c r="A155" s="163">
        <v>45768.0</v>
      </c>
      <c r="B155" s="155" t="s">
        <v>13</v>
      </c>
      <c r="C155" s="155" t="s">
        <v>13</v>
      </c>
      <c r="D155" s="155" t="s">
        <v>13</v>
      </c>
      <c r="E155" s="155">
        <v>0.3472222222222222</v>
      </c>
      <c r="F155" s="155">
        <v>0.35347222222222224</v>
      </c>
      <c r="G155" s="155">
        <v>0.35034722222222225</v>
      </c>
      <c r="H155" s="155" t="s">
        <v>13</v>
      </c>
      <c r="I155" s="155" t="s">
        <v>13</v>
      </c>
      <c r="J155" s="155">
        <v>0.09097222222222223</v>
      </c>
      <c r="K155" s="155" t="s">
        <v>14</v>
      </c>
      <c r="L155" s="155" t="s">
        <v>15</v>
      </c>
      <c r="M155" s="155" t="s">
        <v>173</v>
      </c>
      <c r="N155" s="157"/>
      <c r="O155" s="157"/>
      <c r="P155" s="157"/>
      <c r="Q155" s="164"/>
      <c r="R155" s="112"/>
      <c r="S155" s="112"/>
      <c r="T155" s="112"/>
      <c r="U155" s="112"/>
      <c r="V155" s="112"/>
      <c r="W155" s="112"/>
      <c r="X155" s="112"/>
      <c r="Y155" s="112"/>
      <c r="Z155" s="112"/>
      <c r="AA155" s="112"/>
      <c r="AB155" s="112"/>
      <c r="AC155" s="112"/>
      <c r="AD155" s="112"/>
      <c r="AE155" s="112"/>
      <c r="AF155" s="112"/>
      <c r="AG155" s="112"/>
      <c r="AH155" s="112"/>
      <c r="AI155" s="112"/>
      <c r="AJ155" s="112"/>
      <c r="AK155" s="112"/>
    </row>
    <row r="156">
      <c r="A156" s="163">
        <v>45768.0</v>
      </c>
      <c r="B156" s="155" t="s">
        <v>13</v>
      </c>
      <c r="C156" s="155" t="s">
        <v>13</v>
      </c>
      <c r="D156" s="155">
        <v>0.5576388888888889</v>
      </c>
      <c r="E156" s="155" t="s">
        <v>13</v>
      </c>
      <c r="F156" s="155" t="s">
        <v>13</v>
      </c>
      <c r="G156" s="155">
        <v>0.6909722222222222</v>
      </c>
      <c r="H156" s="155">
        <v>0.1333333333333333</v>
      </c>
      <c r="I156" s="155">
        <v>0.18472222222222223</v>
      </c>
      <c r="J156" s="155">
        <v>0.05138888888888893</v>
      </c>
      <c r="K156" s="155" t="s">
        <v>14</v>
      </c>
      <c r="L156" s="155" t="s">
        <v>15</v>
      </c>
      <c r="M156" s="157"/>
      <c r="N156" s="157"/>
      <c r="O156" s="157"/>
      <c r="P156" s="157"/>
      <c r="Q156" s="164"/>
      <c r="R156" s="112"/>
      <c r="S156" s="112"/>
      <c r="T156" s="112"/>
      <c r="U156" s="112"/>
      <c r="V156" s="112"/>
      <c r="W156" s="112"/>
      <c r="X156" s="112"/>
      <c r="Y156" s="112"/>
      <c r="Z156" s="112"/>
      <c r="AA156" s="112"/>
      <c r="AB156" s="112"/>
      <c r="AC156" s="112"/>
      <c r="AD156" s="112"/>
      <c r="AE156" s="112"/>
      <c r="AF156" s="112"/>
      <c r="AG156" s="112"/>
      <c r="AH156" s="112"/>
      <c r="AI156" s="112"/>
      <c r="AJ156" s="112"/>
      <c r="AK156" s="112"/>
    </row>
    <row r="157">
      <c r="A157" s="163">
        <v>45768.0</v>
      </c>
      <c r="B157" s="155" t="s">
        <v>13</v>
      </c>
      <c r="C157" s="155" t="s">
        <v>13</v>
      </c>
      <c r="D157" s="155">
        <v>0.8229166666666666</v>
      </c>
      <c r="E157" s="155" t="s">
        <v>13</v>
      </c>
      <c r="F157" s="155" t="s">
        <v>13</v>
      </c>
      <c r="G157" s="155" t="s">
        <v>13</v>
      </c>
      <c r="H157" s="155" t="s">
        <v>13</v>
      </c>
      <c r="I157" s="155" t="s">
        <v>13</v>
      </c>
      <c r="J157" s="155" t="s">
        <v>13</v>
      </c>
      <c r="K157" s="155" t="s">
        <v>14</v>
      </c>
      <c r="L157" s="155" t="s">
        <v>15</v>
      </c>
      <c r="M157" s="155" t="s">
        <v>173</v>
      </c>
      <c r="N157" s="157"/>
      <c r="O157" s="157"/>
      <c r="P157" s="157"/>
      <c r="Q157" s="164"/>
      <c r="R157" s="112"/>
      <c r="S157" s="112"/>
      <c r="T157" s="112"/>
      <c r="U157" s="112"/>
      <c r="V157" s="112"/>
      <c r="W157" s="112"/>
      <c r="X157" s="112"/>
      <c r="Y157" s="112"/>
      <c r="Z157" s="112"/>
      <c r="AA157" s="112"/>
      <c r="AB157" s="112"/>
      <c r="AC157" s="112"/>
      <c r="AD157" s="112"/>
      <c r="AE157" s="112"/>
      <c r="AF157" s="112"/>
      <c r="AG157" s="112"/>
      <c r="AH157" s="112"/>
      <c r="AI157" s="112"/>
      <c r="AJ157" s="112"/>
      <c r="AK157" s="112"/>
    </row>
    <row r="158">
      <c r="A158" s="163">
        <v>45769.0</v>
      </c>
      <c r="B158" s="155" t="s">
        <v>13</v>
      </c>
      <c r="C158" s="155" t="s">
        <v>13</v>
      </c>
      <c r="D158" s="155">
        <v>0.275</v>
      </c>
      <c r="E158" s="155">
        <v>0.5201388888888889</v>
      </c>
      <c r="F158" s="155">
        <v>0.5319444444444444</v>
      </c>
      <c r="G158" s="155">
        <v>0.5260416666666667</v>
      </c>
      <c r="H158" s="155">
        <v>0.2510416666666667</v>
      </c>
      <c r="I158" s="155">
        <v>0.3340277777777777</v>
      </c>
      <c r="J158" s="155">
        <v>0.08298611111111098</v>
      </c>
      <c r="K158" s="155" t="s">
        <v>14</v>
      </c>
      <c r="L158" s="155" t="s">
        <v>15</v>
      </c>
      <c r="M158" s="157"/>
      <c r="N158" s="157"/>
      <c r="O158" s="157"/>
      <c r="P158" s="157"/>
      <c r="Q158" s="164"/>
      <c r="R158" s="112"/>
      <c r="S158" s="112"/>
      <c r="T158" s="112"/>
      <c r="U158" s="112"/>
      <c r="V158" s="112"/>
      <c r="W158" s="112"/>
      <c r="X158" s="112"/>
      <c r="Y158" s="112"/>
      <c r="Z158" s="112"/>
      <c r="AA158" s="112"/>
      <c r="AB158" s="112"/>
      <c r="AC158" s="112"/>
      <c r="AD158" s="112"/>
      <c r="AE158" s="112"/>
      <c r="AF158" s="112"/>
      <c r="AG158" s="112"/>
      <c r="AH158" s="112"/>
      <c r="AI158" s="112"/>
      <c r="AJ158" s="112"/>
      <c r="AK158" s="112"/>
    </row>
    <row r="159">
      <c r="A159" s="163">
        <v>45769.0</v>
      </c>
      <c r="B159" s="155" t="s">
        <v>13</v>
      </c>
      <c r="C159" s="155" t="s">
        <v>13</v>
      </c>
      <c r="D159" s="155">
        <v>0.8291666666666667</v>
      </c>
      <c r="E159" s="155" t="s">
        <v>13</v>
      </c>
      <c r="F159" s="155" t="s">
        <v>13</v>
      </c>
      <c r="G159" s="155" t="s">
        <v>13</v>
      </c>
      <c r="H159" s="155" t="s">
        <v>13</v>
      </c>
      <c r="I159" s="155" t="s">
        <v>13</v>
      </c>
      <c r="J159" s="155" t="s">
        <v>13</v>
      </c>
      <c r="K159" s="155" t="s">
        <v>14</v>
      </c>
      <c r="L159" s="155" t="s">
        <v>15</v>
      </c>
      <c r="M159" s="155" t="s">
        <v>179</v>
      </c>
      <c r="N159" s="157"/>
      <c r="O159" s="157"/>
      <c r="P159" s="157"/>
      <c r="Q159" s="164"/>
      <c r="R159" s="112"/>
      <c r="S159" s="112"/>
      <c r="T159" s="112"/>
      <c r="U159" s="112"/>
      <c r="V159" s="112"/>
      <c r="W159" s="112"/>
      <c r="X159" s="112"/>
      <c r="Y159" s="112"/>
      <c r="Z159" s="112"/>
      <c r="AA159" s="112"/>
      <c r="AB159" s="112"/>
      <c r="AC159" s="112"/>
      <c r="AD159" s="112"/>
      <c r="AE159" s="112"/>
      <c r="AF159" s="112"/>
      <c r="AG159" s="112"/>
      <c r="AH159" s="112"/>
      <c r="AI159" s="112"/>
      <c r="AJ159" s="112"/>
      <c r="AK159" s="112"/>
    </row>
    <row r="160">
      <c r="A160" s="163">
        <v>45770.0</v>
      </c>
      <c r="B160" s="155" t="s">
        <v>13</v>
      </c>
      <c r="C160" s="155" t="s">
        <v>13</v>
      </c>
      <c r="D160" s="155">
        <v>0.3236111111111111</v>
      </c>
      <c r="E160" s="155">
        <v>0.4166666666666667</v>
      </c>
      <c r="F160" s="155">
        <v>0.43819444444444444</v>
      </c>
      <c r="G160" s="155">
        <v>0.42743055555555554</v>
      </c>
      <c r="H160" s="155">
        <v>0.10381944444444441</v>
      </c>
      <c r="I160" s="155">
        <v>0.2</v>
      </c>
      <c r="J160" s="155">
        <v>0.0961805555555556</v>
      </c>
      <c r="K160" s="155" t="s">
        <v>14</v>
      </c>
      <c r="L160" s="155" t="s">
        <v>15</v>
      </c>
      <c r="M160" s="157"/>
      <c r="N160" s="157"/>
      <c r="O160" s="157"/>
      <c r="P160" s="157"/>
      <c r="Q160" s="164"/>
      <c r="R160" s="112"/>
      <c r="S160" s="112"/>
      <c r="T160" s="112"/>
      <c r="U160" s="112"/>
      <c r="V160" s="112"/>
      <c r="W160" s="112"/>
      <c r="X160" s="112"/>
      <c r="Y160" s="112"/>
      <c r="Z160" s="112"/>
      <c r="AA160" s="112"/>
      <c r="AB160" s="112"/>
      <c r="AC160" s="112"/>
      <c r="AD160" s="112"/>
      <c r="AE160" s="112"/>
      <c r="AF160" s="112"/>
      <c r="AG160" s="112"/>
      <c r="AH160" s="112"/>
      <c r="AI160" s="112"/>
      <c r="AJ160" s="112"/>
      <c r="AK160" s="112"/>
    </row>
    <row r="161">
      <c r="A161" s="163">
        <v>45770.0</v>
      </c>
      <c r="B161" s="155" t="s">
        <v>13</v>
      </c>
      <c r="C161" s="155" t="s">
        <v>13</v>
      </c>
      <c r="D161" s="155">
        <v>0.5236111111111111</v>
      </c>
      <c r="E161" s="155" t="s">
        <v>13</v>
      </c>
      <c r="F161" s="155" t="s">
        <v>13</v>
      </c>
      <c r="G161" s="155">
        <v>0.7159722222222222</v>
      </c>
      <c r="H161" s="155">
        <v>0.1923611111111111</v>
      </c>
      <c r="I161" s="155">
        <v>0.2055555555555555</v>
      </c>
      <c r="J161" s="155">
        <v>0.013194444444444398</v>
      </c>
      <c r="K161" s="155" t="s">
        <v>14</v>
      </c>
      <c r="L161" s="155" t="s">
        <v>15</v>
      </c>
      <c r="M161" s="157"/>
      <c r="N161" s="157"/>
      <c r="O161" s="157"/>
      <c r="P161" s="157"/>
      <c r="Q161" s="164"/>
      <c r="R161" s="112"/>
      <c r="S161" s="112"/>
      <c r="T161" s="112"/>
      <c r="U161" s="112"/>
      <c r="V161" s="112"/>
      <c r="W161" s="112"/>
      <c r="X161" s="112"/>
      <c r="Y161" s="112"/>
      <c r="Z161" s="112"/>
      <c r="AA161" s="112"/>
      <c r="AB161" s="112"/>
      <c r="AC161" s="112"/>
      <c r="AD161" s="112"/>
      <c r="AE161" s="112"/>
      <c r="AF161" s="112"/>
      <c r="AG161" s="112"/>
      <c r="AH161" s="112"/>
      <c r="AI161" s="112"/>
      <c r="AJ161" s="112"/>
      <c r="AK161" s="112"/>
    </row>
    <row r="162">
      <c r="A162" s="163">
        <v>45770.0</v>
      </c>
      <c r="B162" s="155" t="s">
        <v>13</v>
      </c>
      <c r="C162" s="155" t="s">
        <v>13</v>
      </c>
      <c r="D162" s="155">
        <v>0.7888888888888889</v>
      </c>
      <c r="E162" s="155" t="s">
        <v>13</v>
      </c>
      <c r="F162" s="155" t="s">
        <v>13</v>
      </c>
      <c r="G162" s="155" t="s">
        <v>13</v>
      </c>
      <c r="H162" s="155" t="s">
        <v>13</v>
      </c>
      <c r="I162" s="155" t="s">
        <v>13</v>
      </c>
      <c r="J162" s="155" t="s">
        <v>13</v>
      </c>
      <c r="K162" s="155" t="s">
        <v>14</v>
      </c>
      <c r="L162" s="155" t="s">
        <v>15</v>
      </c>
      <c r="M162" s="155" t="s">
        <v>53</v>
      </c>
      <c r="N162" s="157"/>
      <c r="O162" s="157"/>
      <c r="P162" s="157"/>
      <c r="Q162" s="164"/>
      <c r="R162" s="112"/>
      <c r="S162" s="112"/>
      <c r="T162" s="112"/>
      <c r="U162" s="112"/>
      <c r="V162" s="112"/>
      <c r="W162" s="112"/>
      <c r="X162" s="112"/>
      <c r="Y162" s="112"/>
      <c r="Z162" s="112"/>
      <c r="AA162" s="112"/>
      <c r="AB162" s="112"/>
      <c r="AC162" s="112"/>
      <c r="AD162" s="112"/>
      <c r="AE162" s="112"/>
      <c r="AF162" s="112"/>
      <c r="AG162" s="112"/>
      <c r="AH162" s="112"/>
      <c r="AI162" s="112"/>
      <c r="AJ162" s="112"/>
      <c r="AK162" s="112"/>
    </row>
    <row r="163">
      <c r="A163" s="163">
        <v>45771.0</v>
      </c>
      <c r="B163" s="155">
        <v>0.44375</v>
      </c>
      <c r="C163" s="155">
        <v>0.46041666666666664</v>
      </c>
      <c r="D163" s="155">
        <v>0.4520833333333333</v>
      </c>
      <c r="E163" s="155" t="s">
        <v>13</v>
      </c>
      <c r="F163" s="155" t="s">
        <v>13</v>
      </c>
      <c r="G163" s="155">
        <v>0.6680555555555555</v>
      </c>
      <c r="H163" s="155">
        <v>0.21597222222222223</v>
      </c>
      <c r="I163" s="155">
        <v>0.3236111111111112</v>
      </c>
      <c r="J163" s="155">
        <v>0.10763888888888895</v>
      </c>
      <c r="K163" s="155" t="s">
        <v>14</v>
      </c>
      <c r="L163" s="155" t="s">
        <v>15</v>
      </c>
      <c r="M163" s="157"/>
      <c r="N163" s="157"/>
      <c r="O163" s="157"/>
      <c r="P163" s="157"/>
      <c r="Q163" s="164"/>
      <c r="R163" s="112"/>
      <c r="S163" s="112"/>
      <c r="T163" s="112"/>
      <c r="U163" s="112"/>
      <c r="V163" s="112"/>
      <c r="W163" s="112"/>
      <c r="X163" s="112"/>
      <c r="Y163" s="112"/>
      <c r="Z163" s="112"/>
      <c r="AA163" s="112"/>
      <c r="AB163" s="112"/>
      <c r="AC163" s="112"/>
      <c r="AD163" s="112"/>
      <c r="AE163" s="112"/>
      <c r="AF163" s="112"/>
      <c r="AG163" s="112"/>
      <c r="AH163" s="112"/>
      <c r="AI163" s="112"/>
      <c r="AJ163" s="112"/>
      <c r="AK163" s="112"/>
    </row>
    <row r="164">
      <c r="A164" s="163">
        <v>45772.0</v>
      </c>
      <c r="B164" s="155">
        <v>0.3972222222222222</v>
      </c>
      <c r="C164" s="155">
        <v>0.4048611111111111</v>
      </c>
      <c r="D164" s="155">
        <v>0.40104166666666663</v>
      </c>
      <c r="E164" s="155" t="s">
        <v>13</v>
      </c>
      <c r="F164" s="155" t="s">
        <v>13</v>
      </c>
      <c r="G164" s="155">
        <v>0.5833333333333334</v>
      </c>
      <c r="H164" s="155">
        <v>0.18229166666666674</v>
      </c>
      <c r="I164" s="155">
        <v>0.1899305555555556</v>
      </c>
      <c r="J164" s="155">
        <v>0.007638888888888862</v>
      </c>
      <c r="K164" s="155" t="s">
        <v>14</v>
      </c>
      <c r="L164" s="155" t="s">
        <v>15</v>
      </c>
      <c r="M164" s="157"/>
      <c r="N164" s="157"/>
      <c r="O164" s="157"/>
      <c r="P164" s="157"/>
      <c r="Q164" s="164"/>
      <c r="R164" s="112"/>
      <c r="S164" s="112"/>
      <c r="T164" s="112"/>
      <c r="U164" s="112"/>
      <c r="V164" s="112"/>
      <c r="W164" s="112"/>
      <c r="X164" s="112"/>
      <c r="Y164" s="112"/>
      <c r="Z164" s="112"/>
      <c r="AA164" s="112"/>
      <c r="AB164" s="112"/>
      <c r="AC164" s="112"/>
      <c r="AD164" s="112"/>
      <c r="AE164" s="112"/>
      <c r="AF164" s="112"/>
      <c r="AG164" s="112"/>
      <c r="AH164" s="112"/>
      <c r="AI164" s="112"/>
      <c r="AJ164" s="112"/>
      <c r="AK164" s="112"/>
    </row>
    <row r="165">
      <c r="A165" s="163">
        <v>45772.0</v>
      </c>
      <c r="B165" s="155">
        <v>0.7298611111111111</v>
      </c>
      <c r="C165" s="155">
        <v>0.7430555555555556</v>
      </c>
      <c r="D165" s="155">
        <v>0.7364583333333333</v>
      </c>
      <c r="E165" s="155" t="s">
        <v>13</v>
      </c>
      <c r="F165" s="155" t="s">
        <v>13</v>
      </c>
      <c r="G165" s="155" t="s">
        <v>13</v>
      </c>
      <c r="H165" s="155" t="s">
        <v>13</v>
      </c>
      <c r="I165" s="155" t="s">
        <v>13</v>
      </c>
      <c r="J165" s="155" t="s">
        <v>13</v>
      </c>
      <c r="K165" s="155" t="s">
        <v>14</v>
      </c>
      <c r="L165" s="155" t="s">
        <v>15</v>
      </c>
      <c r="M165" s="155" t="s">
        <v>50</v>
      </c>
      <c r="N165" s="157"/>
      <c r="O165" s="157"/>
      <c r="P165" s="157"/>
      <c r="Q165" s="164"/>
      <c r="R165" s="112"/>
      <c r="S165" s="112"/>
      <c r="T165" s="112"/>
      <c r="U165" s="112"/>
      <c r="V165" s="112"/>
      <c r="W165" s="112"/>
      <c r="X165" s="112"/>
      <c r="Y165" s="112"/>
      <c r="Z165" s="112"/>
      <c r="AA165" s="112"/>
      <c r="AB165" s="112"/>
      <c r="AC165" s="112"/>
      <c r="AD165" s="112"/>
      <c r="AE165" s="112"/>
      <c r="AF165" s="112"/>
      <c r="AG165" s="112"/>
      <c r="AH165" s="112"/>
      <c r="AI165" s="112"/>
      <c r="AJ165" s="112"/>
      <c r="AK165" s="112"/>
    </row>
    <row r="166">
      <c r="A166" s="163">
        <v>45773.0</v>
      </c>
      <c r="B166" s="155" t="s">
        <v>13</v>
      </c>
      <c r="C166" s="155" t="s">
        <v>13</v>
      </c>
      <c r="D166" s="155">
        <v>0.6958333333333333</v>
      </c>
      <c r="E166" s="155" t="s">
        <v>13</v>
      </c>
      <c r="F166" s="155" t="s">
        <v>13</v>
      </c>
      <c r="G166" s="155">
        <v>0.8784722222222222</v>
      </c>
      <c r="H166" s="155">
        <v>0.1826388888888889</v>
      </c>
      <c r="I166" s="155" t="s">
        <v>13</v>
      </c>
      <c r="J166" s="155" t="s">
        <v>13</v>
      </c>
      <c r="K166" s="155" t="s">
        <v>14</v>
      </c>
      <c r="L166" s="155" t="s">
        <v>15</v>
      </c>
      <c r="M166" s="157"/>
      <c r="N166" s="157"/>
      <c r="O166" s="157"/>
      <c r="P166" s="157"/>
      <c r="Q166" s="164"/>
      <c r="R166" s="112"/>
      <c r="S166" s="112"/>
      <c r="T166" s="112"/>
      <c r="U166" s="112"/>
      <c r="V166" s="112"/>
      <c r="W166" s="112"/>
      <c r="X166" s="112"/>
      <c r="Y166" s="112"/>
      <c r="Z166" s="112"/>
      <c r="AA166" s="112"/>
      <c r="AB166" s="112"/>
      <c r="AC166" s="112"/>
      <c r="AD166" s="112"/>
      <c r="AE166" s="112"/>
      <c r="AF166" s="112"/>
      <c r="AG166" s="112"/>
      <c r="AH166" s="112"/>
      <c r="AI166" s="112"/>
      <c r="AJ166" s="112"/>
      <c r="AK166" s="112"/>
    </row>
    <row r="167">
      <c r="A167" s="163">
        <v>45774.0</v>
      </c>
      <c r="B167" s="155" t="s">
        <v>13</v>
      </c>
      <c r="C167" s="155" t="s">
        <v>13</v>
      </c>
      <c r="D167" s="155">
        <v>0.27569444444444446</v>
      </c>
      <c r="E167" s="155" t="s">
        <v>13</v>
      </c>
      <c r="F167" s="155" t="s">
        <v>13</v>
      </c>
      <c r="G167" s="155">
        <v>0.46041666666666664</v>
      </c>
      <c r="H167" s="155">
        <v>0.18472222222222218</v>
      </c>
      <c r="I167" s="155">
        <v>0.19305555555555554</v>
      </c>
      <c r="J167" s="155">
        <v>0.00833333333333336</v>
      </c>
      <c r="K167" s="155" t="s">
        <v>14</v>
      </c>
      <c r="L167" s="155" t="s">
        <v>15</v>
      </c>
      <c r="M167" s="157"/>
      <c r="N167" s="157"/>
      <c r="O167" s="157"/>
      <c r="P167" s="157"/>
      <c r="Q167" s="164"/>
      <c r="R167" s="112"/>
      <c r="S167" s="112"/>
      <c r="T167" s="112"/>
      <c r="U167" s="112"/>
      <c r="V167" s="112"/>
      <c r="W167" s="112"/>
      <c r="X167" s="112"/>
      <c r="Y167" s="112"/>
      <c r="Z167" s="112"/>
      <c r="AA167" s="112"/>
      <c r="AB167" s="112"/>
      <c r="AC167" s="112"/>
      <c r="AD167" s="112"/>
      <c r="AE167" s="112"/>
      <c r="AF167" s="112"/>
      <c r="AG167" s="112"/>
      <c r="AH167" s="112"/>
      <c r="AI167" s="112"/>
      <c r="AJ167" s="112"/>
      <c r="AK167" s="112"/>
    </row>
    <row r="168">
      <c r="A168" s="163">
        <v>45774.0</v>
      </c>
      <c r="B168" s="155">
        <v>0.6881944444444444</v>
      </c>
      <c r="C168" s="155">
        <v>0.6993055555555555</v>
      </c>
      <c r="D168" s="155">
        <v>0.69375</v>
      </c>
      <c r="E168" s="155">
        <v>0.8388888888888889</v>
      </c>
      <c r="F168" s="155">
        <v>0.8520833333333333</v>
      </c>
      <c r="G168" s="155">
        <v>0.8454861111111112</v>
      </c>
      <c r="H168" s="155">
        <v>0.15173611111111118</v>
      </c>
      <c r="I168" s="155">
        <v>-0.30277777777777776</v>
      </c>
      <c r="J168" s="155">
        <v>-0.45451388888888894</v>
      </c>
      <c r="K168" s="155" t="s">
        <v>14</v>
      </c>
      <c r="L168" s="155" t="s">
        <v>15</v>
      </c>
      <c r="M168" s="157"/>
      <c r="N168" s="157"/>
      <c r="O168" s="157"/>
      <c r="P168" s="157"/>
      <c r="Q168" s="164"/>
      <c r="R168" s="112"/>
      <c r="S168" s="112"/>
      <c r="T168" s="112"/>
      <c r="U168" s="112"/>
      <c r="V168" s="112"/>
      <c r="W168" s="112"/>
      <c r="X168" s="112"/>
      <c r="Y168" s="112"/>
      <c r="Z168" s="112"/>
      <c r="AA168" s="112"/>
      <c r="AB168" s="112"/>
      <c r="AC168" s="112"/>
      <c r="AD168" s="112"/>
      <c r="AE168" s="112"/>
      <c r="AF168" s="112"/>
      <c r="AG168" s="112"/>
      <c r="AH168" s="112"/>
      <c r="AI168" s="112"/>
      <c r="AJ168" s="112"/>
      <c r="AK168" s="112"/>
    </row>
    <row r="169">
      <c r="A169" s="163">
        <v>45776.0</v>
      </c>
      <c r="B169" s="155" t="s">
        <v>13</v>
      </c>
      <c r="C169" s="155" t="s">
        <v>13</v>
      </c>
      <c r="D169" s="155">
        <v>0.24444444444444444</v>
      </c>
      <c r="E169" s="155" t="s">
        <v>13</v>
      </c>
      <c r="F169" s="155" t="s">
        <v>13</v>
      </c>
      <c r="G169" s="155">
        <v>0.4111111111111111</v>
      </c>
      <c r="H169" s="155">
        <v>0.16666666666666666</v>
      </c>
      <c r="I169" s="155">
        <v>0.20694444444444446</v>
      </c>
      <c r="J169" s="155">
        <v>0.0402777777777778</v>
      </c>
      <c r="K169" s="155" t="s">
        <v>14</v>
      </c>
      <c r="L169" s="155" t="s">
        <v>15</v>
      </c>
      <c r="M169" s="157"/>
      <c r="N169" s="157"/>
      <c r="O169" s="157"/>
      <c r="P169" s="157"/>
      <c r="Q169" s="164"/>
      <c r="R169" s="112"/>
      <c r="S169" s="112"/>
      <c r="T169" s="112"/>
      <c r="U169" s="112"/>
      <c r="V169" s="112"/>
      <c r="W169" s="112"/>
      <c r="X169" s="112"/>
      <c r="Y169" s="112"/>
      <c r="Z169" s="112"/>
      <c r="AA169" s="112"/>
      <c r="AB169" s="112"/>
      <c r="AC169" s="112"/>
      <c r="AD169" s="112"/>
      <c r="AE169" s="112"/>
      <c r="AF169" s="112"/>
      <c r="AG169" s="112"/>
      <c r="AH169" s="112"/>
      <c r="AI169" s="112"/>
      <c r="AJ169" s="112"/>
      <c r="AK169" s="112"/>
    </row>
    <row r="170">
      <c r="A170" s="163">
        <v>45776.0</v>
      </c>
      <c r="B170" s="155" t="s">
        <v>13</v>
      </c>
      <c r="C170" s="155" t="s">
        <v>13</v>
      </c>
      <c r="D170" s="155">
        <v>0.7958333333333333</v>
      </c>
      <c r="E170" s="155" t="s">
        <v>13</v>
      </c>
      <c r="F170" s="155" t="s">
        <v>13</v>
      </c>
      <c r="G170" s="155" t="s">
        <v>13</v>
      </c>
      <c r="H170" s="155" t="s">
        <v>13</v>
      </c>
      <c r="I170" s="155" t="s">
        <v>13</v>
      </c>
      <c r="J170" s="155" t="s">
        <v>13</v>
      </c>
      <c r="K170" s="155" t="s">
        <v>14</v>
      </c>
      <c r="L170" s="155" t="s">
        <v>15</v>
      </c>
      <c r="M170" s="155" t="s">
        <v>173</v>
      </c>
      <c r="N170" s="157"/>
      <c r="O170" s="157"/>
      <c r="P170" s="157"/>
      <c r="Q170" s="164"/>
      <c r="R170" s="112"/>
      <c r="S170" s="112"/>
      <c r="T170" s="112"/>
      <c r="U170" s="112"/>
      <c r="V170" s="112"/>
      <c r="W170" s="112"/>
      <c r="X170" s="112"/>
      <c r="Y170" s="112"/>
      <c r="Z170" s="112"/>
      <c r="AA170" s="112"/>
      <c r="AB170" s="112"/>
      <c r="AC170" s="112"/>
      <c r="AD170" s="112"/>
      <c r="AE170" s="112"/>
      <c r="AF170" s="112"/>
      <c r="AG170" s="112"/>
      <c r="AH170" s="112"/>
      <c r="AI170" s="112"/>
      <c r="AJ170" s="112"/>
      <c r="AK170" s="112"/>
    </row>
    <row r="171">
      <c r="A171" s="163">
        <v>45777.0</v>
      </c>
      <c r="B171" s="155" t="s">
        <v>13</v>
      </c>
      <c r="C171" s="155" t="s">
        <v>13</v>
      </c>
      <c r="D171" s="155" t="s">
        <v>13</v>
      </c>
      <c r="E171" s="155" t="s">
        <v>13</v>
      </c>
      <c r="F171" s="155" t="s">
        <v>13</v>
      </c>
      <c r="G171" s="155">
        <v>0.39444444444444443</v>
      </c>
      <c r="H171" s="155" t="s">
        <v>13</v>
      </c>
      <c r="I171" s="155" t="s">
        <v>13</v>
      </c>
      <c r="J171" s="155">
        <v>0.08472222222222225</v>
      </c>
      <c r="K171" s="155" t="s">
        <v>14</v>
      </c>
      <c r="L171" s="155" t="s">
        <v>15</v>
      </c>
      <c r="M171" s="155" t="s">
        <v>53</v>
      </c>
      <c r="N171" s="157"/>
      <c r="O171" s="157"/>
      <c r="P171" s="157"/>
      <c r="Q171" s="164"/>
      <c r="R171" s="112"/>
      <c r="S171" s="112"/>
      <c r="T171" s="112"/>
      <c r="U171" s="112"/>
      <c r="V171" s="112"/>
      <c r="W171" s="112"/>
      <c r="X171" s="112"/>
      <c r="Y171" s="112"/>
      <c r="Z171" s="112"/>
      <c r="AA171" s="112"/>
      <c r="AB171" s="112"/>
      <c r="AC171" s="112"/>
      <c r="AD171" s="112"/>
      <c r="AE171" s="112"/>
      <c r="AF171" s="112"/>
      <c r="AG171" s="112"/>
      <c r="AH171" s="112"/>
      <c r="AI171" s="112"/>
      <c r="AJ171" s="112"/>
      <c r="AK171" s="112"/>
    </row>
    <row r="172">
      <c r="A172" s="163">
        <v>45777.0</v>
      </c>
      <c r="B172" s="155" t="s">
        <v>13</v>
      </c>
      <c r="C172" s="155" t="s">
        <v>13</v>
      </c>
      <c r="D172" s="155">
        <v>0.4791666666666667</v>
      </c>
      <c r="E172" s="155" t="s">
        <v>13</v>
      </c>
      <c r="F172" s="155" t="s">
        <v>13</v>
      </c>
      <c r="G172" s="155">
        <v>0.7083333333333334</v>
      </c>
      <c r="H172" s="155">
        <v>0.22916666666666669</v>
      </c>
      <c r="I172" s="155">
        <v>0.33541666666666664</v>
      </c>
      <c r="J172" s="155">
        <v>0.10624999999999996</v>
      </c>
      <c r="K172" s="155" t="s">
        <v>14</v>
      </c>
      <c r="L172" s="155" t="s">
        <v>15</v>
      </c>
      <c r="M172" s="157"/>
      <c r="N172" s="157"/>
      <c r="O172" s="157"/>
      <c r="P172" s="157"/>
      <c r="Q172" s="164"/>
      <c r="R172" s="112"/>
      <c r="S172" s="112"/>
      <c r="T172" s="112"/>
      <c r="U172" s="112"/>
      <c r="V172" s="112"/>
      <c r="W172" s="112"/>
      <c r="X172" s="112"/>
      <c r="Y172" s="112"/>
      <c r="Z172" s="112"/>
      <c r="AA172" s="112"/>
      <c r="AB172" s="112"/>
      <c r="AC172" s="112"/>
      <c r="AD172" s="112"/>
      <c r="AE172" s="112"/>
      <c r="AF172" s="112"/>
      <c r="AG172" s="112"/>
      <c r="AH172" s="112"/>
      <c r="AI172" s="112"/>
      <c r="AJ172" s="112"/>
      <c r="AK172" s="112"/>
    </row>
    <row r="173">
      <c r="A173" s="163">
        <v>45777.0</v>
      </c>
      <c r="B173" s="155">
        <v>0.80625</v>
      </c>
      <c r="C173" s="155">
        <v>0.8229166666666666</v>
      </c>
      <c r="D173" s="155">
        <v>0.8145833333333333</v>
      </c>
      <c r="E173" s="155" t="s">
        <v>13</v>
      </c>
      <c r="F173" s="155" t="s">
        <v>13</v>
      </c>
      <c r="G173" s="155" t="s">
        <v>13</v>
      </c>
      <c r="H173" s="155" t="s">
        <v>13</v>
      </c>
      <c r="I173" s="155" t="s">
        <v>13</v>
      </c>
      <c r="J173" s="155" t="s">
        <v>13</v>
      </c>
      <c r="K173" s="155" t="s">
        <v>14</v>
      </c>
      <c r="L173" s="155" t="s">
        <v>15</v>
      </c>
      <c r="M173" s="155" t="s">
        <v>173</v>
      </c>
      <c r="N173" s="157"/>
      <c r="O173" s="157"/>
      <c r="P173" s="157"/>
      <c r="Q173" s="164"/>
      <c r="R173" s="112"/>
      <c r="S173" s="112"/>
      <c r="T173" s="112"/>
      <c r="U173" s="112"/>
      <c r="V173" s="112"/>
      <c r="W173" s="112"/>
      <c r="X173" s="112"/>
      <c r="Y173" s="112"/>
      <c r="Z173" s="112"/>
      <c r="AA173" s="112"/>
      <c r="AB173" s="112"/>
      <c r="AC173" s="112"/>
      <c r="AD173" s="112"/>
      <c r="AE173" s="112"/>
      <c r="AF173" s="112"/>
      <c r="AG173" s="112"/>
      <c r="AH173" s="112"/>
      <c r="AI173" s="112"/>
      <c r="AJ173" s="112"/>
      <c r="AK173" s="112"/>
    </row>
    <row r="174">
      <c r="A174" s="163">
        <v>45778.0</v>
      </c>
      <c r="B174" s="155" t="s">
        <v>13</v>
      </c>
      <c r="C174" s="155" t="s">
        <v>13</v>
      </c>
      <c r="D174" s="155">
        <v>0.3347222222222222</v>
      </c>
      <c r="E174" s="155">
        <v>0.49583333333333335</v>
      </c>
      <c r="F174" s="155">
        <v>0.5298611111111111</v>
      </c>
      <c r="G174" s="155">
        <v>0.5128472222222222</v>
      </c>
      <c r="H174" s="155">
        <v>0.17812500000000003</v>
      </c>
      <c r="I174" s="155">
        <v>0.2520833333333334</v>
      </c>
      <c r="J174" s="155">
        <v>0.07395833333333335</v>
      </c>
      <c r="K174" s="155" t="s">
        <v>14</v>
      </c>
      <c r="L174" s="155" t="s">
        <v>15</v>
      </c>
      <c r="M174" s="157"/>
      <c r="N174" s="157"/>
      <c r="O174" s="157"/>
      <c r="P174" s="157"/>
      <c r="Q174" s="164"/>
      <c r="R174" s="112"/>
      <c r="S174" s="112"/>
      <c r="T174" s="112"/>
      <c r="U174" s="112"/>
      <c r="V174" s="112"/>
      <c r="W174" s="112"/>
      <c r="X174" s="112"/>
      <c r="Y174" s="112"/>
      <c r="Z174" s="112"/>
      <c r="AA174" s="112"/>
      <c r="AB174" s="112"/>
      <c r="AC174" s="112"/>
      <c r="AD174" s="112"/>
      <c r="AE174" s="112"/>
      <c r="AF174" s="112"/>
      <c r="AG174" s="112"/>
      <c r="AH174" s="112"/>
      <c r="AI174" s="112"/>
      <c r="AJ174" s="112"/>
      <c r="AK174" s="112"/>
    </row>
    <row r="175">
      <c r="A175" s="163">
        <v>45778.0</v>
      </c>
      <c r="B175" s="155" t="s">
        <v>13</v>
      </c>
      <c r="C175" s="155" t="s">
        <v>13</v>
      </c>
      <c r="D175" s="155">
        <v>0.8</v>
      </c>
      <c r="E175" s="155" t="s">
        <v>13</v>
      </c>
      <c r="F175" s="155" t="s">
        <v>13</v>
      </c>
      <c r="G175" s="155" t="s">
        <v>13</v>
      </c>
      <c r="H175" s="155" t="s">
        <v>13</v>
      </c>
      <c r="I175" s="155" t="s">
        <v>13</v>
      </c>
      <c r="J175" s="155" t="s">
        <v>13</v>
      </c>
      <c r="K175" s="155" t="s">
        <v>14</v>
      </c>
      <c r="L175" s="155" t="s">
        <v>15</v>
      </c>
      <c r="M175" s="155" t="s">
        <v>173</v>
      </c>
      <c r="N175" s="157"/>
      <c r="O175" s="157"/>
      <c r="P175" s="157"/>
      <c r="Q175" s="164"/>
      <c r="R175" s="112"/>
      <c r="S175" s="112"/>
      <c r="T175" s="112"/>
      <c r="U175" s="112"/>
      <c r="V175" s="112"/>
      <c r="W175" s="112"/>
      <c r="X175" s="112"/>
      <c r="Y175" s="112"/>
      <c r="Z175" s="112"/>
      <c r="AA175" s="112"/>
      <c r="AB175" s="112"/>
      <c r="AC175" s="112"/>
      <c r="AD175" s="112"/>
      <c r="AE175" s="112"/>
      <c r="AF175" s="112"/>
      <c r="AG175" s="112"/>
      <c r="AH175" s="112"/>
      <c r="AI175" s="112"/>
      <c r="AJ175" s="112"/>
      <c r="AK175" s="112"/>
    </row>
    <row r="176">
      <c r="A176" s="163">
        <v>45779.0</v>
      </c>
      <c r="B176" s="155">
        <v>0.3576388888888889</v>
      </c>
      <c r="C176" s="155">
        <v>0.36736111111111114</v>
      </c>
      <c r="D176" s="155">
        <v>0.36250000000000004</v>
      </c>
      <c r="E176" s="155" t="s">
        <v>13</v>
      </c>
      <c r="F176" s="155" t="s">
        <v>13</v>
      </c>
      <c r="G176" s="155">
        <v>0.5423611111111111</v>
      </c>
      <c r="H176" s="155">
        <v>0.17986111111111103</v>
      </c>
      <c r="I176" s="155">
        <v>0.1875</v>
      </c>
      <c r="J176" s="155">
        <v>0.007638888888888973</v>
      </c>
      <c r="K176" s="155" t="s">
        <v>14</v>
      </c>
      <c r="L176" s="155" t="s">
        <v>15</v>
      </c>
      <c r="M176" s="157"/>
      <c r="N176" s="157"/>
      <c r="O176" s="157"/>
      <c r="P176" s="157"/>
      <c r="Q176" s="164"/>
      <c r="R176" s="112"/>
      <c r="S176" s="112"/>
      <c r="T176" s="112"/>
      <c r="U176" s="112"/>
      <c r="V176" s="112"/>
      <c r="W176" s="112"/>
      <c r="X176" s="112"/>
      <c r="Y176" s="112"/>
      <c r="Z176" s="112"/>
      <c r="AA176" s="112"/>
      <c r="AB176" s="112"/>
      <c r="AC176" s="112"/>
      <c r="AD176" s="112"/>
      <c r="AE176" s="112"/>
      <c r="AF176" s="112"/>
      <c r="AG176" s="112"/>
      <c r="AH176" s="112"/>
      <c r="AI176" s="112"/>
      <c r="AJ176" s="112"/>
      <c r="AK176" s="112"/>
    </row>
    <row r="177">
      <c r="A177" s="163">
        <v>45779.0</v>
      </c>
      <c r="B177" s="155">
        <v>0.8111111111111111</v>
      </c>
      <c r="C177" s="155">
        <v>0.8236111111111111</v>
      </c>
      <c r="D177" s="155">
        <v>0.8173611111111111</v>
      </c>
      <c r="E177" s="155" t="s">
        <v>13</v>
      </c>
      <c r="F177" s="155" t="s">
        <v>13</v>
      </c>
      <c r="G177" s="155" t="s">
        <v>13</v>
      </c>
      <c r="H177" s="155" t="s">
        <v>13</v>
      </c>
      <c r="I177" s="155" t="s">
        <v>13</v>
      </c>
      <c r="J177" s="155" t="s">
        <v>13</v>
      </c>
      <c r="K177" s="155" t="s">
        <v>14</v>
      </c>
      <c r="L177" s="155" t="s">
        <v>15</v>
      </c>
      <c r="M177" s="155" t="s">
        <v>173</v>
      </c>
      <c r="N177" s="157"/>
      <c r="O177" s="157"/>
      <c r="P177" s="157"/>
      <c r="Q177" s="164"/>
      <c r="R177" s="112"/>
      <c r="S177" s="112"/>
      <c r="T177" s="112"/>
      <c r="U177" s="112"/>
      <c r="V177" s="112"/>
      <c r="W177" s="112"/>
      <c r="X177" s="112"/>
      <c r="Y177" s="112"/>
      <c r="Z177" s="112"/>
      <c r="AA177" s="112"/>
      <c r="AB177" s="112"/>
      <c r="AC177" s="112"/>
      <c r="AD177" s="112"/>
      <c r="AE177" s="112"/>
      <c r="AF177" s="112"/>
      <c r="AG177" s="112"/>
      <c r="AH177" s="112"/>
      <c r="AI177" s="112"/>
      <c r="AJ177" s="112"/>
      <c r="AK177" s="112"/>
    </row>
    <row r="178">
      <c r="A178" s="163">
        <v>45780.0</v>
      </c>
      <c r="B178" s="155" t="s">
        <v>13</v>
      </c>
      <c r="C178" s="155" t="s">
        <v>13</v>
      </c>
      <c r="D178" s="155" t="s">
        <v>13</v>
      </c>
      <c r="E178" s="155" t="s">
        <v>13</v>
      </c>
      <c r="F178" s="155" t="s">
        <v>13</v>
      </c>
      <c r="G178" s="155">
        <v>0.36319444444444443</v>
      </c>
      <c r="H178" s="155" t="s">
        <v>13</v>
      </c>
      <c r="I178" s="155" t="s">
        <v>13</v>
      </c>
      <c r="J178" s="155">
        <v>0.04375000000000001</v>
      </c>
      <c r="K178" s="155" t="s">
        <v>14</v>
      </c>
      <c r="L178" s="155" t="s">
        <v>15</v>
      </c>
      <c r="M178" s="155" t="s">
        <v>173</v>
      </c>
      <c r="N178" s="157"/>
      <c r="O178" s="157"/>
      <c r="P178" s="157"/>
      <c r="Q178" s="164"/>
      <c r="R178" s="112"/>
      <c r="S178" s="112"/>
      <c r="T178" s="112"/>
      <c r="U178" s="112"/>
      <c r="V178" s="112"/>
      <c r="W178" s="112"/>
      <c r="X178" s="112"/>
      <c r="Y178" s="112"/>
      <c r="Z178" s="112"/>
      <c r="AA178" s="112"/>
      <c r="AB178" s="112"/>
      <c r="AC178" s="112"/>
      <c r="AD178" s="112"/>
      <c r="AE178" s="112"/>
      <c r="AF178" s="112"/>
      <c r="AG178" s="112"/>
      <c r="AH178" s="112"/>
      <c r="AI178" s="112"/>
      <c r="AJ178" s="112"/>
      <c r="AK178" s="112"/>
    </row>
    <row r="179">
      <c r="A179" s="163">
        <v>45780.0</v>
      </c>
      <c r="B179" s="155" t="s">
        <v>13</v>
      </c>
      <c r="C179" s="155" t="s">
        <v>13</v>
      </c>
      <c r="D179" s="155">
        <v>0.6388888888888888</v>
      </c>
      <c r="E179" s="155" t="s">
        <v>13</v>
      </c>
      <c r="F179" s="155" t="s">
        <v>13</v>
      </c>
      <c r="G179" s="155">
        <v>0.8055555555555556</v>
      </c>
      <c r="H179" s="155">
        <v>0.16666666666666674</v>
      </c>
      <c r="I179" s="155" t="s">
        <v>13</v>
      </c>
      <c r="J179" s="155" t="s">
        <v>13</v>
      </c>
      <c r="K179" s="155" t="s">
        <v>14</v>
      </c>
      <c r="L179" s="155" t="s">
        <v>15</v>
      </c>
      <c r="M179" s="157"/>
      <c r="N179" s="157"/>
      <c r="O179" s="157"/>
      <c r="P179" s="157"/>
      <c r="Q179" s="164"/>
      <c r="R179" s="112"/>
      <c r="S179" s="112"/>
      <c r="T179" s="112"/>
      <c r="U179" s="112"/>
      <c r="V179" s="112"/>
      <c r="W179" s="112"/>
      <c r="X179" s="112"/>
      <c r="Y179" s="112"/>
      <c r="Z179" s="112"/>
      <c r="AA179" s="112"/>
      <c r="AB179" s="112"/>
      <c r="AC179" s="112"/>
      <c r="AD179" s="112"/>
      <c r="AE179" s="112"/>
      <c r="AF179" s="112"/>
      <c r="AG179" s="112"/>
      <c r="AH179" s="112"/>
      <c r="AI179" s="112"/>
      <c r="AJ179" s="112"/>
      <c r="AK179" s="112"/>
    </row>
    <row r="180">
      <c r="A180" s="163">
        <v>45781.0</v>
      </c>
      <c r="B180" s="155" t="s">
        <v>13</v>
      </c>
      <c r="C180" s="155" t="s">
        <v>13</v>
      </c>
      <c r="D180" s="155" t="s">
        <v>13</v>
      </c>
      <c r="E180" s="155" t="s">
        <v>13</v>
      </c>
      <c r="F180" s="155" t="s">
        <v>13</v>
      </c>
      <c r="G180" s="155">
        <v>0.26875</v>
      </c>
      <c r="H180" s="155" t="s">
        <v>13</v>
      </c>
      <c r="I180" s="155" t="s">
        <v>13</v>
      </c>
      <c r="J180" s="155">
        <v>0.053472222222222254</v>
      </c>
      <c r="K180" s="155" t="s">
        <v>14</v>
      </c>
      <c r="L180" s="155" t="s">
        <v>15</v>
      </c>
      <c r="M180" s="157"/>
      <c r="N180" s="157"/>
      <c r="O180" s="157"/>
      <c r="P180" s="157"/>
      <c r="Q180" s="164"/>
      <c r="R180" s="112"/>
      <c r="S180" s="112"/>
      <c r="T180" s="112"/>
      <c r="U180" s="112"/>
      <c r="V180" s="112"/>
      <c r="W180" s="112"/>
      <c r="X180" s="112"/>
      <c r="Y180" s="112"/>
      <c r="Z180" s="112"/>
      <c r="AA180" s="112"/>
      <c r="AB180" s="112"/>
      <c r="AC180" s="112"/>
      <c r="AD180" s="112"/>
      <c r="AE180" s="112"/>
      <c r="AF180" s="112"/>
      <c r="AG180" s="112"/>
      <c r="AH180" s="112"/>
      <c r="AI180" s="112"/>
      <c r="AJ180" s="112"/>
      <c r="AK180" s="112"/>
    </row>
    <row r="181">
      <c r="A181" s="163">
        <v>45781.0</v>
      </c>
      <c r="B181" s="155" t="s">
        <v>13</v>
      </c>
      <c r="C181" s="155" t="s">
        <v>13</v>
      </c>
      <c r="D181" s="155">
        <v>0.5277777777777778</v>
      </c>
      <c r="E181" s="155">
        <v>0.6868055555555556</v>
      </c>
      <c r="F181" s="155">
        <v>0.6951388888888889</v>
      </c>
      <c r="G181" s="155">
        <v>0.6909722222222222</v>
      </c>
      <c r="H181" s="155">
        <v>0.16319444444444442</v>
      </c>
      <c r="I181" s="155">
        <v>0.24548611111111118</v>
      </c>
      <c r="J181" s="155">
        <v>0.08229166666666676</v>
      </c>
      <c r="K181" s="155" t="s">
        <v>14</v>
      </c>
      <c r="L181" s="155" t="s">
        <v>15</v>
      </c>
      <c r="M181" s="157"/>
      <c r="N181" s="157"/>
      <c r="O181" s="157"/>
      <c r="P181" s="157"/>
      <c r="Q181" s="164"/>
      <c r="R181" s="112"/>
      <c r="S181" s="112"/>
      <c r="T181" s="112"/>
      <c r="U181" s="112"/>
      <c r="V181" s="112"/>
      <c r="W181" s="112"/>
      <c r="X181" s="112"/>
      <c r="Y181" s="112"/>
      <c r="Z181" s="112"/>
      <c r="AA181" s="112"/>
      <c r="AB181" s="112"/>
      <c r="AC181" s="112"/>
      <c r="AD181" s="112"/>
      <c r="AE181" s="112"/>
      <c r="AF181" s="112"/>
      <c r="AG181" s="112"/>
      <c r="AH181" s="112"/>
      <c r="AI181" s="112"/>
      <c r="AJ181" s="112"/>
      <c r="AK181" s="112"/>
    </row>
    <row r="182">
      <c r="A182" s="163">
        <v>45783.0</v>
      </c>
      <c r="B182" s="155" t="s">
        <v>13</v>
      </c>
      <c r="C182" s="155" t="s">
        <v>13</v>
      </c>
      <c r="D182" s="155">
        <v>0.4083333333333333</v>
      </c>
      <c r="E182" s="155" t="s">
        <v>13</v>
      </c>
      <c r="F182" s="155" t="s">
        <v>13</v>
      </c>
      <c r="G182" s="155">
        <v>0.7020833333333333</v>
      </c>
      <c r="H182" s="155">
        <v>0.29374999999999996</v>
      </c>
      <c r="I182" s="155">
        <v>0.3729166666666667</v>
      </c>
      <c r="J182" s="155">
        <v>0.07916666666666672</v>
      </c>
      <c r="K182" s="155" t="s">
        <v>14</v>
      </c>
      <c r="L182" s="155" t="s">
        <v>15</v>
      </c>
      <c r="M182" s="157"/>
      <c r="N182" s="157"/>
      <c r="O182" s="157"/>
      <c r="P182" s="157"/>
      <c r="Q182" s="164"/>
      <c r="R182" s="112"/>
      <c r="S182" s="112"/>
      <c r="T182" s="112"/>
      <c r="U182" s="112"/>
      <c r="V182" s="112"/>
      <c r="W182" s="112"/>
      <c r="X182" s="112"/>
      <c r="Y182" s="112"/>
      <c r="Z182" s="112"/>
      <c r="AA182" s="112"/>
      <c r="AB182" s="112"/>
      <c r="AC182" s="112"/>
      <c r="AD182" s="112"/>
      <c r="AE182" s="112"/>
      <c r="AF182" s="112"/>
      <c r="AG182" s="112"/>
      <c r="AH182" s="112"/>
      <c r="AI182" s="112"/>
      <c r="AJ182" s="112"/>
      <c r="AK182" s="112"/>
    </row>
    <row r="183">
      <c r="A183" s="163">
        <v>45783.0</v>
      </c>
      <c r="B183" s="155" t="s">
        <v>13</v>
      </c>
      <c r="C183" s="155" t="s">
        <v>13</v>
      </c>
      <c r="D183" s="155">
        <v>0.8951388888888889</v>
      </c>
      <c r="E183" s="155" t="s">
        <v>13</v>
      </c>
      <c r="F183" s="155" t="s">
        <v>13</v>
      </c>
      <c r="G183" s="155">
        <v>0.09236111111111112</v>
      </c>
      <c r="H183" s="155">
        <v>-0.8027777777777778</v>
      </c>
      <c r="I183" s="155" t="s">
        <v>13</v>
      </c>
      <c r="J183" s="155" t="s">
        <v>13</v>
      </c>
      <c r="K183" s="155" t="s">
        <v>14</v>
      </c>
      <c r="L183" s="155" t="s">
        <v>15</v>
      </c>
      <c r="M183" s="157"/>
      <c r="N183" s="157"/>
      <c r="O183" s="157"/>
      <c r="P183" s="157"/>
      <c r="Q183" s="164"/>
      <c r="R183" s="112"/>
      <c r="S183" s="112"/>
      <c r="T183" s="112"/>
      <c r="U183" s="112"/>
      <c r="V183" s="112"/>
      <c r="W183" s="112"/>
      <c r="X183" s="112"/>
      <c r="Y183" s="112"/>
      <c r="Z183" s="112"/>
      <c r="AA183" s="112"/>
      <c r="AB183" s="112"/>
      <c r="AC183" s="112"/>
      <c r="AD183" s="112"/>
      <c r="AE183" s="112"/>
      <c r="AF183" s="112"/>
      <c r="AG183" s="112"/>
      <c r="AH183" s="112"/>
      <c r="AI183" s="112"/>
      <c r="AJ183" s="112"/>
      <c r="AK183" s="112"/>
    </row>
    <row r="184">
      <c r="A184" s="163">
        <v>45784.0</v>
      </c>
      <c r="B184" s="155" t="s">
        <v>13</v>
      </c>
      <c r="C184" s="155" t="s">
        <v>13</v>
      </c>
      <c r="D184" s="155">
        <v>0.3625</v>
      </c>
      <c r="E184" s="155" t="s">
        <v>13</v>
      </c>
      <c r="F184" s="155" t="s">
        <v>13</v>
      </c>
      <c r="G184" s="155">
        <v>0.7375</v>
      </c>
      <c r="H184" s="155">
        <v>0.37500000000000006</v>
      </c>
      <c r="I184" s="155">
        <v>0.4798611111111111</v>
      </c>
      <c r="J184" s="155">
        <v>0.10486111111111107</v>
      </c>
      <c r="K184" s="155" t="s">
        <v>14</v>
      </c>
      <c r="L184" s="155" t="s">
        <v>15</v>
      </c>
      <c r="M184" s="157"/>
      <c r="N184" s="157"/>
      <c r="O184" s="157"/>
      <c r="P184" s="157"/>
      <c r="Q184" s="164"/>
      <c r="R184" s="112"/>
      <c r="S184" s="112"/>
      <c r="T184" s="112"/>
      <c r="U184" s="112"/>
      <c r="V184" s="112"/>
      <c r="W184" s="112"/>
      <c r="X184" s="112"/>
      <c r="Y184" s="112"/>
      <c r="Z184" s="112"/>
      <c r="AA184" s="112"/>
      <c r="AB184" s="112"/>
      <c r="AC184" s="112"/>
      <c r="AD184" s="112"/>
      <c r="AE184" s="112"/>
      <c r="AF184" s="112"/>
      <c r="AG184" s="112"/>
      <c r="AH184" s="112"/>
      <c r="AI184" s="112"/>
      <c r="AJ184" s="112"/>
      <c r="AK184" s="112"/>
    </row>
    <row r="185">
      <c r="A185" s="163">
        <v>45784.0</v>
      </c>
      <c r="B185" s="155" t="s">
        <v>13</v>
      </c>
      <c r="C185" s="155" t="s">
        <v>13</v>
      </c>
      <c r="D185" s="155">
        <v>0.9715277777777778</v>
      </c>
      <c r="E185" s="155" t="s">
        <v>13</v>
      </c>
      <c r="F185" s="155" t="s">
        <v>13</v>
      </c>
      <c r="G185" s="155" t="s">
        <v>13</v>
      </c>
      <c r="H185" s="155" t="s">
        <v>13</v>
      </c>
      <c r="I185" s="155" t="s">
        <v>13</v>
      </c>
      <c r="J185" s="155" t="s">
        <v>13</v>
      </c>
      <c r="K185" s="155" t="s">
        <v>14</v>
      </c>
      <c r="L185" s="155" t="s">
        <v>15</v>
      </c>
      <c r="M185" s="155" t="s">
        <v>53</v>
      </c>
      <c r="N185" s="157"/>
      <c r="O185" s="157"/>
      <c r="P185" s="157"/>
      <c r="Q185" s="164"/>
      <c r="R185" s="112"/>
      <c r="S185" s="112"/>
      <c r="T185" s="112"/>
      <c r="U185" s="112"/>
      <c r="V185" s="112"/>
      <c r="W185" s="112"/>
      <c r="X185" s="112"/>
      <c r="Y185" s="112"/>
      <c r="Z185" s="112"/>
      <c r="AA185" s="112"/>
      <c r="AB185" s="112"/>
      <c r="AC185" s="112"/>
      <c r="AD185" s="112"/>
      <c r="AE185" s="112"/>
      <c r="AF185" s="112"/>
      <c r="AG185" s="112"/>
      <c r="AH185" s="112"/>
      <c r="AI185" s="112"/>
      <c r="AJ185" s="112"/>
      <c r="AK185" s="112"/>
    </row>
    <row r="186">
      <c r="A186" s="163">
        <v>45785.0</v>
      </c>
      <c r="B186" s="155" t="s">
        <v>13</v>
      </c>
      <c r="C186" s="155" t="s">
        <v>13</v>
      </c>
      <c r="D186" s="155">
        <v>0.41180555555555554</v>
      </c>
      <c r="E186" s="155" t="s">
        <v>13</v>
      </c>
      <c r="F186" s="155" t="s">
        <v>13</v>
      </c>
      <c r="G186" s="155">
        <v>0.5597222222222222</v>
      </c>
      <c r="H186" s="155">
        <v>0.1479166666666667</v>
      </c>
      <c r="I186" s="155">
        <v>0.2923611111111112</v>
      </c>
      <c r="J186" s="155">
        <v>0.1444444444444445</v>
      </c>
      <c r="K186" s="155" t="s">
        <v>14</v>
      </c>
      <c r="L186" s="155" t="s">
        <v>15</v>
      </c>
      <c r="M186" s="157"/>
      <c r="N186" s="157"/>
      <c r="O186" s="157"/>
      <c r="P186" s="157"/>
      <c r="Q186" s="164"/>
      <c r="R186" s="112"/>
      <c r="S186" s="112"/>
      <c r="T186" s="112"/>
      <c r="U186" s="112"/>
      <c r="V186" s="112"/>
      <c r="W186" s="112"/>
      <c r="X186" s="112"/>
      <c r="Y186" s="112"/>
      <c r="Z186" s="112"/>
      <c r="AA186" s="112"/>
      <c r="AB186" s="112"/>
      <c r="AC186" s="112"/>
      <c r="AD186" s="112"/>
      <c r="AE186" s="112"/>
      <c r="AF186" s="112"/>
      <c r="AG186" s="112"/>
      <c r="AH186" s="112"/>
      <c r="AI186" s="112"/>
      <c r="AJ186" s="112"/>
      <c r="AK186" s="112"/>
    </row>
    <row r="187">
      <c r="A187" s="163">
        <v>45786.0</v>
      </c>
      <c r="B187" s="155">
        <v>0.39305555555555555</v>
      </c>
      <c r="C187" s="155">
        <v>0.41458333333333336</v>
      </c>
      <c r="D187" s="155">
        <v>0.40381944444444445</v>
      </c>
      <c r="E187" s="155" t="s">
        <v>13</v>
      </c>
      <c r="F187" s="155" t="s">
        <v>13</v>
      </c>
      <c r="G187" s="155">
        <v>0.6534722222222222</v>
      </c>
      <c r="H187" s="155">
        <v>0.24965277777777778</v>
      </c>
      <c r="I187" s="155">
        <v>0.29687499999999994</v>
      </c>
      <c r="J187" s="155">
        <v>0.047222222222222165</v>
      </c>
      <c r="K187" s="155" t="s">
        <v>14</v>
      </c>
      <c r="L187" s="155" t="s">
        <v>15</v>
      </c>
      <c r="M187" s="157"/>
      <c r="N187" s="157"/>
      <c r="O187" s="157"/>
      <c r="P187" s="157"/>
      <c r="Q187" s="164"/>
      <c r="R187" s="112"/>
      <c r="S187" s="112"/>
      <c r="T187" s="112"/>
      <c r="U187" s="112"/>
      <c r="V187" s="112"/>
      <c r="W187" s="112"/>
      <c r="X187" s="112"/>
      <c r="Y187" s="112"/>
      <c r="Z187" s="112"/>
      <c r="AA187" s="112"/>
      <c r="AB187" s="112"/>
      <c r="AC187" s="112"/>
      <c r="AD187" s="112"/>
      <c r="AE187" s="112"/>
      <c r="AF187" s="112"/>
      <c r="AG187" s="112"/>
      <c r="AH187" s="112"/>
      <c r="AI187" s="112"/>
      <c r="AJ187" s="112"/>
      <c r="AK187" s="112"/>
    </row>
    <row r="188">
      <c r="A188" s="163">
        <v>45787.0</v>
      </c>
      <c r="B188" s="155" t="s">
        <v>13</v>
      </c>
      <c r="C188" s="155" t="s">
        <v>13</v>
      </c>
      <c r="D188" s="155">
        <v>0.05694444444444444</v>
      </c>
      <c r="E188" s="155" t="s">
        <v>13</v>
      </c>
      <c r="F188" s="155" t="s">
        <v>13</v>
      </c>
      <c r="G188" s="155">
        <v>0.25</v>
      </c>
      <c r="H188" s="155">
        <v>0.19305555555555556</v>
      </c>
      <c r="I188" s="155">
        <v>0.20208333333333336</v>
      </c>
      <c r="J188" s="155">
        <v>0.009027777777777801</v>
      </c>
      <c r="K188" s="155" t="s">
        <v>14</v>
      </c>
      <c r="L188" s="155" t="s">
        <v>15</v>
      </c>
      <c r="M188" s="157"/>
      <c r="N188" s="157"/>
      <c r="O188" s="157"/>
      <c r="P188" s="157"/>
      <c r="Q188" s="164"/>
      <c r="R188" s="112"/>
      <c r="S188" s="112"/>
      <c r="T188" s="112"/>
      <c r="U188" s="112"/>
      <c r="V188" s="112"/>
      <c r="W188" s="112"/>
      <c r="X188" s="112"/>
      <c r="Y188" s="112"/>
      <c r="Z188" s="112"/>
      <c r="AA188" s="112"/>
      <c r="AB188" s="112"/>
      <c r="AC188" s="112"/>
      <c r="AD188" s="112"/>
      <c r="AE188" s="112"/>
      <c r="AF188" s="112"/>
      <c r="AG188" s="112"/>
      <c r="AH188" s="112"/>
      <c r="AI188" s="112"/>
      <c r="AJ188" s="112"/>
      <c r="AK188" s="112"/>
    </row>
    <row r="189">
      <c r="A189" s="163">
        <v>45787.0</v>
      </c>
      <c r="B189" s="155" t="s">
        <v>13</v>
      </c>
      <c r="C189" s="155" t="s">
        <v>13</v>
      </c>
      <c r="D189" s="155">
        <v>0.65</v>
      </c>
      <c r="E189" s="155">
        <v>0.825</v>
      </c>
      <c r="F189" s="155">
        <v>0.8527777777777777</v>
      </c>
      <c r="G189" s="155">
        <v>0.8388888888888888</v>
      </c>
      <c r="H189" s="155">
        <v>0.18888888888888877</v>
      </c>
      <c r="I189" s="155">
        <v>0.22152777777777777</v>
      </c>
      <c r="J189" s="155">
        <v>0.032638888888888995</v>
      </c>
      <c r="K189" s="155" t="s">
        <v>14</v>
      </c>
      <c r="L189" s="155" t="s">
        <v>15</v>
      </c>
      <c r="M189" s="157"/>
      <c r="N189" s="157"/>
      <c r="O189" s="157"/>
      <c r="P189" s="157"/>
      <c r="Q189" s="164"/>
      <c r="R189" s="112"/>
      <c r="S189" s="112"/>
      <c r="T189" s="112"/>
      <c r="U189" s="112"/>
      <c r="V189" s="112"/>
      <c r="W189" s="112"/>
      <c r="X189" s="112"/>
      <c r="Y189" s="112"/>
      <c r="Z189" s="112"/>
      <c r="AA189" s="112"/>
      <c r="AB189" s="112"/>
      <c r="AC189" s="112"/>
      <c r="AD189" s="112"/>
      <c r="AE189" s="112"/>
      <c r="AF189" s="112"/>
      <c r="AG189" s="112"/>
      <c r="AH189" s="112"/>
      <c r="AI189" s="112"/>
      <c r="AJ189" s="112"/>
      <c r="AK189" s="112"/>
    </row>
    <row r="190">
      <c r="A190" s="163">
        <v>45788.0</v>
      </c>
      <c r="B190" s="155" t="s">
        <v>13</v>
      </c>
      <c r="C190" s="155" t="s">
        <v>13</v>
      </c>
      <c r="D190" s="155">
        <v>0.10069444444444445</v>
      </c>
      <c r="E190" s="155" t="s">
        <v>13</v>
      </c>
      <c r="F190" s="155" t="s">
        <v>13</v>
      </c>
      <c r="G190" s="155">
        <v>0.3138888888888889</v>
      </c>
      <c r="H190" s="155">
        <v>0.21319444444444444</v>
      </c>
      <c r="I190" s="155">
        <v>0.2201388888888889</v>
      </c>
      <c r="J190" s="155">
        <v>0.006944444444444475</v>
      </c>
      <c r="K190" s="155" t="s">
        <v>14</v>
      </c>
      <c r="L190" s="155" t="s">
        <v>15</v>
      </c>
      <c r="M190" s="157"/>
      <c r="N190" s="157"/>
      <c r="O190" s="157"/>
      <c r="P190" s="157"/>
      <c r="Q190" s="164"/>
      <c r="R190" s="112"/>
      <c r="S190" s="112"/>
      <c r="T190" s="112"/>
      <c r="U190" s="112"/>
      <c r="V190" s="112"/>
      <c r="W190" s="112"/>
      <c r="X190" s="112"/>
      <c r="Y190" s="112"/>
      <c r="Z190" s="112"/>
      <c r="AA190" s="112"/>
      <c r="AB190" s="112"/>
      <c r="AC190" s="112"/>
      <c r="AD190" s="112"/>
      <c r="AE190" s="112"/>
      <c r="AF190" s="112"/>
      <c r="AG190" s="112"/>
      <c r="AH190" s="112"/>
      <c r="AI190" s="112"/>
      <c r="AJ190" s="112"/>
      <c r="AK190" s="112"/>
    </row>
    <row r="191">
      <c r="A191" s="163">
        <v>45788.0</v>
      </c>
      <c r="B191" s="155">
        <v>0.42569444444444443</v>
      </c>
      <c r="C191" s="155">
        <v>0.4486111111111111</v>
      </c>
      <c r="D191" s="155">
        <v>0.4371527777777778</v>
      </c>
      <c r="E191" s="155" t="s">
        <v>13</v>
      </c>
      <c r="F191" s="155" t="s">
        <v>13</v>
      </c>
      <c r="G191" s="155">
        <v>0.5506944444444445</v>
      </c>
      <c r="H191" s="155">
        <v>0.11354166666666671</v>
      </c>
      <c r="I191" s="155">
        <v>0.15659722222222222</v>
      </c>
      <c r="J191" s="155">
        <v>0.043055555555555514</v>
      </c>
      <c r="K191" s="155" t="s">
        <v>14</v>
      </c>
      <c r="L191" s="155" t="s">
        <v>15</v>
      </c>
      <c r="M191" s="157"/>
      <c r="N191" s="157"/>
      <c r="O191" s="157"/>
      <c r="P191" s="157"/>
      <c r="Q191" s="164"/>
      <c r="R191" s="112"/>
      <c r="S191" s="112"/>
      <c r="T191" s="112"/>
      <c r="U191" s="112"/>
      <c r="V191" s="112"/>
      <c r="W191" s="112"/>
      <c r="X191" s="112"/>
      <c r="Y191" s="112"/>
      <c r="Z191" s="112"/>
      <c r="AA191" s="112"/>
      <c r="AB191" s="112"/>
      <c r="AC191" s="112"/>
      <c r="AD191" s="112"/>
      <c r="AE191" s="112"/>
      <c r="AF191" s="112"/>
      <c r="AG191" s="112"/>
      <c r="AH191" s="112"/>
      <c r="AI191" s="112"/>
      <c r="AJ191" s="112"/>
      <c r="AK191" s="112"/>
    </row>
    <row r="192">
      <c r="A192" s="163">
        <v>45788.0</v>
      </c>
      <c r="B192" s="155" t="s">
        <v>13</v>
      </c>
      <c r="C192" s="155" t="s">
        <v>13</v>
      </c>
      <c r="D192" s="155">
        <v>0.59375</v>
      </c>
      <c r="E192" s="155" t="s">
        <v>13</v>
      </c>
      <c r="F192" s="155" t="s">
        <v>13</v>
      </c>
      <c r="G192" s="155">
        <v>0.75625</v>
      </c>
      <c r="H192" s="155">
        <v>0.16249999999999998</v>
      </c>
      <c r="I192" s="155">
        <v>0.16874999999999996</v>
      </c>
      <c r="J192" s="155">
        <v>0.006249999999999978</v>
      </c>
      <c r="K192" s="155" t="s">
        <v>14</v>
      </c>
      <c r="L192" s="155" t="s">
        <v>15</v>
      </c>
      <c r="M192" s="157"/>
      <c r="N192" s="157"/>
      <c r="O192" s="157"/>
      <c r="P192" s="157"/>
      <c r="Q192" s="164"/>
      <c r="R192" s="112"/>
      <c r="S192" s="112"/>
      <c r="T192" s="112"/>
      <c r="U192" s="112"/>
      <c r="V192" s="112"/>
      <c r="W192" s="112"/>
      <c r="X192" s="112"/>
      <c r="Y192" s="112"/>
      <c r="Z192" s="112"/>
      <c r="AA192" s="112"/>
      <c r="AB192" s="112"/>
      <c r="AC192" s="112"/>
      <c r="AD192" s="112"/>
      <c r="AE192" s="112"/>
      <c r="AF192" s="112"/>
      <c r="AG192" s="112"/>
      <c r="AH192" s="112"/>
      <c r="AI192" s="112"/>
      <c r="AJ192" s="112"/>
      <c r="AK192" s="112"/>
    </row>
    <row r="193">
      <c r="A193" s="163">
        <v>45801.0</v>
      </c>
      <c r="B193" s="155" t="s">
        <v>13</v>
      </c>
      <c r="C193" s="155" t="s">
        <v>13</v>
      </c>
      <c r="D193" s="155" t="s">
        <v>13</v>
      </c>
      <c r="E193" s="157"/>
      <c r="F193" s="155" t="s">
        <v>13</v>
      </c>
      <c r="G193" s="155">
        <v>0.5569444444444445</v>
      </c>
      <c r="H193" s="155" t="s">
        <v>13</v>
      </c>
      <c r="I193" s="155" t="s">
        <v>13</v>
      </c>
      <c r="J193" s="155">
        <v>0.015972222222222165</v>
      </c>
      <c r="K193" s="155" t="s">
        <v>14</v>
      </c>
      <c r="L193" s="155" t="s">
        <v>15</v>
      </c>
      <c r="M193" s="157"/>
      <c r="N193" s="157"/>
      <c r="O193" s="157"/>
      <c r="P193" s="157"/>
      <c r="Q193" s="164"/>
      <c r="R193" s="112"/>
      <c r="S193" s="112"/>
      <c r="T193" s="112"/>
      <c r="U193" s="112"/>
      <c r="V193" s="112"/>
      <c r="W193" s="112"/>
      <c r="X193" s="112"/>
      <c r="Y193" s="112"/>
      <c r="Z193" s="112"/>
      <c r="AA193" s="112"/>
      <c r="AB193" s="112"/>
      <c r="AC193" s="112"/>
      <c r="AD193" s="112"/>
      <c r="AE193" s="112"/>
      <c r="AF193" s="112"/>
      <c r="AG193" s="112"/>
      <c r="AH193" s="112"/>
      <c r="AI193" s="112"/>
      <c r="AJ193" s="112"/>
      <c r="AK193" s="112"/>
    </row>
    <row r="194">
      <c r="A194" s="163">
        <v>45801.0</v>
      </c>
      <c r="B194" s="155">
        <v>0.8458333333333333</v>
      </c>
      <c r="C194" s="155">
        <v>0.85625</v>
      </c>
      <c r="D194" s="155">
        <v>0.8510416666666667</v>
      </c>
      <c r="E194" s="155" t="s">
        <v>13</v>
      </c>
      <c r="F194" s="155" t="s">
        <v>13</v>
      </c>
      <c r="G194" s="155" t="s">
        <v>13</v>
      </c>
      <c r="H194" s="155" t="s">
        <v>13</v>
      </c>
      <c r="I194" s="155" t="s">
        <v>13</v>
      </c>
      <c r="J194" s="155" t="s">
        <v>13</v>
      </c>
      <c r="K194" s="155" t="s">
        <v>14</v>
      </c>
      <c r="L194" s="155" t="s">
        <v>15</v>
      </c>
      <c r="M194" s="155" t="s">
        <v>173</v>
      </c>
      <c r="N194" s="157"/>
      <c r="O194" s="157"/>
      <c r="P194" s="157"/>
      <c r="Q194" s="164"/>
      <c r="R194" s="112"/>
      <c r="S194" s="112"/>
      <c r="T194" s="112"/>
      <c r="U194" s="112"/>
      <c r="V194" s="112"/>
      <c r="W194" s="112"/>
      <c r="X194" s="112"/>
      <c r="Y194" s="112"/>
      <c r="Z194" s="112"/>
      <c r="AA194" s="112"/>
      <c r="AB194" s="112"/>
      <c r="AC194" s="112"/>
      <c r="AD194" s="112"/>
      <c r="AE194" s="112"/>
      <c r="AF194" s="112"/>
      <c r="AG194" s="112"/>
      <c r="AH194" s="112"/>
      <c r="AI194" s="112"/>
      <c r="AJ194" s="112"/>
      <c r="AK194" s="112"/>
    </row>
    <row r="195">
      <c r="A195" s="163">
        <v>45802.0</v>
      </c>
      <c r="B195" s="155">
        <v>0.8347222222222223</v>
      </c>
      <c r="C195" s="155">
        <v>0.8631944444444445</v>
      </c>
      <c r="D195" s="155">
        <v>0.8489583333333334</v>
      </c>
      <c r="E195" s="155" t="s">
        <v>13</v>
      </c>
      <c r="F195" s="155" t="s">
        <v>13</v>
      </c>
      <c r="G195" s="155" t="s">
        <v>13</v>
      </c>
      <c r="H195" s="155" t="s">
        <v>13</v>
      </c>
      <c r="I195" s="155" t="s">
        <v>13</v>
      </c>
      <c r="J195" s="155" t="s">
        <v>13</v>
      </c>
      <c r="K195" s="155" t="s">
        <v>14</v>
      </c>
      <c r="L195" s="155" t="s">
        <v>15</v>
      </c>
      <c r="M195" s="155" t="s">
        <v>173</v>
      </c>
      <c r="N195" s="157"/>
      <c r="O195" s="157"/>
      <c r="P195" s="157"/>
      <c r="Q195" s="164"/>
      <c r="R195" s="112"/>
      <c r="S195" s="112"/>
      <c r="T195" s="112"/>
      <c r="U195" s="112"/>
      <c r="V195" s="112"/>
      <c r="W195" s="112"/>
      <c r="X195" s="112"/>
      <c r="Y195" s="112"/>
      <c r="Z195" s="112"/>
      <c r="AA195" s="112"/>
      <c r="AB195" s="112"/>
      <c r="AC195" s="112"/>
      <c r="AD195" s="112"/>
      <c r="AE195" s="112"/>
      <c r="AF195" s="112"/>
      <c r="AG195" s="112"/>
      <c r="AH195" s="112"/>
      <c r="AI195" s="112"/>
      <c r="AJ195" s="112"/>
      <c r="AK195" s="112"/>
    </row>
    <row r="196">
      <c r="A196" s="163">
        <v>45803.0</v>
      </c>
      <c r="B196" s="155" t="s">
        <v>13</v>
      </c>
      <c r="C196" s="155" t="s">
        <v>13</v>
      </c>
      <c r="D196" s="155" t="s">
        <v>13</v>
      </c>
      <c r="E196" s="155" t="s">
        <v>13</v>
      </c>
      <c r="F196" s="155" t="s">
        <v>13</v>
      </c>
      <c r="G196" s="155">
        <v>0.39166666666666666</v>
      </c>
      <c r="H196" s="155" t="s">
        <v>13</v>
      </c>
      <c r="I196" s="155" t="s">
        <v>13</v>
      </c>
      <c r="J196" s="155">
        <v>0.05555555555555558</v>
      </c>
      <c r="K196" s="155" t="s">
        <v>14</v>
      </c>
      <c r="L196" s="155" t="s">
        <v>15</v>
      </c>
      <c r="M196" s="155" t="s">
        <v>50</v>
      </c>
      <c r="N196" s="157"/>
      <c r="O196" s="157"/>
      <c r="P196" s="157"/>
      <c r="Q196" s="164"/>
      <c r="R196" s="112"/>
      <c r="S196" s="112"/>
      <c r="T196" s="112"/>
      <c r="U196" s="112"/>
      <c r="V196" s="112"/>
      <c r="W196" s="112"/>
      <c r="X196" s="112"/>
      <c r="Y196" s="112"/>
      <c r="Z196" s="112"/>
      <c r="AA196" s="112"/>
      <c r="AB196" s="112"/>
      <c r="AC196" s="112"/>
      <c r="AD196" s="112"/>
      <c r="AE196" s="112"/>
      <c r="AF196" s="112"/>
      <c r="AG196" s="112"/>
      <c r="AH196" s="112"/>
      <c r="AI196" s="112"/>
      <c r="AJ196" s="112"/>
      <c r="AK196" s="112"/>
    </row>
    <row r="197">
      <c r="A197" s="163">
        <v>45803.0</v>
      </c>
      <c r="B197" s="155">
        <v>0.6861111111111111</v>
      </c>
      <c r="C197" s="155">
        <v>0.6944444444444444</v>
      </c>
      <c r="D197" s="155">
        <v>0.6902777777777778</v>
      </c>
      <c r="E197" s="155" t="s">
        <v>13</v>
      </c>
      <c r="F197" s="155" t="s">
        <v>13</v>
      </c>
      <c r="G197" s="155">
        <v>0.8715277777777778</v>
      </c>
      <c r="H197" s="155">
        <v>0.18125000000000002</v>
      </c>
      <c r="I197" s="155" t="s">
        <v>13</v>
      </c>
      <c r="J197" s="155" t="s">
        <v>13</v>
      </c>
      <c r="K197" s="155" t="s">
        <v>14</v>
      </c>
      <c r="L197" s="155" t="s">
        <v>15</v>
      </c>
      <c r="M197" s="157"/>
      <c r="N197" s="157"/>
      <c r="O197" s="157"/>
      <c r="P197" s="157"/>
      <c r="Q197" s="164"/>
      <c r="R197" s="112"/>
      <c r="S197" s="112"/>
      <c r="T197" s="112"/>
      <c r="U197" s="112"/>
      <c r="V197" s="112"/>
      <c r="W197" s="112"/>
      <c r="X197" s="112"/>
      <c r="Y197" s="112"/>
      <c r="Z197" s="112"/>
      <c r="AA197" s="112"/>
      <c r="AB197" s="112"/>
      <c r="AC197" s="112"/>
      <c r="AD197" s="112"/>
      <c r="AE197" s="112"/>
      <c r="AF197" s="112"/>
      <c r="AG197" s="112"/>
      <c r="AH197" s="112"/>
      <c r="AI197" s="112"/>
      <c r="AJ197" s="112"/>
      <c r="AK197" s="112"/>
    </row>
    <row r="198">
      <c r="A198" s="163">
        <v>45804.0</v>
      </c>
      <c r="B198" s="155" t="s">
        <v>13</v>
      </c>
      <c r="C198" s="155" t="s">
        <v>13</v>
      </c>
      <c r="D198" s="155">
        <v>0.2569444444444444</v>
      </c>
      <c r="E198" s="155" t="s">
        <v>13</v>
      </c>
      <c r="F198" s="155" t="s">
        <v>13</v>
      </c>
      <c r="G198" s="155">
        <v>0.45208333333333334</v>
      </c>
      <c r="H198" s="155">
        <v>0.19513888888888892</v>
      </c>
      <c r="I198" s="155">
        <v>0.2645833333333334</v>
      </c>
      <c r="J198" s="155">
        <v>0.06944444444444448</v>
      </c>
      <c r="K198" s="155" t="s">
        <v>14</v>
      </c>
      <c r="L198" s="155" t="s">
        <v>15</v>
      </c>
      <c r="M198" s="157"/>
      <c r="N198" s="157"/>
      <c r="O198" s="157"/>
      <c r="P198" s="157"/>
      <c r="Q198" s="164"/>
      <c r="R198" s="112"/>
      <c r="S198" s="112"/>
      <c r="T198" s="112"/>
      <c r="U198" s="112"/>
      <c r="V198" s="112"/>
      <c r="W198" s="112"/>
      <c r="X198" s="112"/>
      <c r="Y198" s="112"/>
      <c r="Z198" s="112"/>
      <c r="AA198" s="112"/>
      <c r="AB198" s="112"/>
      <c r="AC198" s="112"/>
      <c r="AD198" s="112"/>
      <c r="AE198" s="112"/>
      <c r="AF198" s="112"/>
      <c r="AG198" s="112"/>
      <c r="AH198" s="112"/>
      <c r="AI198" s="112"/>
      <c r="AJ198" s="112"/>
      <c r="AK198" s="112"/>
    </row>
    <row r="199">
      <c r="A199" s="163">
        <v>45804.0</v>
      </c>
      <c r="B199" s="155" t="s">
        <v>13</v>
      </c>
      <c r="C199" s="155" t="s">
        <v>13</v>
      </c>
      <c r="D199" s="155">
        <v>0.8479166666666667</v>
      </c>
      <c r="E199" s="155" t="s">
        <v>13</v>
      </c>
      <c r="F199" s="155" t="s">
        <v>13</v>
      </c>
      <c r="G199" s="155" t="s">
        <v>13</v>
      </c>
      <c r="H199" s="155" t="s">
        <v>13</v>
      </c>
      <c r="I199" s="155" t="s">
        <v>13</v>
      </c>
      <c r="J199" s="155" t="s">
        <v>13</v>
      </c>
      <c r="K199" s="155" t="s">
        <v>14</v>
      </c>
      <c r="L199" s="155" t="s">
        <v>15</v>
      </c>
      <c r="M199" s="155" t="s">
        <v>173</v>
      </c>
      <c r="N199" s="157"/>
      <c r="O199" s="157"/>
      <c r="P199" s="157"/>
      <c r="Q199" s="164"/>
      <c r="R199" s="112"/>
      <c r="S199" s="112"/>
      <c r="T199" s="112"/>
      <c r="U199" s="112"/>
      <c r="V199" s="112"/>
      <c r="W199" s="112"/>
      <c r="X199" s="112"/>
      <c r="Y199" s="112"/>
      <c r="Z199" s="112"/>
      <c r="AA199" s="112"/>
      <c r="AB199" s="112"/>
      <c r="AC199" s="112"/>
      <c r="AD199" s="112"/>
      <c r="AE199" s="112"/>
      <c r="AF199" s="112"/>
      <c r="AG199" s="112"/>
      <c r="AH199" s="112"/>
      <c r="AI199" s="112"/>
      <c r="AJ199" s="112"/>
      <c r="AK199" s="112"/>
    </row>
    <row r="200">
      <c r="A200" s="163">
        <v>45805.0</v>
      </c>
      <c r="B200" s="155" t="s">
        <v>13</v>
      </c>
      <c r="C200" s="155" t="s">
        <v>13</v>
      </c>
      <c r="D200" s="155" t="s">
        <v>13</v>
      </c>
      <c r="E200" s="155" t="s">
        <v>13</v>
      </c>
      <c r="F200" s="155" t="s">
        <v>13</v>
      </c>
      <c r="G200" s="155">
        <v>0.22361111111111112</v>
      </c>
      <c r="H200" s="155" t="s">
        <v>13</v>
      </c>
      <c r="I200" s="155" t="s">
        <v>13</v>
      </c>
      <c r="J200" s="155">
        <v>0.07291666666666666</v>
      </c>
      <c r="K200" s="155" t="s">
        <v>14</v>
      </c>
      <c r="L200" s="155" t="s">
        <v>15</v>
      </c>
      <c r="M200" s="157"/>
      <c r="N200" s="157"/>
      <c r="O200" s="157"/>
      <c r="P200" s="157"/>
      <c r="Q200" s="164"/>
      <c r="R200" s="112"/>
      <c r="S200" s="112"/>
      <c r="T200" s="112"/>
      <c r="U200" s="112"/>
      <c r="V200" s="112"/>
      <c r="W200" s="112"/>
      <c r="X200" s="112"/>
      <c r="Y200" s="112"/>
      <c r="Z200" s="112"/>
      <c r="AA200" s="112"/>
      <c r="AB200" s="112"/>
      <c r="AC200" s="112"/>
      <c r="AD200" s="112"/>
      <c r="AE200" s="112"/>
      <c r="AF200" s="112"/>
      <c r="AG200" s="112"/>
      <c r="AH200" s="112"/>
      <c r="AI200" s="112"/>
      <c r="AJ200" s="112"/>
      <c r="AK200" s="112"/>
    </row>
    <row r="201">
      <c r="A201" s="163">
        <v>45805.0</v>
      </c>
      <c r="B201" s="155" t="s">
        <v>13</v>
      </c>
      <c r="C201" s="155" t="s">
        <v>13</v>
      </c>
      <c r="D201" s="155">
        <v>0.5347222222222222</v>
      </c>
      <c r="E201" s="155" t="s">
        <v>13</v>
      </c>
      <c r="F201" s="155" t="s">
        <v>13</v>
      </c>
      <c r="G201" s="155">
        <v>0.7166666666666667</v>
      </c>
      <c r="H201" s="155">
        <v>0.18194444444444446</v>
      </c>
      <c r="I201" s="155">
        <v>0.22916666666666663</v>
      </c>
      <c r="J201" s="155">
        <v>0.047222222222222165</v>
      </c>
      <c r="K201" s="155" t="s">
        <v>14</v>
      </c>
      <c r="L201" s="155" t="s">
        <v>15</v>
      </c>
      <c r="M201" s="157"/>
      <c r="N201" s="157"/>
      <c r="O201" s="157"/>
      <c r="P201" s="157"/>
      <c r="Q201" s="164"/>
      <c r="R201" s="112"/>
      <c r="S201" s="112"/>
      <c r="T201" s="112"/>
      <c r="U201" s="112"/>
      <c r="V201" s="112"/>
      <c r="W201" s="112"/>
      <c r="X201" s="112"/>
      <c r="Y201" s="112"/>
      <c r="Z201" s="112"/>
      <c r="AA201" s="112"/>
      <c r="AB201" s="112"/>
      <c r="AC201" s="112"/>
      <c r="AD201" s="112"/>
      <c r="AE201" s="112"/>
      <c r="AF201" s="112"/>
      <c r="AG201" s="112"/>
      <c r="AH201" s="112"/>
      <c r="AI201" s="112"/>
      <c r="AJ201" s="112"/>
      <c r="AK201" s="112"/>
    </row>
    <row r="202">
      <c r="A202" s="163">
        <v>45806.0</v>
      </c>
      <c r="B202" s="155">
        <v>0.325</v>
      </c>
      <c r="C202" s="155">
        <v>0.3368055555555556</v>
      </c>
      <c r="D202" s="155">
        <v>0.33090277777777777</v>
      </c>
      <c r="E202" s="155" t="s">
        <v>13</v>
      </c>
      <c r="F202" s="155" t="s">
        <v>13</v>
      </c>
      <c r="G202" s="155">
        <v>0.5604166666666667</v>
      </c>
      <c r="H202" s="155">
        <v>0.2295138888888889</v>
      </c>
      <c r="I202" s="155">
        <v>0.2899305555555556</v>
      </c>
      <c r="J202" s="155">
        <v>0.060416666666666674</v>
      </c>
      <c r="K202" s="155" t="s">
        <v>14</v>
      </c>
      <c r="L202" s="155" t="s">
        <v>15</v>
      </c>
      <c r="M202" s="157"/>
      <c r="N202" s="157"/>
      <c r="O202" s="157"/>
      <c r="P202" s="157"/>
      <c r="Q202" s="164"/>
      <c r="R202" s="112"/>
      <c r="S202" s="112"/>
      <c r="T202" s="112"/>
      <c r="U202" s="112"/>
      <c r="V202" s="112"/>
      <c r="W202" s="112"/>
      <c r="X202" s="112"/>
      <c r="Y202" s="112"/>
      <c r="Z202" s="112"/>
      <c r="AA202" s="112"/>
      <c r="AB202" s="112"/>
      <c r="AC202" s="112"/>
      <c r="AD202" s="112"/>
      <c r="AE202" s="112"/>
      <c r="AF202" s="112"/>
      <c r="AG202" s="112"/>
      <c r="AH202" s="112"/>
      <c r="AI202" s="112"/>
      <c r="AJ202" s="112"/>
      <c r="AK202" s="112"/>
    </row>
    <row r="203">
      <c r="A203" s="163">
        <v>45806.0</v>
      </c>
      <c r="B203" s="155">
        <v>0.8666666666666667</v>
      </c>
      <c r="C203" s="155">
        <v>0.8715277777777778</v>
      </c>
      <c r="D203" s="155">
        <v>0.8690972222222222</v>
      </c>
      <c r="E203" s="155" t="s">
        <v>13</v>
      </c>
      <c r="F203" s="155" t="s">
        <v>13</v>
      </c>
      <c r="G203" s="155" t="s">
        <v>13</v>
      </c>
      <c r="H203" s="155" t="s">
        <v>13</v>
      </c>
      <c r="I203" s="155" t="s">
        <v>13</v>
      </c>
      <c r="J203" s="155" t="s">
        <v>13</v>
      </c>
      <c r="K203" s="155" t="s">
        <v>14</v>
      </c>
      <c r="L203" s="155" t="s">
        <v>15</v>
      </c>
      <c r="M203" s="155" t="s">
        <v>184</v>
      </c>
      <c r="N203" s="157"/>
      <c r="O203" s="157"/>
      <c r="P203" s="157"/>
      <c r="Q203" s="164"/>
      <c r="R203" s="112"/>
      <c r="S203" s="112"/>
      <c r="T203" s="112"/>
      <c r="U203" s="112"/>
      <c r="V203" s="112"/>
      <c r="W203" s="112"/>
      <c r="X203" s="112"/>
      <c r="Y203" s="112"/>
      <c r="Z203" s="112"/>
      <c r="AA203" s="112"/>
      <c r="AB203" s="112"/>
      <c r="AC203" s="112"/>
      <c r="AD203" s="112"/>
      <c r="AE203" s="112"/>
      <c r="AF203" s="112"/>
      <c r="AG203" s="112"/>
      <c r="AH203" s="112"/>
      <c r="AI203" s="112"/>
      <c r="AJ203" s="112"/>
      <c r="AK203" s="112"/>
    </row>
    <row r="204">
      <c r="A204" s="163">
        <v>45807.0</v>
      </c>
      <c r="B204" s="155" t="s">
        <v>13</v>
      </c>
      <c r="C204" s="155" t="s">
        <v>13</v>
      </c>
      <c r="D204" s="155">
        <v>0.2659722222222222</v>
      </c>
      <c r="E204" s="155" t="s">
        <v>13</v>
      </c>
      <c r="F204" s="155" t="s">
        <v>13</v>
      </c>
      <c r="G204" s="155">
        <v>0.46805555555555556</v>
      </c>
      <c r="H204" s="155">
        <v>0.20208333333333334</v>
      </c>
      <c r="I204" s="155">
        <v>0.3083333333333333</v>
      </c>
      <c r="J204" s="155">
        <v>0.10624999999999996</v>
      </c>
      <c r="K204" s="155" t="s">
        <v>14</v>
      </c>
      <c r="L204" s="155" t="s">
        <v>15</v>
      </c>
      <c r="M204" s="157"/>
      <c r="N204" s="157"/>
      <c r="O204" s="157"/>
      <c r="P204" s="157"/>
      <c r="Q204" s="164"/>
      <c r="R204" s="112"/>
      <c r="S204" s="112"/>
      <c r="T204" s="112"/>
      <c r="U204" s="112"/>
      <c r="V204" s="112"/>
      <c r="W204" s="112"/>
      <c r="X204" s="112"/>
      <c r="Y204" s="112"/>
      <c r="Z204" s="112"/>
      <c r="AA204" s="112"/>
      <c r="AB204" s="112"/>
      <c r="AC204" s="112"/>
      <c r="AD204" s="112"/>
      <c r="AE204" s="112"/>
      <c r="AF204" s="112"/>
      <c r="AG204" s="112"/>
      <c r="AH204" s="112"/>
      <c r="AI204" s="112"/>
      <c r="AJ204" s="112"/>
      <c r="AK204" s="112"/>
    </row>
    <row r="205">
      <c r="A205" s="163">
        <v>45807.0</v>
      </c>
      <c r="B205" s="155" t="s">
        <v>13</v>
      </c>
      <c r="C205" s="155" t="s">
        <v>13</v>
      </c>
      <c r="D205" s="155">
        <v>0.5743055555555555</v>
      </c>
      <c r="E205" s="155" t="s">
        <v>13</v>
      </c>
      <c r="F205" s="155" t="s">
        <v>13</v>
      </c>
      <c r="G205" s="155">
        <v>0.7055555555555556</v>
      </c>
      <c r="H205" s="155">
        <v>0.1312500000000001</v>
      </c>
      <c r="I205" s="155">
        <v>0.23472222222222228</v>
      </c>
      <c r="J205" s="155">
        <v>0.10347222222222219</v>
      </c>
      <c r="K205" s="155" t="s">
        <v>14</v>
      </c>
      <c r="L205" s="155" t="s">
        <v>15</v>
      </c>
      <c r="M205" s="157"/>
      <c r="N205" s="157"/>
      <c r="O205" s="157"/>
      <c r="P205" s="157"/>
      <c r="Q205" s="164"/>
      <c r="R205" s="112"/>
      <c r="S205" s="112"/>
      <c r="T205" s="112"/>
      <c r="U205" s="112"/>
      <c r="V205" s="112"/>
      <c r="W205" s="112"/>
      <c r="X205" s="112"/>
      <c r="Y205" s="112"/>
      <c r="Z205" s="112"/>
      <c r="AA205" s="112"/>
      <c r="AB205" s="112"/>
      <c r="AC205" s="112"/>
      <c r="AD205" s="112"/>
      <c r="AE205" s="112"/>
      <c r="AF205" s="112"/>
      <c r="AG205" s="112"/>
      <c r="AH205" s="112"/>
      <c r="AI205" s="112"/>
      <c r="AJ205" s="112"/>
      <c r="AK205" s="112"/>
    </row>
    <row r="206">
      <c r="A206" s="163">
        <v>45807.0</v>
      </c>
      <c r="B206" s="155" t="s">
        <v>13</v>
      </c>
      <c r="C206" s="155" t="s">
        <v>13</v>
      </c>
      <c r="D206" s="155">
        <v>0.9145833333333333</v>
      </c>
      <c r="E206" s="155" t="s">
        <v>13</v>
      </c>
      <c r="F206" s="155" t="s">
        <v>13</v>
      </c>
      <c r="G206" s="155" t="s">
        <v>13</v>
      </c>
      <c r="H206" s="155" t="s">
        <v>13</v>
      </c>
      <c r="I206" s="155" t="s">
        <v>13</v>
      </c>
      <c r="J206" s="155" t="s">
        <v>13</v>
      </c>
      <c r="K206" s="155" t="s">
        <v>14</v>
      </c>
      <c r="L206" s="155" t="s">
        <v>15</v>
      </c>
      <c r="M206" s="155" t="s">
        <v>184</v>
      </c>
      <c r="N206" s="157"/>
      <c r="O206" s="157"/>
      <c r="P206" s="157"/>
      <c r="Q206" s="164"/>
      <c r="R206" s="112"/>
      <c r="S206" s="112"/>
      <c r="T206" s="112"/>
      <c r="U206" s="112"/>
      <c r="V206" s="112"/>
      <c r="W206" s="112"/>
      <c r="X206" s="112"/>
      <c r="Y206" s="112"/>
      <c r="Z206" s="112"/>
      <c r="AA206" s="112"/>
      <c r="AB206" s="112"/>
      <c r="AC206" s="112"/>
      <c r="AD206" s="112"/>
      <c r="AE206" s="112"/>
      <c r="AF206" s="112"/>
      <c r="AG206" s="112"/>
      <c r="AH206" s="112"/>
      <c r="AI206" s="112"/>
      <c r="AJ206" s="112"/>
      <c r="AK206" s="112"/>
    </row>
    <row r="207">
      <c r="A207" s="163">
        <v>45808.0</v>
      </c>
      <c r="B207" s="155">
        <v>0.5590277777777778</v>
      </c>
      <c r="C207" s="155">
        <v>0.5715277777777777</v>
      </c>
      <c r="D207" s="155">
        <v>0.5652777777777778</v>
      </c>
      <c r="E207" s="155" t="s">
        <v>13</v>
      </c>
      <c r="F207" s="155" t="s">
        <v>13</v>
      </c>
      <c r="G207" s="155">
        <v>0.7284722222222222</v>
      </c>
      <c r="H207" s="155">
        <v>0.16319444444444442</v>
      </c>
      <c r="I207" s="155">
        <v>0.20625000000000004</v>
      </c>
      <c r="J207" s="155">
        <v>0.043055555555555625</v>
      </c>
      <c r="K207" s="155" t="s">
        <v>14</v>
      </c>
      <c r="L207" s="155" t="s">
        <v>15</v>
      </c>
      <c r="M207" s="157"/>
      <c r="N207" s="157"/>
      <c r="O207" s="157"/>
      <c r="P207" s="157"/>
      <c r="Q207" s="164"/>
      <c r="R207" s="112"/>
      <c r="S207" s="112"/>
      <c r="T207" s="112"/>
      <c r="U207" s="112"/>
      <c r="V207" s="112"/>
      <c r="W207" s="112"/>
      <c r="X207" s="112"/>
      <c r="Y207" s="112"/>
      <c r="Z207" s="112"/>
      <c r="AA207" s="112"/>
      <c r="AB207" s="112"/>
      <c r="AC207" s="112"/>
      <c r="AD207" s="112"/>
      <c r="AE207" s="112"/>
      <c r="AF207" s="112"/>
      <c r="AG207" s="112"/>
      <c r="AH207" s="112"/>
      <c r="AI207" s="112"/>
      <c r="AJ207" s="112"/>
      <c r="AK207" s="112"/>
    </row>
    <row r="208">
      <c r="A208" s="163">
        <v>45809.0</v>
      </c>
      <c r="B208" s="155" t="s">
        <v>13</v>
      </c>
      <c r="C208" s="155" t="s">
        <v>13</v>
      </c>
      <c r="D208" s="155" t="s">
        <v>13</v>
      </c>
      <c r="E208" s="155" t="s">
        <v>13</v>
      </c>
      <c r="F208" s="155" t="s">
        <v>13</v>
      </c>
      <c r="G208" s="155">
        <v>0.19583333333333333</v>
      </c>
      <c r="H208" s="155" t="s">
        <v>13</v>
      </c>
      <c r="I208" s="155" t="s">
        <v>13</v>
      </c>
      <c r="J208" s="155">
        <v>0.0062500000000000056</v>
      </c>
      <c r="K208" s="155" t="s">
        <v>14</v>
      </c>
      <c r="L208" s="155" t="s">
        <v>15</v>
      </c>
      <c r="M208" s="157"/>
      <c r="N208" s="157"/>
      <c r="O208" s="157"/>
      <c r="P208" s="157"/>
      <c r="Q208" s="164"/>
      <c r="R208" s="112"/>
      <c r="S208" s="112"/>
      <c r="T208" s="112"/>
      <c r="U208" s="112"/>
      <c r="V208" s="112"/>
      <c r="W208" s="112"/>
      <c r="X208" s="112"/>
      <c r="Y208" s="112"/>
      <c r="Z208" s="112"/>
      <c r="AA208" s="112"/>
      <c r="AB208" s="112"/>
      <c r="AC208" s="112"/>
      <c r="AD208" s="112"/>
      <c r="AE208" s="112"/>
      <c r="AF208" s="112"/>
      <c r="AG208" s="112"/>
      <c r="AH208" s="112"/>
      <c r="AI208" s="112"/>
      <c r="AJ208" s="112"/>
      <c r="AK208" s="112"/>
    </row>
    <row r="209">
      <c r="A209" s="163">
        <v>45809.0</v>
      </c>
      <c r="B209" s="155">
        <v>0.38055555555555554</v>
      </c>
      <c r="C209" s="155">
        <v>0.3875</v>
      </c>
      <c r="D209" s="155">
        <v>0.38402777777777775</v>
      </c>
      <c r="E209" s="155" t="s">
        <v>13</v>
      </c>
      <c r="F209" s="155" t="s">
        <v>13</v>
      </c>
      <c r="G209" s="155">
        <v>0.6354166666666666</v>
      </c>
      <c r="H209" s="155">
        <v>0.2513888888888889</v>
      </c>
      <c r="I209" s="155">
        <v>0.25520833333333337</v>
      </c>
      <c r="J209" s="155">
        <v>0.0038194444444444864</v>
      </c>
      <c r="K209" s="155" t="s">
        <v>14</v>
      </c>
      <c r="L209" s="155" t="s">
        <v>15</v>
      </c>
      <c r="M209" s="157"/>
      <c r="N209" s="157"/>
      <c r="O209" s="157"/>
      <c r="P209" s="157"/>
      <c r="Q209" s="164"/>
      <c r="R209" s="112"/>
      <c r="S209" s="112"/>
      <c r="T209" s="112"/>
      <c r="U209" s="112"/>
      <c r="V209" s="112"/>
      <c r="W209" s="112"/>
      <c r="X209" s="112"/>
      <c r="Y209" s="112"/>
      <c r="Z209" s="112"/>
      <c r="AA209" s="112"/>
      <c r="AB209" s="112"/>
      <c r="AC209" s="112"/>
      <c r="AD209" s="112"/>
      <c r="AE209" s="112"/>
      <c r="AF209" s="112"/>
      <c r="AG209" s="112"/>
      <c r="AH209" s="112"/>
      <c r="AI209" s="112"/>
      <c r="AJ209" s="112"/>
      <c r="AK209" s="112"/>
    </row>
    <row r="210">
      <c r="A210" s="163">
        <v>45809.0</v>
      </c>
      <c r="B210" s="155" t="s">
        <v>13</v>
      </c>
      <c r="C210" s="155" t="s">
        <v>13</v>
      </c>
      <c r="D210" s="155">
        <v>0.8881944444444444</v>
      </c>
      <c r="E210" s="155" t="s">
        <v>13</v>
      </c>
      <c r="F210" s="155" t="s">
        <v>13</v>
      </c>
      <c r="G210" s="155" t="s">
        <v>13</v>
      </c>
      <c r="H210" s="155" t="s">
        <v>13</v>
      </c>
      <c r="I210" s="155" t="s">
        <v>13</v>
      </c>
      <c r="J210" s="155" t="s">
        <v>13</v>
      </c>
      <c r="K210" s="155" t="s">
        <v>14</v>
      </c>
      <c r="L210" s="155" t="s">
        <v>15</v>
      </c>
      <c r="M210" s="155" t="s">
        <v>185</v>
      </c>
      <c r="N210" s="157"/>
      <c r="O210" s="157"/>
      <c r="P210" s="157"/>
      <c r="Q210" s="164"/>
      <c r="R210" s="112"/>
      <c r="S210" s="112"/>
      <c r="T210" s="112"/>
      <c r="U210" s="112"/>
      <c r="V210" s="112"/>
      <c r="W210" s="112"/>
      <c r="X210" s="112"/>
      <c r="Y210" s="112"/>
      <c r="Z210" s="112"/>
      <c r="AA210" s="112"/>
      <c r="AB210" s="112"/>
      <c r="AC210" s="112"/>
      <c r="AD210" s="112"/>
      <c r="AE210" s="112"/>
      <c r="AF210" s="112"/>
      <c r="AG210" s="112"/>
      <c r="AH210" s="112"/>
      <c r="AI210" s="112"/>
      <c r="AJ210" s="112"/>
      <c r="AK210" s="112"/>
    </row>
    <row r="211">
      <c r="A211" s="163">
        <v>45810.0</v>
      </c>
      <c r="B211" s="155" t="s">
        <v>13</v>
      </c>
      <c r="C211" s="155" t="s">
        <v>13</v>
      </c>
      <c r="D211" s="155" t="s">
        <v>13</v>
      </c>
      <c r="E211" s="155" t="s">
        <v>13</v>
      </c>
      <c r="F211" s="155" t="s">
        <v>13</v>
      </c>
      <c r="G211" s="155">
        <v>0.4388888888888889</v>
      </c>
      <c r="H211" s="155" t="s">
        <v>13</v>
      </c>
      <c r="I211" s="155" t="s">
        <v>13</v>
      </c>
      <c r="J211" s="155">
        <v>0.10277777777777775</v>
      </c>
      <c r="K211" s="155" t="s">
        <v>14</v>
      </c>
      <c r="L211" s="155" t="s">
        <v>15</v>
      </c>
      <c r="M211" s="155" t="s">
        <v>186</v>
      </c>
      <c r="N211" s="157"/>
      <c r="O211" s="157"/>
      <c r="P211" s="157"/>
      <c r="Q211" s="164"/>
      <c r="R211" s="112"/>
      <c r="S211" s="112"/>
      <c r="T211" s="112"/>
      <c r="U211" s="112"/>
      <c r="V211" s="112"/>
      <c r="W211" s="112"/>
      <c r="X211" s="112"/>
      <c r="Y211" s="112"/>
      <c r="Z211" s="112"/>
      <c r="AA211" s="112"/>
      <c r="AB211" s="112"/>
      <c r="AC211" s="112"/>
      <c r="AD211" s="112"/>
      <c r="AE211" s="112"/>
      <c r="AF211" s="112"/>
      <c r="AG211" s="112"/>
      <c r="AH211" s="112"/>
      <c r="AI211" s="112"/>
      <c r="AJ211" s="112"/>
      <c r="AK211" s="112"/>
    </row>
    <row r="212">
      <c r="A212" s="163">
        <v>45810.0</v>
      </c>
      <c r="B212" s="155" t="s">
        <v>13</v>
      </c>
      <c r="C212" s="155" t="s">
        <v>13</v>
      </c>
      <c r="D212" s="155">
        <v>0.7604166666666666</v>
      </c>
      <c r="E212" s="155" t="s">
        <v>13</v>
      </c>
      <c r="F212" s="155" t="s">
        <v>13</v>
      </c>
      <c r="G212" s="155" t="s">
        <v>13</v>
      </c>
      <c r="H212" s="155" t="s">
        <v>13</v>
      </c>
      <c r="I212" s="155" t="s">
        <v>13</v>
      </c>
      <c r="J212" s="155" t="s">
        <v>13</v>
      </c>
      <c r="K212" s="155" t="s">
        <v>14</v>
      </c>
      <c r="L212" s="155" t="s">
        <v>15</v>
      </c>
      <c r="M212" s="155" t="s">
        <v>50</v>
      </c>
      <c r="N212" s="157"/>
      <c r="O212" s="157"/>
      <c r="P212" s="157"/>
      <c r="Q212" s="164"/>
      <c r="R212" s="112"/>
      <c r="S212" s="112"/>
      <c r="T212" s="112"/>
      <c r="U212" s="112"/>
      <c r="V212" s="112"/>
      <c r="W212" s="112"/>
      <c r="X212" s="112"/>
      <c r="Y212" s="112"/>
      <c r="Z212" s="112"/>
      <c r="AA212" s="112"/>
      <c r="AB212" s="112"/>
      <c r="AC212" s="112"/>
      <c r="AD212" s="112"/>
      <c r="AE212" s="112"/>
      <c r="AF212" s="112"/>
      <c r="AG212" s="112"/>
      <c r="AH212" s="112"/>
      <c r="AI212" s="112"/>
      <c r="AJ212" s="112"/>
      <c r="AK212" s="112"/>
    </row>
    <row r="213">
      <c r="A213" s="163">
        <v>45811.0</v>
      </c>
      <c r="B213" s="155" t="s">
        <v>13</v>
      </c>
      <c r="C213" s="155" t="s">
        <v>13</v>
      </c>
      <c r="D213" s="155">
        <v>0.1986111111111111</v>
      </c>
      <c r="E213" s="155" t="s">
        <v>13</v>
      </c>
      <c r="F213" s="155" t="s">
        <v>13</v>
      </c>
      <c r="G213" s="155">
        <v>0.43125</v>
      </c>
      <c r="H213" s="155">
        <v>0.23263888888888892</v>
      </c>
      <c r="I213" s="155">
        <v>0.2979166666666667</v>
      </c>
      <c r="J213" s="155">
        <v>0.06527777777777777</v>
      </c>
      <c r="K213" s="155" t="s">
        <v>14</v>
      </c>
      <c r="L213" s="155" t="s">
        <v>15</v>
      </c>
      <c r="M213" s="157"/>
      <c r="N213" s="157"/>
      <c r="O213" s="157"/>
      <c r="P213" s="157"/>
      <c r="Q213" s="164"/>
      <c r="R213" s="112"/>
      <c r="S213" s="112"/>
      <c r="T213" s="112"/>
      <c r="U213" s="112"/>
      <c r="V213" s="112"/>
      <c r="W213" s="112"/>
      <c r="X213" s="112"/>
      <c r="Y213" s="112"/>
      <c r="Z213" s="112"/>
      <c r="AA213" s="112"/>
      <c r="AB213" s="112"/>
      <c r="AC213" s="112"/>
      <c r="AD213" s="112"/>
      <c r="AE213" s="112"/>
      <c r="AF213" s="112"/>
      <c r="AG213" s="112"/>
      <c r="AH213" s="112"/>
      <c r="AI213" s="112"/>
      <c r="AJ213" s="112"/>
      <c r="AK213" s="112"/>
    </row>
    <row r="214">
      <c r="A214" s="163">
        <v>45811.0</v>
      </c>
      <c r="B214" s="155">
        <v>0.7576388888888889</v>
      </c>
      <c r="C214" s="155">
        <v>0.7819444444444444</v>
      </c>
      <c r="D214" s="155">
        <v>0.7697916666666667</v>
      </c>
      <c r="E214" s="155" t="s">
        <v>13</v>
      </c>
      <c r="F214" s="155" t="s">
        <v>13</v>
      </c>
      <c r="G214" s="155" t="s">
        <v>13</v>
      </c>
      <c r="H214" s="155" t="s">
        <v>13</v>
      </c>
      <c r="I214" s="155" t="s">
        <v>13</v>
      </c>
      <c r="J214" s="155" t="s">
        <v>13</v>
      </c>
      <c r="K214" s="155" t="s">
        <v>14</v>
      </c>
      <c r="L214" s="155" t="s">
        <v>15</v>
      </c>
      <c r="M214" s="155" t="s">
        <v>27</v>
      </c>
      <c r="N214" s="157"/>
      <c r="O214" s="157"/>
      <c r="P214" s="157"/>
      <c r="Q214" s="164"/>
      <c r="R214" s="112"/>
      <c r="S214" s="112"/>
      <c r="T214" s="112"/>
      <c r="U214" s="112"/>
      <c r="V214" s="112"/>
      <c r="W214" s="112"/>
      <c r="X214" s="112"/>
      <c r="Y214" s="112"/>
      <c r="Z214" s="112"/>
      <c r="AA214" s="112"/>
      <c r="AB214" s="112"/>
      <c r="AC214" s="112"/>
      <c r="AD214" s="112"/>
      <c r="AE214" s="112"/>
      <c r="AF214" s="112"/>
      <c r="AG214" s="112"/>
      <c r="AH214" s="112"/>
      <c r="AI214" s="112"/>
      <c r="AJ214" s="112"/>
      <c r="AK214" s="112"/>
    </row>
    <row r="215">
      <c r="A215" s="163">
        <v>45812.0</v>
      </c>
      <c r="B215" s="155" t="s">
        <v>13</v>
      </c>
      <c r="C215" s="155" t="s">
        <v>13</v>
      </c>
      <c r="D215" s="155" t="s">
        <v>13</v>
      </c>
      <c r="E215" s="155" t="s">
        <v>13</v>
      </c>
      <c r="F215" s="155" t="s">
        <v>13</v>
      </c>
      <c r="G215" s="155">
        <v>0.34652777777777777</v>
      </c>
      <c r="H215" s="155" t="s">
        <v>13</v>
      </c>
      <c r="I215" s="155" t="s">
        <v>13</v>
      </c>
      <c r="J215" s="155">
        <v>0.09895833333333337</v>
      </c>
      <c r="K215" s="155" t="s">
        <v>14</v>
      </c>
      <c r="L215" s="155" t="s">
        <v>15</v>
      </c>
      <c r="M215" s="155" t="s">
        <v>50</v>
      </c>
      <c r="N215" s="157"/>
      <c r="O215" s="157"/>
      <c r="P215" s="157"/>
      <c r="Q215" s="164"/>
      <c r="R215" s="112"/>
      <c r="S215" s="112"/>
      <c r="T215" s="112"/>
      <c r="U215" s="112"/>
      <c r="V215" s="112"/>
      <c r="W215" s="112"/>
      <c r="X215" s="112"/>
      <c r="Y215" s="112"/>
      <c r="Z215" s="112"/>
      <c r="AA215" s="112"/>
      <c r="AB215" s="112"/>
      <c r="AC215" s="112"/>
      <c r="AD215" s="112"/>
      <c r="AE215" s="112"/>
      <c r="AF215" s="112"/>
      <c r="AG215" s="112"/>
      <c r="AH215" s="112"/>
      <c r="AI215" s="112"/>
      <c r="AJ215" s="112"/>
      <c r="AK215" s="112"/>
    </row>
    <row r="216">
      <c r="A216" s="163">
        <v>45812.0</v>
      </c>
      <c r="B216" s="155">
        <v>0.49930555555555556</v>
      </c>
      <c r="C216" s="155">
        <v>0.5576388888888889</v>
      </c>
      <c r="D216" s="155">
        <v>0.5284722222222222</v>
      </c>
      <c r="E216" s="155">
        <v>0.7388888888888889</v>
      </c>
      <c r="F216" s="155">
        <v>0.7638888888888888</v>
      </c>
      <c r="G216" s="155">
        <v>0.7513888888888889</v>
      </c>
      <c r="H216" s="155">
        <v>0.22291666666666665</v>
      </c>
      <c r="I216" s="155">
        <v>0.3173611111111111</v>
      </c>
      <c r="J216" s="155">
        <v>0.09444444444444444</v>
      </c>
      <c r="K216" s="155" t="s">
        <v>14</v>
      </c>
      <c r="L216" s="155" t="s">
        <v>15</v>
      </c>
      <c r="M216" s="157"/>
      <c r="N216" s="157"/>
      <c r="O216" s="157"/>
      <c r="P216" s="157"/>
      <c r="Q216" s="164"/>
      <c r="R216" s="112"/>
      <c r="S216" s="112"/>
      <c r="T216" s="112"/>
      <c r="U216" s="112"/>
      <c r="V216" s="112"/>
      <c r="W216" s="112"/>
      <c r="X216" s="112"/>
      <c r="Y216" s="112"/>
      <c r="Z216" s="112"/>
      <c r="AA216" s="112"/>
      <c r="AB216" s="112"/>
      <c r="AC216" s="112"/>
      <c r="AD216" s="112"/>
      <c r="AE216" s="112"/>
      <c r="AF216" s="112"/>
      <c r="AG216" s="112"/>
      <c r="AH216" s="112"/>
      <c r="AI216" s="112"/>
      <c r="AJ216" s="112"/>
      <c r="AK216" s="112"/>
    </row>
    <row r="217">
      <c r="A217" s="163">
        <v>45813.0</v>
      </c>
      <c r="B217" s="155" t="s">
        <v>13</v>
      </c>
      <c r="C217" s="155" t="s">
        <v>13</v>
      </c>
      <c r="D217" s="155" t="s">
        <v>13</v>
      </c>
      <c r="E217" s="155" t="s">
        <v>13</v>
      </c>
      <c r="F217" s="155" t="s">
        <v>13</v>
      </c>
      <c r="G217" s="155">
        <v>0.23680555555555555</v>
      </c>
      <c r="H217" s="155" t="s">
        <v>13</v>
      </c>
      <c r="I217" s="155" t="s">
        <v>13</v>
      </c>
      <c r="J217" s="155">
        <v>0.05277777777777781</v>
      </c>
      <c r="K217" s="155" t="s">
        <v>14</v>
      </c>
      <c r="L217" s="155" t="s">
        <v>15</v>
      </c>
      <c r="M217" s="155" t="s">
        <v>188</v>
      </c>
      <c r="N217" s="157"/>
      <c r="O217" s="157"/>
      <c r="P217" s="157"/>
      <c r="Q217" s="164"/>
      <c r="R217" s="112"/>
      <c r="S217" s="112"/>
      <c r="T217" s="112"/>
      <c r="U217" s="112"/>
      <c r="V217" s="112"/>
      <c r="W217" s="112"/>
      <c r="X217" s="112"/>
      <c r="Y217" s="112"/>
      <c r="Z217" s="112"/>
      <c r="AA217" s="112"/>
      <c r="AB217" s="112"/>
      <c r="AC217" s="112"/>
      <c r="AD217" s="112"/>
      <c r="AE217" s="112"/>
      <c r="AF217" s="112"/>
      <c r="AG217" s="112"/>
      <c r="AH217" s="112"/>
      <c r="AI217" s="112"/>
      <c r="AJ217" s="112"/>
      <c r="AK217" s="112"/>
    </row>
    <row r="218">
      <c r="A218" s="163">
        <v>45813.0</v>
      </c>
      <c r="B218" s="155" t="s">
        <v>13</v>
      </c>
      <c r="C218" s="155" t="s">
        <v>13</v>
      </c>
      <c r="D218" s="155">
        <v>0.6277777777777778</v>
      </c>
      <c r="E218" s="155" t="s">
        <v>13</v>
      </c>
      <c r="F218" s="155" t="s">
        <v>13</v>
      </c>
      <c r="G218" s="155">
        <v>0.8020833333333334</v>
      </c>
      <c r="H218" s="155">
        <v>0.1743055555555556</v>
      </c>
      <c r="I218" s="155">
        <v>0.2222222222222222</v>
      </c>
      <c r="J218" s="155">
        <v>0.04791666666666661</v>
      </c>
      <c r="K218" s="155" t="s">
        <v>14</v>
      </c>
      <c r="L218" s="155" t="s">
        <v>15</v>
      </c>
      <c r="M218" s="157"/>
      <c r="N218" s="157"/>
      <c r="O218" s="157"/>
      <c r="P218" s="157"/>
      <c r="Q218" s="164"/>
      <c r="R218" s="112"/>
      <c r="S218" s="112"/>
      <c r="T218" s="112"/>
      <c r="U218" s="112"/>
      <c r="V218" s="112"/>
      <c r="W218" s="112"/>
      <c r="X218" s="112"/>
      <c r="Y218" s="112"/>
      <c r="Z218" s="112"/>
      <c r="AA218" s="112"/>
      <c r="AB218" s="112"/>
      <c r="AC218" s="112"/>
      <c r="AD218" s="112"/>
      <c r="AE218" s="112"/>
      <c r="AF218" s="112"/>
      <c r="AG218" s="112"/>
      <c r="AH218" s="112"/>
      <c r="AI218" s="112"/>
      <c r="AJ218" s="112"/>
      <c r="AK218" s="112"/>
    </row>
    <row r="219">
      <c r="A219" s="163">
        <v>45814.0</v>
      </c>
      <c r="B219" s="155">
        <v>0.43819444444444444</v>
      </c>
      <c r="C219" s="155">
        <v>0.4597222222222222</v>
      </c>
      <c r="D219" s="155">
        <v>0.44895833333333335</v>
      </c>
      <c r="E219" s="155" t="s">
        <v>13</v>
      </c>
      <c r="F219" s="155" t="s">
        <v>13</v>
      </c>
      <c r="G219" s="155">
        <v>0.6375</v>
      </c>
      <c r="H219" s="155">
        <v>0.1885416666666666</v>
      </c>
      <c r="I219" s="155">
        <v>0.26145833333333335</v>
      </c>
      <c r="J219" s="155">
        <v>0.07291666666666674</v>
      </c>
      <c r="K219" s="155" t="s">
        <v>14</v>
      </c>
      <c r="L219" s="155" t="s">
        <v>15</v>
      </c>
      <c r="M219" s="157"/>
      <c r="N219" s="157"/>
      <c r="O219" s="157"/>
      <c r="P219" s="157"/>
      <c r="Q219" s="164"/>
      <c r="R219" s="112"/>
      <c r="S219" s="112"/>
      <c r="T219" s="112"/>
      <c r="U219" s="112"/>
      <c r="V219" s="112"/>
      <c r="W219" s="112"/>
      <c r="X219" s="112"/>
      <c r="Y219" s="112"/>
      <c r="Z219" s="112"/>
      <c r="AA219" s="112"/>
      <c r="AB219" s="112"/>
      <c r="AC219" s="112"/>
      <c r="AD219" s="112"/>
      <c r="AE219" s="112"/>
      <c r="AF219" s="112"/>
      <c r="AG219" s="112"/>
      <c r="AH219" s="112"/>
      <c r="AI219" s="112"/>
      <c r="AJ219" s="112"/>
      <c r="AK219" s="112"/>
    </row>
    <row r="220">
      <c r="A220" s="163">
        <v>45815.0</v>
      </c>
      <c r="B220" s="155" t="s">
        <v>13</v>
      </c>
      <c r="C220" s="155" t="s">
        <v>13</v>
      </c>
      <c r="D220" s="155" t="s">
        <v>13</v>
      </c>
      <c r="E220" s="155" t="s">
        <v>13</v>
      </c>
      <c r="F220" s="155" t="s">
        <v>13</v>
      </c>
      <c r="G220" s="155">
        <v>0.19722222222222222</v>
      </c>
      <c r="H220" s="155" t="s">
        <v>13</v>
      </c>
      <c r="I220" s="155" t="s">
        <v>13</v>
      </c>
      <c r="J220" s="155">
        <v>0.021527777777777785</v>
      </c>
      <c r="K220" s="155" t="s">
        <v>14</v>
      </c>
      <c r="L220" s="155" t="s">
        <v>15</v>
      </c>
      <c r="M220" s="157"/>
      <c r="N220" s="157"/>
      <c r="O220" s="157"/>
      <c r="P220" s="157"/>
      <c r="Q220" s="164"/>
      <c r="R220" s="112"/>
      <c r="S220" s="112"/>
      <c r="T220" s="112"/>
      <c r="U220" s="112"/>
      <c r="V220" s="112"/>
      <c r="W220" s="112"/>
      <c r="X220" s="112"/>
      <c r="Y220" s="112"/>
      <c r="Z220" s="112"/>
      <c r="AA220" s="112"/>
      <c r="AB220" s="112"/>
      <c r="AC220" s="112"/>
      <c r="AD220" s="112"/>
      <c r="AE220" s="112"/>
      <c r="AF220" s="112"/>
      <c r="AG220" s="112"/>
      <c r="AH220" s="112"/>
      <c r="AI220" s="112"/>
      <c r="AJ220" s="112"/>
      <c r="AK220" s="112"/>
    </row>
    <row r="221">
      <c r="A221" s="163">
        <v>45815.0</v>
      </c>
      <c r="B221" s="155" t="s">
        <v>13</v>
      </c>
      <c r="C221" s="155" t="s">
        <v>13</v>
      </c>
      <c r="D221" s="155">
        <v>0.48333333333333334</v>
      </c>
      <c r="E221" s="155" t="s">
        <v>13</v>
      </c>
      <c r="F221" s="155" t="s">
        <v>13</v>
      </c>
      <c r="G221" s="155">
        <v>0.6138888888888889</v>
      </c>
      <c r="H221" s="155">
        <v>0.1305555555555556</v>
      </c>
      <c r="I221" s="155">
        <v>0.2638888888888889</v>
      </c>
      <c r="J221" s="155">
        <v>0.1333333333333333</v>
      </c>
      <c r="K221" s="155" t="s">
        <v>14</v>
      </c>
      <c r="L221" s="155" t="s">
        <v>15</v>
      </c>
      <c r="M221" s="155" t="s">
        <v>191</v>
      </c>
      <c r="N221" s="157"/>
      <c r="O221" s="157"/>
      <c r="P221" s="157"/>
      <c r="Q221" s="164"/>
      <c r="R221" s="112"/>
      <c r="S221" s="112"/>
      <c r="T221" s="112"/>
      <c r="U221" s="112"/>
      <c r="V221" s="112"/>
      <c r="W221" s="112"/>
      <c r="X221" s="112"/>
      <c r="Y221" s="112"/>
      <c r="Z221" s="112"/>
      <c r="AA221" s="112"/>
      <c r="AB221" s="112"/>
      <c r="AC221" s="112"/>
      <c r="AD221" s="112"/>
      <c r="AE221" s="112"/>
      <c r="AF221" s="112"/>
      <c r="AG221" s="112"/>
      <c r="AH221" s="112"/>
      <c r="AI221" s="112"/>
      <c r="AJ221" s="112"/>
      <c r="AK221" s="112"/>
    </row>
    <row r="222">
      <c r="A222" s="163">
        <v>45815.0</v>
      </c>
      <c r="B222" s="155" t="s">
        <v>13</v>
      </c>
      <c r="C222" s="155" t="s">
        <v>13</v>
      </c>
      <c r="D222" s="155">
        <v>0.7472222222222222</v>
      </c>
      <c r="E222" s="155" t="s">
        <v>13</v>
      </c>
      <c r="F222" s="155" t="s">
        <v>13</v>
      </c>
      <c r="G222" s="155" t="s">
        <v>13</v>
      </c>
      <c r="H222" s="155" t="s">
        <v>13</v>
      </c>
      <c r="I222" s="155" t="s">
        <v>13</v>
      </c>
      <c r="J222" s="155" t="s">
        <v>13</v>
      </c>
      <c r="K222" s="155" t="s">
        <v>14</v>
      </c>
      <c r="L222" s="155" t="s">
        <v>15</v>
      </c>
      <c r="M222" s="157"/>
      <c r="N222" s="157"/>
      <c r="O222" s="157"/>
      <c r="P222" s="157"/>
      <c r="Q222" s="164"/>
      <c r="R222" s="112"/>
      <c r="S222" s="112"/>
      <c r="T222" s="112"/>
      <c r="U222" s="112"/>
      <c r="V222" s="112"/>
      <c r="W222" s="112"/>
      <c r="X222" s="112"/>
      <c r="Y222" s="112"/>
      <c r="Z222" s="112"/>
      <c r="AA222" s="112"/>
      <c r="AB222" s="112"/>
      <c r="AC222" s="112"/>
      <c r="AD222" s="112"/>
      <c r="AE222" s="112"/>
      <c r="AF222" s="112"/>
      <c r="AG222" s="112"/>
      <c r="AH222" s="112"/>
      <c r="AI222" s="112"/>
      <c r="AJ222" s="112"/>
      <c r="AK222" s="112"/>
    </row>
    <row r="223">
      <c r="A223" s="163">
        <v>45816.0</v>
      </c>
      <c r="B223" s="155" t="s">
        <v>13</v>
      </c>
      <c r="C223" s="155" t="s">
        <v>13</v>
      </c>
      <c r="D223" s="155" t="s">
        <v>13</v>
      </c>
      <c r="E223" s="155" t="s">
        <v>13</v>
      </c>
      <c r="F223" s="155" t="s">
        <v>13</v>
      </c>
      <c r="G223" s="155">
        <v>0.23194444444444445</v>
      </c>
      <c r="H223" s="155" t="s">
        <v>13</v>
      </c>
      <c r="I223" s="155" t="s">
        <v>13</v>
      </c>
      <c r="J223" s="155" t="s">
        <v>13</v>
      </c>
      <c r="K223" s="155" t="s">
        <v>14</v>
      </c>
      <c r="L223" s="155" t="s">
        <v>15</v>
      </c>
      <c r="M223" s="157"/>
      <c r="N223" s="157"/>
      <c r="O223" s="157"/>
      <c r="P223" s="157"/>
      <c r="Q223" s="164"/>
      <c r="R223" s="112"/>
      <c r="S223" s="112"/>
      <c r="T223" s="112"/>
      <c r="U223" s="112"/>
      <c r="V223" s="112"/>
      <c r="W223" s="112"/>
      <c r="X223" s="112"/>
      <c r="Y223" s="112"/>
      <c r="Z223" s="112"/>
      <c r="AA223" s="112"/>
      <c r="AB223" s="112"/>
      <c r="AC223" s="112"/>
      <c r="AD223" s="112"/>
      <c r="AE223" s="112"/>
      <c r="AF223" s="112"/>
      <c r="AG223" s="112"/>
      <c r="AH223" s="112"/>
      <c r="AI223" s="112"/>
      <c r="AJ223" s="112"/>
      <c r="AK223" s="112"/>
    </row>
    <row r="224">
      <c r="A224" s="163">
        <v>45816.0</v>
      </c>
      <c r="B224" s="155" t="s">
        <v>13</v>
      </c>
      <c r="C224" s="155" t="s">
        <v>13</v>
      </c>
      <c r="D224" s="155">
        <v>0.63125</v>
      </c>
      <c r="E224" s="155" t="s">
        <v>13</v>
      </c>
      <c r="F224" s="155" t="s">
        <v>13</v>
      </c>
      <c r="G224" s="155">
        <v>0.8020833333333334</v>
      </c>
      <c r="H224" s="155">
        <v>0.1708333333333334</v>
      </c>
      <c r="I224" s="155">
        <v>0.2680555555555556</v>
      </c>
      <c r="J224" s="155">
        <v>0.09722222222222221</v>
      </c>
      <c r="K224" s="155" t="s">
        <v>14</v>
      </c>
      <c r="L224" s="155" t="s">
        <v>15</v>
      </c>
      <c r="M224" s="157"/>
      <c r="N224" s="157"/>
      <c r="O224" s="157"/>
      <c r="P224" s="157"/>
      <c r="Q224" s="164"/>
      <c r="R224" s="112"/>
      <c r="S224" s="112"/>
      <c r="T224" s="112"/>
      <c r="U224" s="112"/>
      <c r="V224" s="112"/>
      <c r="W224" s="112"/>
      <c r="X224" s="112"/>
      <c r="Y224" s="112"/>
      <c r="Z224" s="112"/>
      <c r="AA224" s="112"/>
      <c r="AB224" s="112"/>
      <c r="AC224" s="112"/>
      <c r="AD224" s="112"/>
      <c r="AE224" s="112"/>
      <c r="AF224" s="112"/>
      <c r="AG224" s="112"/>
      <c r="AH224" s="112"/>
      <c r="AI224" s="112"/>
      <c r="AJ224" s="112"/>
      <c r="AK224" s="112"/>
    </row>
    <row r="225">
      <c r="A225" s="163">
        <v>45817.0</v>
      </c>
      <c r="B225" s="155" t="s">
        <v>13</v>
      </c>
      <c r="C225" s="155" t="s">
        <v>13</v>
      </c>
      <c r="D225" s="155">
        <v>0.225</v>
      </c>
      <c r="E225" s="155" t="s">
        <v>13</v>
      </c>
      <c r="F225" s="155" t="s">
        <v>13</v>
      </c>
      <c r="G225" s="155">
        <v>0.3958333333333333</v>
      </c>
      <c r="H225" s="155">
        <v>0.1708333333333333</v>
      </c>
      <c r="I225" s="155">
        <v>0.2645833333333333</v>
      </c>
      <c r="J225" s="155">
        <v>0.09375</v>
      </c>
      <c r="K225" s="155" t="s">
        <v>14</v>
      </c>
      <c r="L225" s="155" t="s">
        <v>15</v>
      </c>
      <c r="M225" s="157"/>
      <c r="N225" s="157"/>
      <c r="O225" s="157"/>
      <c r="P225" s="157"/>
      <c r="Q225" s="164"/>
      <c r="R225" s="112"/>
      <c r="S225" s="112"/>
      <c r="T225" s="112"/>
      <c r="U225" s="112"/>
      <c r="V225" s="112"/>
      <c r="W225" s="112"/>
      <c r="X225" s="112"/>
      <c r="Y225" s="112"/>
      <c r="Z225" s="112"/>
      <c r="AA225" s="112"/>
      <c r="AB225" s="112"/>
      <c r="AC225" s="112"/>
      <c r="AD225" s="112"/>
      <c r="AE225" s="112"/>
      <c r="AF225" s="112"/>
      <c r="AG225" s="112"/>
      <c r="AH225" s="112"/>
      <c r="AI225" s="112"/>
      <c r="AJ225" s="112"/>
      <c r="AK225" s="112"/>
    </row>
    <row r="226">
      <c r="A226" s="163">
        <v>45817.0</v>
      </c>
      <c r="B226" s="155" t="s">
        <v>13</v>
      </c>
      <c r="C226" s="155" t="s">
        <v>13</v>
      </c>
      <c r="D226" s="155">
        <v>0.6006944444444444</v>
      </c>
      <c r="E226" s="155" t="s">
        <v>13</v>
      </c>
      <c r="F226" s="155" t="s">
        <v>13</v>
      </c>
      <c r="G226" s="155">
        <v>0.7458333333333333</v>
      </c>
      <c r="H226" s="155">
        <v>0.14513888888888893</v>
      </c>
      <c r="I226" s="155">
        <v>0.24583333333333335</v>
      </c>
      <c r="J226" s="155">
        <v>0.10069444444444442</v>
      </c>
      <c r="K226" s="155" t="s">
        <v>14</v>
      </c>
      <c r="L226" s="155" t="s">
        <v>15</v>
      </c>
      <c r="M226" s="157"/>
      <c r="N226" s="157"/>
      <c r="O226" s="157"/>
      <c r="P226" s="157"/>
      <c r="Q226" s="164"/>
      <c r="R226" s="112"/>
      <c r="S226" s="112"/>
      <c r="T226" s="112"/>
      <c r="U226" s="112"/>
      <c r="V226" s="112"/>
      <c r="W226" s="112"/>
      <c r="X226" s="112"/>
      <c r="Y226" s="112"/>
      <c r="Z226" s="112"/>
      <c r="AA226" s="112"/>
      <c r="AB226" s="112"/>
      <c r="AC226" s="112"/>
      <c r="AD226" s="112"/>
      <c r="AE226" s="112"/>
      <c r="AF226" s="112"/>
      <c r="AG226" s="112"/>
      <c r="AH226" s="112"/>
      <c r="AI226" s="112"/>
      <c r="AJ226" s="112"/>
      <c r="AK226" s="112"/>
    </row>
    <row r="227">
      <c r="A227" s="163">
        <v>45817.0</v>
      </c>
      <c r="B227" s="155" t="s">
        <v>13</v>
      </c>
      <c r="C227" s="155" t="s">
        <v>13</v>
      </c>
      <c r="D227" s="155">
        <v>0.8465277777777778</v>
      </c>
      <c r="E227" s="155" t="s">
        <v>13</v>
      </c>
      <c r="F227" s="155" t="s">
        <v>13</v>
      </c>
      <c r="G227" s="155">
        <v>0.12152777777777778</v>
      </c>
      <c r="H227" s="155">
        <v>-0.725</v>
      </c>
      <c r="I227" s="155"/>
      <c r="J227" s="155">
        <v>0.006944444444444434</v>
      </c>
      <c r="K227" s="155" t="s">
        <v>14</v>
      </c>
      <c r="L227" s="155" t="s">
        <v>15</v>
      </c>
      <c r="M227" s="157"/>
      <c r="N227" s="157"/>
      <c r="O227" s="157"/>
      <c r="P227" s="157"/>
      <c r="Q227" s="164"/>
      <c r="R227" s="112"/>
      <c r="S227" s="112"/>
      <c r="T227" s="112"/>
      <c r="U227" s="112"/>
      <c r="V227" s="112"/>
      <c r="W227" s="112"/>
      <c r="X227" s="112"/>
      <c r="Y227" s="112"/>
      <c r="Z227" s="112"/>
      <c r="AA227" s="112"/>
      <c r="AB227" s="112"/>
      <c r="AC227" s="112"/>
      <c r="AD227" s="112"/>
      <c r="AE227" s="112"/>
      <c r="AF227" s="112"/>
      <c r="AG227" s="112"/>
      <c r="AH227" s="112"/>
      <c r="AI227" s="112"/>
      <c r="AJ227" s="112"/>
      <c r="AK227" s="112"/>
    </row>
    <row r="228">
      <c r="A228" s="163">
        <v>45818.0</v>
      </c>
      <c r="B228" s="155" t="s">
        <v>13</v>
      </c>
      <c r="C228" s="155" t="s">
        <v>13</v>
      </c>
      <c r="D228" s="155">
        <v>0.45069444444444445</v>
      </c>
      <c r="E228" s="155">
        <v>0.5979166666666667</v>
      </c>
      <c r="F228" s="155">
        <v>0.6298611111111111</v>
      </c>
      <c r="G228" s="155">
        <v>0.6138888888888889</v>
      </c>
      <c r="H228" s="155">
        <v>0.16319444444444448</v>
      </c>
      <c r="I228" s="155">
        <v>0.2600694444444444</v>
      </c>
      <c r="J228" s="155">
        <v>0.09687499999999993</v>
      </c>
      <c r="K228" s="155" t="s">
        <v>14</v>
      </c>
      <c r="L228" s="155" t="s">
        <v>15</v>
      </c>
      <c r="M228" s="157"/>
      <c r="N228" s="157"/>
      <c r="O228" s="157"/>
      <c r="P228" s="157"/>
      <c r="Q228" s="164"/>
      <c r="R228" s="112"/>
      <c r="S228" s="112"/>
      <c r="T228" s="112"/>
      <c r="U228" s="112"/>
      <c r="V228" s="112"/>
      <c r="W228" s="112"/>
      <c r="X228" s="112"/>
      <c r="Y228" s="112"/>
      <c r="Z228" s="112"/>
      <c r="AA228" s="112"/>
      <c r="AB228" s="112"/>
      <c r="AC228" s="112"/>
      <c r="AD228" s="112"/>
      <c r="AE228" s="112"/>
      <c r="AF228" s="112"/>
      <c r="AG228" s="112"/>
      <c r="AH228" s="112"/>
      <c r="AI228" s="112"/>
      <c r="AJ228" s="112"/>
      <c r="AK228" s="112"/>
    </row>
    <row r="229">
      <c r="A229" s="163">
        <v>45818.0</v>
      </c>
      <c r="B229" s="155">
        <v>0.6972222222222222</v>
      </c>
      <c r="C229" s="155">
        <v>0.7243055555555555</v>
      </c>
      <c r="D229" s="155">
        <v>0.7107638888888889</v>
      </c>
      <c r="E229" s="155" t="s">
        <v>13</v>
      </c>
      <c r="F229" s="155" t="s">
        <v>13</v>
      </c>
      <c r="G229" s="155">
        <v>0.8527777777777777</v>
      </c>
      <c r="H229" s="155">
        <v>0.14201388888888888</v>
      </c>
      <c r="I229" s="155">
        <v>0.24618055555555562</v>
      </c>
      <c r="J229" s="155">
        <v>0.10416666666666674</v>
      </c>
      <c r="K229" s="155" t="s">
        <v>14</v>
      </c>
      <c r="L229" s="155" t="s">
        <v>15</v>
      </c>
      <c r="M229" s="157"/>
      <c r="N229" s="157"/>
      <c r="O229" s="157"/>
      <c r="P229" s="157"/>
      <c r="Q229" s="164"/>
      <c r="R229" s="112"/>
      <c r="S229" s="112"/>
      <c r="T229" s="112"/>
      <c r="U229" s="112"/>
      <c r="V229" s="112"/>
      <c r="W229" s="112"/>
      <c r="X229" s="112"/>
      <c r="Y229" s="112"/>
      <c r="Z229" s="112"/>
      <c r="AA229" s="112"/>
      <c r="AB229" s="112"/>
      <c r="AC229" s="112"/>
      <c r="AD229" s="112"/>
      <c r="AE229" s="112"/>
      <c r="AF229" s="112"/>
      <c r="AG229" s="112"/>
      <c r="AH229" s="112"/>
      <c r="AI229" s="112"/>
      <c r="AJ229" s="112"/>
      <c r="AK229" s="112"/>
    </row>
    <row r="230">
      <c r="A230" s="163">
        <v>45818.0</v>
      </c>
      <c r="B230" s="155" t="s">
        <v>13</v>
      </c>
      <c r="C230" s="155" t="s">
        <v>13</v>
      </c>
      <c r="D230" s="155">
        <v>0.9569444444444445</v>
      </c>
      <c r="E230" s="155" t="s">
        <v>13</v>
      </c>
      <c r="F230" s="155" t="s">
        <v>13</v>
      </c>
      <c r="G230" s="155">
        <v>0.10486111111111111</v>
      </c>
      <c r="H230" s="155">
        <v>-0.8520833333333334</v>
      </c>
      <c r="I230" s="155"/>
      <c r="J230" s="155">
        <v>0.10347222222222223</v>
      </c>
      <c r="K230" s="155" t="s">
        <v>14</v>
      </c>
      <c r="L230" s="155" t="s">
        <v>15</v>
      </c>
      <c r="M230" s="157"/>
      <c r="N230" s="157"/>
      <c r="O230" s="157"/>
      <c r="P230" s="157"/>
      <c r="Q230" s="164"/>
      <c r="R230" s="112"/>
      <c r="S230" s="112"/>
      <c r="T230" s="112"/>
      <c r="U230" s="112"/>
      <c r="V230" s="112"/>
      <c r="W230" s="112"/>
      <c r="X230" s="112"/>
      <c r="Y230" s="112"/>
      <c r="Z230" s="112"/>
      <c r="AA230" s="112"/>
      <c r="AB230" s="112"/>
      <c r="AC230" s="112"/>
      <c r="AD230" s="112"/>
      <c r="AE230" s="112"/>
      <c r="AF230" s="112"/>
      <c r="AG230" s="112"/>
      <c r="AH230" s="112"/>
      <c r="AI230" s="112"/>
      <c r="AJ230" s="112"/>
      <c r="AK230" s="112"/>
    </row>
    <row r="231">
      <c r="A231" s="163">
        <v>45819.0</v>
      </c>
      <c r="B231" s="155" t="s">
        <v>13</v>
      </c>
      <c r="C231" s="155" t="s">
        <v>13</v>
      </c>
      <c r="D231" s="155">
        <v>0.30625</v>
      </c>
      <c r="E231" s="155" t="s">
        <v>13</v>
      </c>
      <c r="F231" s="155" t="s">
        <v>13</v>
      </c>
      <c r="G231" s="155">
        <v>0.5506944444444445</v>
      </c>
      <c r="H231" s="155">
        <v>0.24444444444444446</v>
      </c>
      <c r="I231" s="155">
        <v>0.27361111111111114</v>
      </c>
      <c r="J231" s="155">
        <v>0.029166666666666674</v>
      </c>
      <c r="K231" s="155" t="s">
        <v>14</v>
      </c>
      <c r="L231" s="155" t="s">
        <v>15</v>
      </c>
      <c r="M231" s="157"/>
      <c r="N231" s="157"/>
      <c r="O231" s="157"/>
      <c r="P231" s="157"/>
      <c r="Q231" s="164"/>
      <c r="R231" s="112"/>
      <c r="S231" s="112"/>
      <c r="T231" s="112"/>
      <c r="U231" s="112"/>
      <c r="V231" s="112"/>
      <c r="W231" s="112"/>
      <c r="X231" s="112"/>
      <c r="Y231" s="112"/>
      <c r="Z231" s="112"/>
      <c r="AA231" s="112"/>
      <c r="AB231" s="112"/>
      <c r="AC231" s="112"/>
      <c r="AD231" s="112"/>
      <c r="AE231" s="112"/>
      <c r="AF231" s="112"/>
      <c r="AG231" s="112"/>
      <c r="AH231" s="112"/>
      <c r="AI231" s="112"/>
      <c r="AJ231" s="112"/>
      <c r="AK231" s="112"/>
    </row>
    <row r="232">
      <c r="A232" s="163">
        <v>45820.0</v>
      </c>
      <c r="B232" s="155" t="s">
        <v>13</v>
      </c>
      <c r="C232" s="155" t="s">
        <v>13</v>
      </c>
      <c r="D232" s="155">
        <v>0.005555555555555556</v>
      </c>
      <c r="E232" s="155" t="s">
        <v>13</v>
      </c>
      <c r="F232" s="155" t="s">
        <v>13</v>
      </c>
      <c r="G232" s="155">
        <v>0.21180555555555555</v>
      </c>
      <c r="H232" s="155">
        <v>0.20625</v>
      </c>
      <c r="I232" s="155" t="s">
        <v>13</v>
      </c>
      <c r="J232" s="155" t="s">
        <v>13</v>
      </c>
      <c r="K232" s="155" t="s">
        <v>14</v>
      </c>
      <c r="L232" s="155" t="s">
        <v>15</v>
      </c>
      <c r="M232" s="157"/>
      <c r="N232" s="157"/>
      <c r="O232" s="157"/>
      <c r="P232" s="157"/>
      <c r="Q232" s="164"/>
      <c r="R232" s="112"/>
      <c r="S232" s="112"/>
      <c r="T232" s="112"/>
      <c r="U232" s="112"/>
      <c r="V232" s="112"/>
      <c r="W232" s="112"/>
      <c r="X232" s="112"/>
      <c r="Y232" s="112"/>
      <c r="Z232" s="112"/>
      <c r="AA232" s="112"/>
      <c r="AB232" s="112"/>
      <c r="AC232" s="112"/>
      <c r="AD232" s="112"/>
      <c r="AE232" s="112"/>
      <c r="AF232" s="112"/>
      <c r="AG232" s="112"/>
      <c r="AH232" s="112"/>
      <c r="AI232" s="112"/>
      <c r="AJ232" s="112"/>
      <c r="AK232" s="112"/>
    </row>
    <row r="233">
      <c r="A233" s="163">
        <v>45820.0</v>
      </c>
      <c r="B233" s="155">
        <v>0.4326388888888889</v>
      </c>
      <c r="C233" s="155">
        <v>0.44513888888888886</v>
      </c>
      <c r="D233" s="155">
        <v>0.4388888888888889</v>
      </c>
      <c r="E233" s="155" t="s">
        <v>13</v>
      </c>
      <c r="F233" s="155" t="s">
        <v>13</v>
      </c>
      <c r="G233" s="155">
        <v>0.6055555555555555</v>
      </c>
      <c r="H233" s="155">
        <v>0.16666666666666663</v>
      </c>
      <c r="I233" s="155">
        <v>0.2513888888888889</v>
      </c>
      <c r="J233" s="155">
        <v>0.08472222222222225</v>
      </c>
      <c r="K233" s="155" t="s">
        <v>14</v>
      </c>
      <c r="L233" s="155" t="s">
        <v>15</v>
      </c>
      <c r="M233" s="157"/>
      <c r="N233" s="157"/>
      <c r="O233" s="157"/>
      <c r="P233" s="157"/>
      <c r="Q233" s="164"/>
      <c r="R233" s="112"/>
      <c r="S233" s="112"/>
      <c r="T233" s="112"/>
      <c r="U233" s="112"/>
      <c r="V233" s="112"/>
      <c r="W233" s="112"/>
      <c r="X233" s="112"/>
      <c r="Y233" s="112"/>
      <c r="Z233" s="112"/>
      <c r="AA233" s="112"/>
      <c r="AB233" s="112"/>
      <c r="AC233" s="112"/>
      <c r="AD233" s="112"/>
      <c r="AE233" s="112"/>
      <c r="AF233" s="112"/>
      <c r="AG233" s="112"/>
      <c r="AH233" s="112"/>
      <c r="AI233" s="112"/>
      <c r="AJ233" s="112"/>
      <c r="AK233" s="112"/>
    </row>
    <row r="234">
      <c r="A234" s="163">
        <v>45820.0</v>
      </c>
      <c r="B234" s="155" t="s">
        <v>13</v>
      </c>
      <c r="C234" s="155" t="s">
        <v>13</v>
      </c>
      <c r="D234" s="155">
        <v>0.8027777777777778</v>
      </c>
      <c r="E234" s="155" t="s">
        <v>13</v>
      </c>
      <c r="F234" s="155" t="s">
        <v>13</v>
      </c>
      <c r="G234" s="155" t="s">
        <v>13</v>
      </c>
      <c r="H234" s="155" t="s">
        <v>13</v>
      </c>
      <c r="I234" s="155" t="s">
        <v>13</v>
      </c>
      <c r="J234" s="155" t="s">
        <v>13</v>
      </c>
      <c r="K234" s="155" t="s">
        <v>14</v>
      </c>
      <c r="L234" s="155" t="s">
        <v>15</v>
      </c>
      <c r="M234" s="155" t="s">
        <v>22</v>
      </c>
      <c r="N234" s="157"/>
      <c r="O234" s="157"/>
      <c r="P234" s="157"/>
      <c r="Q234" s="164"/>
      <c r="R234" s="112"/>
      <c r="S234" s="112"/>
      <c r="T234" s="112"/>
      <c r="U234" s="112"/>
      <c r="V234" s="112"/>
      <c r="W234" s="112"/>
      <c r="X234" s="112"/>
      <c r="Y234" s="112"/>
      <c r="Z234" s="112"/>
      <c r="AA234" s="112"/>
      <c r="AB234" s="112"/>
      <c r="AC234" s="112"/>
      <c r="AD234" s="112"/>
      <c r="AE234" s="112"/>
      <c r="AF234" s="112"/>
      <c r="AG234" s="112"/>
      <c r="AH234" s="112"/>
      <c r="AI234" s="112"/>
      <c r="AJ234" s="112"/>
      <c r="AK234" s="112"/>
    </row>
    <row r="235">
      <c r="A235" s="163">
        <v>45821.0</v>
      </c>
      <c r="B235" s="155" t="s">
        <v>13</v>
      </c>
      <c r="C235" s="155" t="s">
        <v>13</v>
      </c>
      <c r="D235" s="155">
        <v>0.39166666666666666</v>
      </c>
      <c r="E235" s="155" t="s">
        <v>13</v>
      </c>
      <c r="F235" s="155" t="s">
        <v>13</v>
      </c>
      <c r="G235" s="155">
        <v>0.5611111111111111</v>
      </c>
      <c r="H235" s="155">
        <v>0.16944444444444445</v>
      </c>
      <c r="I235" s="155">
        <v>0.32222222222222224</v>
      </c>
      <c r="J235" s="155">
        <v>0.1527777777777778</v>
      </c>
      <c r="K235" s="155" t="s">
        <v>14</v>
      </c>
      <c r="L235" s="155" t="s">
        <v>15</v>
      </c>
      <c r="M235" s="155" t="s">
        <v>192</v>
      </c>
      <c r="N235" s="157"/>
      <c r="O235" s="157"/>
      <c r="P235" s="157"/>
      <c r="Q235" s="164"/>
      <c r="R235" s="112"/>
      <c r="S235" s="112"/>
      <c r="T235" s="112"/>
      <c r="U235" s="112"/>
      <c r="V235" s="112"/>
      <c r="W235" s="112"/>
      <c r="X235" s="112"/>
      <c r="Y235" s="112"/>
      <c r="Z235" s="112"/>
      <c r="AA235" s="112"/>
      <c r="AB235" s="112"/>
      <c r="AC235" s="112"/>
      <c r="AD235" s="112"/>
      <c r="AE235" s="112"/>
      <c r="AF235" s="112"/>
      <c r="AG235" s="112"/>
      <c r="AH235" s="112"/>
      <c r="AI235" s="112"/>
      <c r="AJ235" s="112"/>
      <c r="AK235" s="112"/>
    </row>
    <row r="236">
      <c r="A236" s="163">
        <v>45821.0</v>
      </c>
      <c r="B236" s="155">
        <v>0.8208333333333333</v>
      </c>
      <c r="C236" s="155">
        <v>0.8361111111111111</v>
      </c>
      <c r="D236" s="155">
        <v>0.8284722222222223</v>
      </c>
      <c r="E236" s="155" t="s">
        <v>13</v>
      </c>
      <c r="F236" s="155" t="s">
        <v>13</v>
      </c>
      <c r="G236" s="155" t="s">
        <v>13</v>
      </c>
      <c r="H236" s="155" t="s">
        <v>13</v>
      </c>
      <c r="I236" s="155" t="s">
        <v>13</v>
      </c>
      <c r="J236" s="155" t="s">
        <v>13</v>
      </c>
      <c r="K236" s="155" t="s">
        <v>14</v>
      </c>
      <c r="L236" s="155" t="s">
        <v>15</v>
      </c>
      <c r="M236" s="155" t="s">
        <v>22</v>
      </c>
      <c r="N236" s="157"/>
      <c r="O236" s="157"/>
      <c r="P236" s="157"/>
      <c r="Q236" s="164"/>
      <c r="R236" s="112"/>
      <c r="S236" s="112"/>
      <c r="T236" s="112"/>
      <c r="U236" s="112"/>
      <c r="V236" s="112"/>
      <c r="W236" s="112"/>
      <c r="X236" s="112"/>
      <c r="Y236" s="112"/>
      <c r="Z236" s="112"/>
      <c r="AA236" s="112"/>
      <c r="AB236" s="112"/>
      <c r="AC236" s="112"/>
      <c r="AD236" s="112"/>
      <c r="AE236" s="112"/>
      <c r="AF236" s="112"/>
      <c r="AG236" s="112"/>
      <c r="AH236" s="112"/>
      <c r="AI236" s="112"/>
      <c r="AJ236" s="112"/>
      <c r="AK236" s="112"/>
    </row>
    <row r="237">
      <c r="A237" s="163">
        <v>45822.0</v>
      </c>
      <c r="B237" s="155" t="s">
        <v>13</v>
      </c>
      <c r="C237" s="155" t="s">
        <v>13</v>
      </c>
      <c r="D237" s="155">
        <v>0.5819444444444445</v>
      </c>
      <c r="E237" s="155" t="s">
        <v>13</v>
      </c>
      <c r="F237" s="155" t="s">
        <v>13</v>
      </c>
      <c r="G237" s="155">
        <v>0.7659722222222223</v>
      </c>
      <c r="H237" s="155">
        <v>0.1840277777777778</v>
      </c>
      <c r="I237" s="155">
        <v>0.33472222222222214</v>
      </c>
      <c r="J237" s="155">
        <v>0.15069444444444435</v>
      </c>
      <c r="K237" s="155" t="s">
        <v>14</v>
      </c>
      <c r="L237" s="155" t="s">
        <v>15</v>
      </c>
      <c r="M237" s="157"/>
      <c r="N237" s="157"/>
      <c r="O237" s="157"/>
      <c r="P237" s="157"/>
      <c r="Q237" s="164"/>
      <c r="R237" s="112"/>
      <c r="S237" s="112"/>
      <c r="T237" s="112"/>
      <c r="U237" s="112"/>
      <c r="V237" s="112"/>
      <c r="W237" s="112"/>
      <c r="X237" s="112"/>
      <c r="Y237" s="112"/>
      <c r="Z237" s="112"/>
      <c r="AA237" s="112"/>
      <c r="AB237" s="112"/>
      <c r="AC237" s="112"/>
      <c r="AD237" s="112"/>
      <c r="AE237" s="112"/>
      <c r="AF237" s="112"/>
      <c r="AG237" s="112"/>
      <c r="AH237" s="112"/>
      <c r="AI237" s="112"/>
      <c r="AJ237" s="112"/>
      <c r="AK237" s="112"/>
    </row>
    <row r="238">
      <c r="A238" s="163">
        <v>45822.0</v>
      </c>
      <c r="B238" s="155" t="s">
        <v>13</v>
      </c>
      <c r="C238" s="155" t="s">
        <v>13</v>
      </c>
      <c r="D238" s="155">
        <v>0.9166666666666666</v>
      </c>
      <c r="E238" s="155" t="s">
        <v>13</v>
      </c>
      <c r="F238" s="155" t="s">
        <v>13</v>
      </c>
      <c r="G238" s="155" t="s">
        <v>13</v>
      </c>
      <c r="H238" s="155" t="s">
        <v>13</v>
      </c>
      <c r="I238" s="155" t="s">
        <v>13</v>
      </c>
      <c r="J238" s="155" t="s">
        <v>13</v>
      </c>
      <c r="K238" s="155" t="s">
        <v>14</v>
      </c>
      <c r="L238" s="155" t="s">
        <v>15</v>
      </c>
      <c r="M238" s="155" t="s">
        <v>193</v>
      </c>
      <c r="N238" s="157"/>
      <c r="O238" s="157"/>
      <c r="P238" s="157"/>
      <c r="Q238" s="164"/>
      <c r="R238" s="112"/>
      <c r="S238" s="112"/>
      <c r="T238" s="112"/>
      <c r="U238" s="112"/>
      <c r="V238" s="112"/>
      <c r="W238" s="112"/>
      <c r="X238" s="112"/>
      <c r="Y238" s="112"/>
      <c r="Z238" s="112"/>
      <c r="AA238" s="112"/>
      <c r="AB238" s="112"/>
      <c r="AC238" s="112"/>
      <c r="AD238" s="112"/>
      <c r="AE238" s="112"/>
      <c r="AF238" s="112"/>
      <c r="AG238" s="112"/>
      <c r="AH238" s="112"/>
      <c r="AI238" s="112"/>
      <c r="AJ238" s="112"/>
      <c r="AK238" s="112"/>
    </row>
    <row r="239">
      <c r="A239" s="163">
        <v>45823.0</v>
      </c>
      <c r="B239" s="155" t="s">
        <v>13</v>
      </c>
      <c r="C239" s="155" t="s">
        <v>13</v>
      </c>
      <c r="D239" s="155" t="s">
        <v>13</v>
      </c>
      <c r="E239" s="155">
        <v>0.3138888888888889</v>
      </c>
      <c r="F239" s="155">
        <v>0.33402777777777776</v>
      </c>
      <c r="G239" s="155">
        <v>0.32395833333333335</v>
      </c>
      <c r="H239" s="155" t="s">
        <v>13</v>
      </c>
      <c r="I239" s="155" t="s">
        <v>13</v>
      </c>
      <c r="J239" s="155">
        <v>0.07430555555555551</v>
      </c>
      <c r="K239" s="155" t="s">
        <v>14</v>
      </c>
      <c r="L239" s="155" t="s">
        <v>15</v>
      </c>
      <c r="M239" s="155" t="s">
        <v>22</v>
      </c>
      <c r="N239" s="155" t="s">
        <v>194</v>
      </c>
      <c r="O239" s="157"/>
      <c r="P239" s="157"/>
      <c r="Q239" s="164"/>
      <c r="R239" s="112"/>
      <c r="S239" s="112"/>
      <c r="T239" s="112"/>
      <c r="U239" s="112"/>
      <c r="V239" s="112"/>
      <c r="W239" s="112"/>
      <c r="X239" s="112"/>
      <c r="Y239" s="112"/>
      <c r="Z239" s="112"/>
      <c r="AA239" s="112"/>
      <c r="AB239" s="112"/>
      <c r="AC239" s="112"/>
      <c r="AD239" s="112"/>
      <c r="AE239" s="112"/>
      <c r="AF239" s="112"/>
      <c r="AG239" s="112"/>
      <c r="AH239" s="112"/>
      <c r="AI239" s="112"/>
      <c r="AJ239" s="112"/>
      <c r="AK239" s="112"/>
    </row>
    <row r="240">
      <c r="A240" s="163">
        <v>45823.0</v>
      </c>
      <c r="B240" s="155">
        <v>0.3923611111111111</v>
      </c>
      <c r="C240" s="155">
        <v>0.4041666666666667</v>
      </c>
      <c r="D240" s="155">
        <v>0.39826388888888886</v>
      </c>
      <c r="E240" s="155" t="s">
        <v>13</v>
      </c>
      <c r="F240" s="155" t="s">
        <v>13</v>
      </c>
      <c r="G240" s="155">
        <v>0.6722222222222223</v>
      </c>
      <c r="H240" s="155">
        <v>0.2739583333333334</v>
      </c>
      <c r="I240" s="155">
        <v>0.30104166666666665</v>
      </c>
      <c r="J240" s="155">
        <v>0.027083333333333237</v>
      </c>
      <c r="K240" s="155" t="s">
        <v>14</v>
      </c>
      <c r="L240" s="155" t="s">
        <v>15</v>
      </c>
      <c r="M240" s="155" t="s">
        <v>194</v>
      </c>
      <c r="N240" s="157"/>
      <c r="O240" s="157"/>
      <c r="P240" s="157"/>
      <c r="Q240" s="164"/>
      <c r="R240" s="112"/>
      <c r="S240" s="112"/>
      <c r="T240" s="112"/>
      <c r="U240" s="112"/>
      <c r="V240" s="112"/>
      <c r="W240" s="112"/>
      <c r="X240" s="112"/>
      <c r="Y240" s="112"/>
      <c r="Z240" s="112"/>
      <c r="AA240" s="112"/>
      <c r="AB240" s="112"/>
      <c r="AC240" s="112"/>
      <c r="AD240" s="112"/>
      <c r="AE240" s="112"/>
      <c r="AF240" s="112"/>
      <c r="AG240" s="112"/>
      <c r="AH240" s="112"/>
      <c r="AI240" s="112"/>
      <c r="AJ240" s="112"/>
      <c r="AK240" s="112"/>
    </row>
    <row r="241">
      <c r="A241" s="163">
        <v>45824.0</v>
      </c>
      <c r="B241" s="155" t="s">
        <v>13</v>
      </c>
      <c r="C241" s="155" t="s">
        <v>13</v>
      </c>
      <c r="D241" s="155">
        <v>0.3055555555555556</v>
      </c>
      <c r="E241" s="155" t="s">
        <v>13</v>
      </c>
      <c r="F241" s="155" t="s">
        <v>13</v>
      </c>
      <c r="G241" s="155">
        <v>0.45694444444444443</v>
      </c>
      <c r="H241" s="155">
        <v>0.15138888888888885</v>
      </c>
      <c r="I241" s="155">
        <v>0.2701388888888888</v>
      </c>
      <c r="J241" s="155">
        <v>0.11874999999999997</v>
      </c>
      <c r="K241" s="155" t="s">
        <v>14</v>
      </c>
      <c r="L241" s="155" t="s">
        <v>15</v>
      </c>
      <c r="M241" s="155" t="s">
        <v>196</v>
      </c>
      <c r="N241" s="157"/>
      <c r="O241" s="157"/>
      <c r="P241" s="157"/>
      <c r="Q241" s="164"/>
      <c r="R241" s="112"/>
      <c r="S241" s="112"/>
      <c r="T241" s="112"/>
      <c r="U241" s="112"/>
      <c r="V241" s="112"/>
      <c r="W241" s="112"/>
      <c r="X241" s="112"/>
      <c r="Y241" s="112"/>
      <c r="Z241" s="112"/>
      <c r="AA241" s="112"/>
      <c r="AB241" s="112"/>
      <c r="AC241" s="112"/>
      <c r="AD241" s="112"/>
      <c r="AE241" s="112"/>
      <c r="AF241" s="112"/>
      <c r="AG241" s="112"/>
      <c r="AH241" s="112"/>
      <c r="AI241" s="112"/>
      <c r="AJ241" s="112"/>
      <c r="AK241" s="112"/>
    </row>
    <row r="242">
      <c r="A242" s="163">
        <v>45824.0</v>
      </c>
      <c r="B242" s="155" t="s">
        <v>13</v>
      </c>
      <c r="C242" s="155" t="s">
        <v>13</v>
      </c>
      <c r="D242" s="155">
        <v>0.5756944444444444</v>
      </c>
      <c r="E242" s="155">
        <v>0.7722222222222223</v>
      </c>
      <c r="F242" s="155">
        <v>0.7861111111111111</v>
      </c>
      <c r="G242" s="155">
        <v>0.7791666666666667</v>
      </c>
      <c r="H242" s="155">
        <v>0.20347222222222228</v>
      </c>
      <c r="I242" s="155">
        <v>0.3090277777777778</v>
      </c>
      <c r="J242" s="155">
        <v>0.10555555555555551</v>
      </c>
      <c r="K242" s="155" t="s">
        <v>14</v>
      </c>
      <c r="L242" s="155" t="s">
        <v>15</v>
      </c>
      <c r="M242" s="155" t="s">
        <v>197</v>
      </c>
      <c r="N242" s="157"/>
      <c r="O242" s="157"/>
      <c r="P242" s="157"/>
      <c r="Q242" s="164"/>
      <c r="R242" s="112"/>
      <c r="S242" s="112"/>
      <c r="T242" s="112"/>
      <c r="U242" s="112"/>
      <c r="V242" s="112"/>
      <c r="W242" s="112"/>
      <c r="X242" s="112"/>
      <c r="Y242" s="112"/>
      <c r="Z242" s="112"/>
      <c r="AA242" s="112"/>
      <c r="AB242" s="112"/>
      <c r="AC242" s="112"/>
      <c r="AD242" s="112"/>
      <c r="AE242" s="112"/>
      <c r="AF242" s="112"/>
      <c r="AG242" s="112"/>
      <c r="AH242" s="112"/>
      <c r="AI242" s="112"/>
      <c r="AJ242" s="112"/>
      <c r="AK242" s="112"/>
    </row>
    <row r="243">
      <c r="A243" s="163">
        <v>45825.0</v>
      </c>
      <c r="B243" s="155">
        <v>0.2701388888888889</v>
      </c>
      <c r="C243" s="155">
        <v>0.27708333333333335</v>
      </c>
      <c r="D243" s="155">
        <v>0.27361111111111114</v>
      </c>
      <c r="E243" s="155" t="s">
        <v>13</v>
      </c>
      <c r="F243" s="155" t="s">
        <v>13</v>
      </c>
      <c r="G243" s="155">
        <v>0.4395833333333333</v>
      </c>
      <c r="H243" s="155">
        <v>0.1659722222222222</v>
      </c>
      <c r="I243" s="155">
        <v>0.3145833333333333</v>
      </c>
      <c r="J243" s="155">
        <v>0.14861111111111114</v>
      </c>
      <c r="K243" s="155" t="s">
        <v>14</v>
      </c>
      <c r="L243" s="155" t="s">
        <v>15</v>
      </c>
      <c r="M243" s="155" t="s">
        <v>197</v>
      </c>
      <c r="N243" s="157"/>
      <c r="O243" s="157"/>
      <c r="P243" s="157"/>
      <c r="Q243" s="164"/>
      <c r="R243" s="112"/>
      <c r="S243" s="112"/>
      <c r="T243" s="112"/>
      <c r="U243" s="112"/>
      <c r="V243" s="112"/>
      <c r="W243" s="112"/>
      <c r="X243" s="112"/>
      <c r="Y243" s="112"/>
      <c r="Z243" s="112"/>
      <c r="AA243" s="112"/>
      <c r="AB243" s="112"/>
      <c r="AC243" s="112"/>
      <c r="AD243" s="112"/>
      <c r="AE243" s="112"/>
      <c r="AF243" s="112"/>
      <c r="AG243" s="112"/>
      <c r="AH243" s="112"/>
      <c r="AI243" s="112"/>
      <c r="AJ243" s="112"/>
      <c r="AK243" s="112"/>
    </row>
    <row r="244">
      <c r="A244" s="163">
        <v>45825.0</v>
      </c>
      <c r="B244" s="155" t="s">
        <v>13</v>
      </c>
      <c r="C244" s="155" t="s">
        <v>13</v>
      </c>
      <c r="D244" s="155">
        <v>0.5881944444444445</v>
      </c>
      <c r="E244" s="155">
        <v>0.7583333333333333</v>
      </c>
      <c r="F244" s="155">
        <v>0.7680555555555556</v>
      </c>
      <c r="G244" s="155">
        <v>0.7631944444444445</v>
      </c>
      <c r="H244" s="155">
        <v>0.17500000000000004</v>
      </c>
      <c r="I244" s="155">
        <v>0.28194444444444444</v>
      </c>
      <c r="J244" s="155">
        <v>0.1069444444444444</v>
      </c>
      <c r="K244" s="155" t="s">
        <v>14</v>
      </c>
      <c r="L244" s="155" t="s">
        <v>15</v>
      </c>
      <c r="M244" s="155" t="s">
        <v>198</v>
      </c>
      <c r="N244" s="157"/>
      <c r="O244" s="157"/>
      <c r="P244" s="157"/>
      <c r="Q244" s="165" t="s">
        <v>197</v>
      </c>
      <c r="R244" s="112"/>
      <c r="S244" s="112"/>
      <c r="T244" s="112"/>
      <c r="U244" s="112"/>
      <c r="V244" s="112"/>
      <c r="W244" s="112"/>
      <c r="X244" s="112"/>
      <c r="Y244" s="112"/>
      <c r="Z244" s="112"/>
      <c r="AA244" s="112"/>
      <c r="AB244" s="112"/>
      <c r="AC244" s="112"/>
      <c r="AD244" s="112"/>
      <c r="AE244" s="112"/>
      <c r="AF244" s="112"/>
      <c r="AG244" s="112"/>
      <c r="AH244" s="112"/>
      <c r="AI244" s="112"/>
      <c r="AJ244" s="112"/>
      <c r="AK244" s="112"/>
    </row>
    <row r="245">
      <c r="A245" s="163">
        <v>45826.0</v>
      </c>
      <c r="B245" s="155" t="s">
        <v>13</v>
      </c>
      <c r="C245" s="155" t="s">
        <v>13</v>
      </c>
      <c r="D245" s="155">
        <v>0.5263888888888889</v>
      </c>
      <c r="E245" s="155">
        <v>0.6798611111111111</v>
      </c>
      <c r="F245" s="155">
        <v>0.6881944444444444</v>
      </c>
      <c r="G245" s="155">
        <v>0.6840277777777778</v>
      </c>
      <c r="H245" s="155">
        <v>0.15763888888888888</v>
      </c>
      <c r="I245" s="155">
        <v>0.23749999999999993</v>
      </c>
      <c r="J245" s="155">
        <v>0.07986111111111105</v>
      </c>
      <c r="K245" s="155" t="s">
        <v>14</v>
      </c>
      <c r="L245" s="155" t="s">
        <v>15</v>
      </c>
      <c r="M245" s="157"/>
      <c r="N245" s="157"/>
      <c r="O245" s="157"/>
      <c r="P245" s="157"/>
      <c r="Q245" s="164"/>
      <c r="R245" s="112"/>
      <c r="S245" s="112"/>
      <c r="T245" s="112"/>
      <c r="U245" s="112"/>
      <c r="V245" s="112"/>
      <c r="W245" s="112"/>
      <c r="X245" s="112"/>
      <c r="Y245" s="112"/>
      <c r="Z245" s="112"/>
      <c r="AA245" s="112"/>
      <c r="AB245" s="112"/>
      <c r="AC245" s="112"/>
      <c r="AD245" s="112"/>
      <c r="AE245" s="112"/>
      <c r="AF245" s="112"/>
      <c r="AG245" s="112"/>
      <c r="AH245" s="112"/>
      <c r="AI245" s="112"/>
      <c r="AJ245" s="112"/>
      <c r="AK245" s="112"/>
    </row>
    <row r="246">
      <c r="A246" s="163">
        <v>45826.0</v>
      </c>
      <c r="B246" s="155" t="s">
        <v>13</v>
      </c>
      <c r="C246" s="155" t="s">
        <v>13</v>
      </c>
      <c r="D246" s="155">
        <v>0.8659722222222223</v>
      </c>
      <c r="E246" s="155" t="s">
        <v>13</v>
      </c>
      <c r="F246" s="155" t="s">
        <v>13</v>
      </c>
      <c r="G246" s="155" t="s">
        <v>13</v>
      </c>
      <c r="H246" s="155" t="s">
        <v>13</v>
      </c>
      <c r="I246" s="155" t="s">
        <v>13</v>
      </c>
      <c r="J246" s="155" t="s">
        <v>13</v>
      </c>
      <c r="K246" s="155" t="s">
        <v>14</v>
      </c>
      <c r="L246" s="155" t="s">
        <v>15</v>
      </c>
      <c r="M246" s="155" t="s">
        <v>173</v>
      </c>
      <c r="N246" s="157"/>
      <c r="O246" s="157"/>
      <c r="P246" s="157"/>
      <c r="Q246" s="164"/>
      <c r="R246" s="112"/>
      <c r="S246" s="112"/>
      <c r="T246" s="112"/>
      <c r="U246" s="112"/>
      <c r="V246" s="112"/>
      <c r="W246" s="112"/>
      <c r="X246" s="112"/>
      <c r="Y246" s="112"/>
      <c r="Z246" s="112"/>
      <c r="AA246" s="112"/>
      <c r="AB246" s="112"/>
      <c r="AC246" s="112"/>
      <c r="AD246" s="112"/>
      <c r="AE246" s="112"/>
      <c r="AF246" s="112"/>
      <c r="AG246" s="112"/>
      <c r="AH246" s="112"/>
      <c r="AI246" s="112"/>
      <c r="AJ246" s="112"/>
      <c r="AK246" s="112"/>
    </row>
    <row r="247">
      <c r="A247" s="163">
        <v>45827.0</v>
      </c>
      <c r="B247" s="155" t="s">
        <v>13</v>
      </c>
      <c r="C247" s="155" t="s">
        <v>13</v>
      </c>
      <c r="D247" s="155">
        <v>0.21458333333333332</v>
      </c>
      <c r="E247" s="155" t="s">
        <v>13</v>
      </c>
      <c r="F247" s="155" t="s">
        <v>13</v>
      </c>
      <c r="G247" s="155">
        <v>0.48541666666666666</v>
      </c>
      <c r="H247" s="155">
        <v>0.27083333333333337</v>
      </c>
      <c r="I247" s="155">
        <v>0.44652777777777775</v>
      </c>
      <c r="J247" s="155">
        <v>0.17569444444444443</v>
      </c>
      <c r="K247" s="155" t="s">
        <v>14</v>
      </c>
      <c r="L247" s="155" t="s">
        <v>15</v>
      </c>
      <c r="M247" s="155" t="s">
        <v>199</v>
      </c>
      <c r="N247" s="157"/>
      <c r="O247" s="157"/>
      <c r="P247" s="157"/>
      <c r="Q247" s="164"/>
      <c r="R247" s="112"/>
      <c r="S247" s="112"/>
      <c r="T247" s="112"/>
      <c r="U247" s="112"/>
      <c r="V247" s="112"/>
      <c r="W247" s="112"/>
      <c r="X247" s="112"/>
      <c r="Y247" s="112"/>
      <c r="Z247" s="112"/>
      <c r="AA247" s="112"/>
      <c r="AB247" s="112"/>
      <c r="AC247" s="112"/>
      <c r="AD247" s="112"/>
      <c r="AE247" s="112"/>
      <c r="AF247" s="112"/>
      <c r="AG247" s="112"/>
      <c r="AH247" s="112"/>
      <c r="AI247" s="112"/>
      <c r="AJ247" s="112"/>
      <c r="AK247" s="112"/>
    </row>
    <row r="248">
      <c r="A248" s="163">
        <v>45827.0</v>
      </c>
      <c r="B248" s="155">
        <v>0.6506944444444445</v>
      </c>
      <c r="C248" s="155">
        <v>0.6715277777777777</v>
      </c>
      <c r="D248" s="155">
        <v>0.6611111111111111</v>
      </c>
      <c r="E248" s="155" t="s">
        <v>13</v>
      </c>
      <c r="F248" s="155" t="s">
        <v>13</v>
      </c>
      <c r="G248" s="155">
        <v>0.9145833333333333</v>
      </c>
      <c r="H248" s="155">
        <v>0.2534722222222222</v>
      </c>
      <c r="I248" s="155" t="s">
        <v>13</v>
      </c>
      <c r="J248" s="155" t="s">
        <v>13</v>
      </c>
      <c r="K248" s="155" t="s">
        <v>14</v>
      </c>
      <c r="L248" s="155" t="s">
        <v>15</v>
      </c>
      <c r="M248" s="157"/>
      <c r="N248" s="157"/>
      <c r="O248" s="157"/>
      <c r="P248" s="157"/>
      <c r="Q248" s="164"/>
      <c r="R248" s="112"/>
      <c r="S248" s="112"/>
      <c r="T248" s="112"/>
      <c r="U248" s="112"/>
      <c r="V248" s="112"/>
      <c r="W248" s="112"/>
      <c r="X248" s="112"/>
      <c r="Y248" s="112"/>
      <c r="Z248" s="112"/>
      <c r="AA248" s="112"/>
      <c r="AB248" s="112"/>
      <c r="AC248" s="112"/>
      <c r="AD248" s="112"/>
      <c r="AE248" s="112"/>
      <c r="AF248" s="112"/>
      <c r="AG248" s="112"/>
      <c r="AH248" s="112"/>
      <c r="AI248" s="112"/>
      <c r="AJ248" s="112"/>
      <c r="AK248" s="112"/>
    </row>
    <row r="249">
      <c r="A249" s="163">
        <v>45828.0</v>
      </c>
      <c r="B249" s="155" t="s">
        <v>13</v>
      </c>
      <c r="C249" s="155" t="s">
        <v>13</v>
      </c>
      <c r="D249" s="155" t="s">
        <v>13</v>
      </c>
      <c r="E249" s="155" t="s">
        <v>13</v>
      </c>
      <c r="F249" s="155" t="s">
        <v>13</v>
      </c>
      <c r="G249" s="155">
        <v>0.2048611111111111</v>
      </c>
      <c r="H249" s="155" t="s">
        <v>13</v>
      </c>
      <c r="I249" s="155" t="s">
        <v>13</v>
      </c>
      <c r="J249" s="155">
        <v>0.005555555555555564</v>
      </c>
      <c r="K249" s="155" t="s">
        <v>14</v>
      </c>
      <c r="L249" s="155" t="s">
        <v>15</v>
      </c>
      <c r="M249" s="157"/>
      <c r="N249" s="157"/>
      <c r="O249" s="157"/>
      <c r="P249" s="157"/>
      <c r="Q249" s="164"/>
      <c r="R249" s="112"/>
      <c r="S249" s="112"/>
      <c r="T249" s="112"/>
      <c r="U249" s="112"/>
      <c r="V249" s="112"/>
      <c r="W249" s="112"/>
      <c r="X249" s="112"/>
      <c r="Y249" s="112"/>
      <c r="Z249" s="112"/>
      <c r="AA249" s="112"/>
      <c r="AB249" s="112"/>
      <c r="AC249" s="112"/>
      <c r="AD249" s="112"/>
      <c r="AE249" s="112"/>
      <c r="AF249" s="112"/>
      <c r="AG249" s="112"/>
      <c r="AH249" s="112"/>
      <c r="AI249" s="112"/>
      <c r="AJ249" s="112"/>
      <c r="AK249" s="112"/>
    </row>
    <row r="250">
      <c r="A250" s="163">
        <v>45828.0</v>
      </c>
      <c r="B250" s="155" t="s">
        <v>13</v>
      </c>
      <c r="C250" s="155" t="s">
        <v>13</v>
      </c>
      <c r="D250" s="155">
        <v>0.5298611111111111</v>
      </c>
      <c r="E250" s="155">
        <v>0.6986111111111111</v>
      </c>
      <c r="F250" s="155">
        <v>0.70625</v>
      </c>
      <c r="G250" s="155">
        <v>0.7024305555555556</v>
      </c>
      <c r="H250" s="155">
        <v>0.17256944444444444</v>
      </c>
      <c r="I250" s="155">
        <v>0.18125000000000002</v>
      </c>
      <c r="J250" s="155">
        <v>0.00868055555555558</v>
      </c>
      <c r="K250" s="155" t="s">
        <v>14</v>
      </c>
      <c r="L250" s="155" t="s">
        <v>15</v>
      </c>
      <c r="M250" s="157"/>
      <c r="N250" s="157"/>
      <c r="O250" s="157"/>
      <c r="P250" s="157"/>
      <c r="Q250" s="164"/>
      <c r="R250" s="112"/>
      <c r="S250" s="112"/>
      <c r="T250" s="112"/>
      <c r="U250" s="112"/>
      <c r="V250" s="112"/>
      <c r="W250" s="112"/>
      <c r="X250" s="112"/>
      <c r="Y250" s="112"/>
      <c r="Z250" s="112"/>
      <c r="AA250" s="112"/>
      <c r="AB250" s="112"/>
      <c r="AC250" s="112"/>
      <c r="AD250" s="112"/>
      <c r="AE250" s="112"/>
      <c r="AF250" s="112"/>
      <c r="AG250" s="112"/>
      <c r="AH250" s="112"/>
      <c r="AI250" s="112"/>
      <c r="AJ250" s="112"/>
      <c r="AK250" s="112"/>
    </row>
    <row r="251">
      <c r="A251" s="163">
        <v>45828.0</v>
      </c>
      <c r="B251" s="155">
        <v>0.7631944444444444</v>
      </c>
      <c r="C251" s="155">
        <v>0.7923611111111111</v>
      </c>
      <c r="D251" s="155">
        <v>0.7777777777777777</v>
      </c>
      <c r="E251" s="155" t="s">
        <v>13</v>
      </c>
      <c r="F251" s="155" t="s">
        <v>13</v>
      </c>
      <c r="G251" s="155">
        <v>0.9097222222222222</v>
      </c>
      <c r="H251" s="155">
        <v>0.13194444444444453</v>
      </c>
      <c r="I251" s="155" t="s">
        <v>13</v>
      </c>
      <c r="J251" s="155" t="s">
        <v>13</v>
      </c>
      <c r="K251" s="155" t="s">
        <v>14</v>
      </c>
      <c r="L251" s="155" t="s">
        <v>15</v>
      </c>
      <c r="M251" s="157"/>
      <c r="N251" s="157"/>
      <c r="O251" s="157"/>
      <c r="P251" s="157"/>
      <c r="Q251" s="164"/>
      <c r="R251" s="112"/>
      <c r="S251" s="112"/>
      <c r="T251" s="112"/>
      <c r="U251" s="112"/>
      <c r="V251" s="112"/>
      <c r="W251" s="112"/>
      <c r="X251" s="112"/>
      <c r="Y251" s="112"/>
      <c r="Z251" s="112"/>
      <c r="AA251" s="112"/>
      <c r="AB251" s="112"/>
      <c r="AC251" s="112"/>
      <c r="AD251" s="112"/>
      <c r="AE251" s="112"/>
      <c r="AF251" s="112"/>
      <c r="AG251" s="112"/>
      <c r="AH251" s="112"/>
      <c r="AI251" s="112"/>
      <c r="AJ251" s="112"/>
      <c r="AK251" s="112"/>
    </row>
    <row r="252">
      <c r="A252" s="163">
        <v>45829.0</v>
      </c>
      <c r="B252" s="155" t="s">
        <v>13</v>
      </c>
      <c r="C252" s="155" t="s">
        <v>13</v>
      </c>
      <c r="D252" s="155" t="s">
        <v>13</v>
      </c>
      <c r="E252" s="155" t="s">
        <v>13</v>
      </c>
      <c r="F252" s="155" t="s">
        <v>13</v>
      </c>
      <c r="G252" s="155">
        <v>0.21875</v>
      </c>
      <c r="H252" s="155" t="s">
        <v>13</v>
      </c>
      <c r="I252" s="155" t="s">
        <v>13</v>
      </c>
      <c r="J252" s="155">
        <v>0.024999999999999994</v>
      </c>
      <c r="K252" s="155" t="s">
        <v>14</v>
      </c>
      <c r="L252" s="155" t="s">
        <v>15</v>
      </c>
      <c r="M252" s="157"/>
      <c r="N252" s="157"/>
      <c r="O252" s="157"/>
      <c r="P252" s="157"/>
      <c r="Q252" s="164"/>
      <c r="R252" s="112"/>
      <c r="S252" s="112"/>
      <c r="T252" s="112"/>
      <c r="U252" s="112"/>
      <c r="V252" s="112"/>
      <c r="W252" s="112"/>
      <c r="X252" s="112"/>
      <c r="Y252" s="112"/>
      <c r="Z252" s="112"/>
      <c r="AA252" s="112"/>
      <c r="AB252" s="112"/>
      <c r="AC252" s="112"/>
      <c r="AD252" s="112"/>
      <c r="AE252" s="112"/>
      <c r="AF252" s="112"/>
      <c r="AG252" s="112"/>
      <c r="AH252" s="112"/>
      <c r="AI252" s="112"/>
      <c r="AJ252" s="112"/>
      <c r="AK252" s="112"/>
    </row>
    <row r="253">
      <c r="A253" s="163">
        <v>45829.0</v>
      </c>
      <c r="B253" s="155" t="s">
        <v>13</v>
      </c>
      <c r="C253" s="155" t="s">
        <v>13</v>
      </c>
      <c r="D253" s="155">
        <v>0.7444444444444445</v>
      </c>
      <c r="E253" s="155" t="s">
        <v>13</v>
      </c>
      <c r="F253" s="155" t="s">
        <v>13</v>
      </c>
      <c r="G253" s="155" t="s">
        <v>13</v>
      </c>
      <c r="H253" s="155" t="s">
        <v>13</v>
      </c>
      <c r="I253" s="155" t="s">
        <v>13</v>
      </c>
      <c r="J253" s="155" t="s">
        <v>13</v>
      </c>
      <c r="K253" s="155" t="s">
        <v>14</v>
      </c>
      <c r="L253" s="155" t="s">
        <v>15</v>
      </c>
      <c r="M253" s="155" t="s">
        <v>51</v>
      </c>
      <c r="N253" s="157"/>
      <c r="O253" s="157"/>
      <c r="P253" s="157"/>
      <c r="Q253" s="164"/>
      <c r="R253" s="112"/>
      <c r="S253" s="112"/>
      <c r="T253" s="112"/>
      <c r="U253" s="112"/>
      <c r="V253" s="112"/>
      <c r="W253" s="112"/>
      <c r="X253" s="112"/>
      <c r="Y253" s="112"/>
      <c r="Z253" s="112"/>
      <c r="AA253" s="112"/>
      <c r="AB253" s="112"/>
      <c r="AC253" s="112"/>
      <c r="AD253" s="112"/>
      <c r="AE253" s="112"/>
      <c r="AF253" s="112"/>
      <c r="AG253" s="112"/>
      <c r="AH253" s="112"/>
      <c r="AI253" s="112"/>
      <c r="AJ253" s="112"/>
      <c r="AK253" s="112"/>
    </row>
    <row r="254">
      <c r="A254" s="163">
        <v>45830.0</v>
      </c>
      <c r="B254" s="155" t="s">
        <v>13</v>
      </c>
      <c r="C254" s="155" t="s">
        <v>13</v>
      </c>
      <c r="D254" s="155" t="s">
        <v>13</v>
      </c>
      <c r="E254" s="155" t="s">
        <v>13</v>
      </c>
      <c r="F254" s="155" t="s">
        <v>13</v>
      </c>
      <c r="G254" s="155">
        <v>0.2798611111111111</v>
      </c>
      <c r="H254" s="155" t="s">
        <v>13</v>
      </c>
      <c r="I254" s="155" t="s">
        <v>13</v>
      </c>
      <c r="J254" s="155">
        <v>0.008333333333333304</v>
      </c>
      <c r="K254" s="155" t="s">
        <v>14</v>
      </c>
      <c r="L254" s="155" t="s">
        <v>15</v>
      </c>
      <c r="M254" s="155" t="s">
        <v>27</v>
      </c>
      <c r="N254" s="157"/>
      <c r="O254" s="157"/>
      <c r="P254" s="157"/>
      <c r="Q254" s="164"/>
      <c r="R254" s="112"/>
      <c r="S254" s="112"/>
      <c r="T254" s="112"/>
      <c r="U254" s="112"/>
      <c r="V254" s="112"/>
      <c r="W254" s="112"/>
      <c r="X254" s="112"/>
      <c r="Y254" s="112"/>
      <c r="Z254" s="112"/>
      <c r="AA254" s="112"/>
      <c r="AB254" s="112"/>
      <c r="AC254" s="112"/>
      <c r="AD254" s="112"/>
      <c r="AE254" s="112"/>
      <c r="AF254" s="112"/>
      <c r="AG254" s="112"/>
      <c r="AH254" s="112"/>
      <c r="AI254" s="112"/>
      <c r="AJ254" s="112"/>
      <c r="AK254" s="112"/>
    </row>
    <row r="255">
      <c r="A255" s="163">
        <v>45830.0</v>
      </c>
      <c r="B255" s="155" t="s">
        <v>13</v>
      </c>
      <c r="C255" s="155" t="s">
        <v>13</v>
      </c>
      <c r="D255" s="155">
        <v>0.5465277777777777</v>
      </c>
      <c r="E255" s="155">
        <v>0.85625</v>
      </c>
      <c r="F255" s="155">
        <v>0.8673611111111111</v>
      </c>
      <c r="G255" s="155">
        <v>0.8618055555555555</v>
      </c>
      <c r="H255" s="155">
        <v>0.31527777777777777</v>
      </c>
      <c r="I255" s="155" t="s">
        <v>13</v>
      </c>
      <c r="J255" s="155" t="s">
        <v>13</v>
      </c>
      <c r="K255" s="155" t="s">
        <v>14</v>
      </c>
      <c r="L255" s="155" t="s">
        <v>15</v>
      </c>
      <c r="M255" s="157"/>
      <c r="N255" s="157"/>
      <c r="O255" s="157"/>
      <c r="P255" s="157"/>
      <c r="Q255" s="164"/>
      <c r="R255" s="112"/>
      <c r="S255" s="112"/>
      <c r="T255" s="112"/>
      <c r="U255" s="112"/>
      <c r="V255" s="112"/>
      <c r="W255" s="112"/>
      <c r="X255" s="112"/>
      <c r="Y255" s="112"/>
      <c r="Z255" s="112"/>
      <c r="AA255" s="112"/>
      <c r="AB255" s="112"/>
      <c r="AC255" s="112"/>
      <c r="AD255" s="112"/>
      <c r="AE255" s="112"/>
      <c r="AF255" s="112"/>
      <c r="AG255" s="112"/>
      <c r="AH255" s="112"/>
      <c r="AI255" s="112"/>
      <c r="AJ255" s="112"/>
      <c r="AK255" s="112"/>
    </row>
    <row r="256">
      <c r="A256" s="163">
        <v>45831.0</v>
      </c>
      <c r="B256" s="155" t="s">
        <v>13</v>
      </c>
      <c r="C256" s="155" t="s">
        <v>13</v>
      </c>
      <c r="D256" s="155" t="s">
        <v>13</v>
      </c>
      <c r="E256" s="155">
        <v>0.8166666666666667</v>
      </c>
      <c r="F256" s="155">
        <v>0.8347222222222223</v>
      </c>
      <c r="G256" s="155">
        <v>0.8256944444444445</v>
      </c>
      <c r="H256" s="155" t="s">
        <v>13</v>
      </c>
      <c r="I256" s="155" t="s">
        <v>13</v>
      </c>
      <c r="J256" s="155" t="s">
        <v>13</v>
      </c>
      <c r="K256" s="155" t="s">
        <v>14</v>
      </c>
      <c r="L256" s="155" t="s">
        <v>15</v>
      </c>
      <c r="M256" s="155" t="s">
        <v>204</v>
      </c>
      <c r="N256" s="157"/>
      <c r="O256" s="157"/>
      <c r="P256" s="157"/>
      <c r="Q256" s="164"/>
      <c r="R256" s="112"/>
      <c r="S256" s="112"/>
      <c r="T256" s="112"/>
      <c r="U256" s="112"/>
      <c r="V256" s="112"/>
      <c r="W256" s="112"/>
      <c r="X256" s="112"/>
      <c r="Y256" s="112"/>
      <c r="Z256" s="112"/>
      <c r="AA256" s="112"/>
      <c r="AB256" s="112"/>
      <c r="AC256" s="112"/>
      <c r="AD256" s="112"/>
      <c r="AE256" s="112"/>
      <c r="AF256" s="112"/>
      <c r="AG256" s="112"/>
      <c r="AH256" s="112"/>
      <c r="AI256" s="112"/>
      <c r="AJ256" s="112"/>
      <c r="AK256" s="112"/>
    </row>
    <row r="257">
      <c r="A257" s="163">
        <v>45832.0</v>
      </c>
      <c r="B257" s="155" t="s">
        <v>13</v>
      </c>
      <c r="C257" s="155" t="s">
        <v>13</v>
      </c>
      <c r="D257" s="155" t="s">
        <v>13</v>
      </c>
      <c r="E257" s="155" t="s">
        <v>13</v>
      </c>
      <c r="F257" s="155" t="s">
        <v>13</v>
      </c>
      <c r="G257" s="155">
        <v>0.34097222222222223</v>
      </c>
      <c r="H257" s="155" t="s">
        <v>13</v>
      </c>
      <c r="I257" s="155" t="s">
        <v>13</v>
      </c>
      <c r="J257" s="155">
        <v>0.007638888888888862</v>
      </c>
      <c r="K257" s="155" t="s">
        <v>14</v>
      </c>
      <c r="L257" s="155" t="s">
        <v>15</v>
      </c>
      <c r="M257" s="155" t="s">
        <v>36</v>
      </c>
      <c r="N257" s="157"/>
      <c r="O257" s="157"/>
      <c r="P257" s="157"/>
      <c r="Q257" s="164"/>
      <c r="R257" s="112"/>
      <c r="S257" s="112"/>
      <c r="T257" s="112"/>
      <c r="U257" s="112"/>
      <c r="V257" s="112"/>
      <c r="W257" s="112"/>
      <c r="X257" s="112"/>
      <c r="Y257" s="112"/>
      <c r="Z257" s="112"/>
      <c r="AA257" s="112"/>
      <c r="AB257" s="112"/>
      <c r="AC257" s="112"/>
      <c r="AD257" s="112"/>
      <c r="AE257" s="112"/>
      <c r="AF257" s="112"/>
      <c r="AG257" s="112"/>
      <c r="AH257" s="112"/>
      <c r="AI257" s="112"/>
      <c r="AJ257" s="112"/>
      <c r="AK257" s="112"/>
    </row>
    <row r="258">
      <c r="A258" s="163">
        <v>45832.0</v>
      </c>
      <c r="B258" s="155">
        <v>0.6777777777777778</v>
      </c>
      <c r="C258" s="155">
        <v>0.7083333333333334</v>
      </c>
      <c r="D258" s="155">
        <v>0.6930555555555555</v>
      </c>
      <c r="E258" s="155" t="s">
        <v>13</v>
      </c>
      <c r="F258" s="155" t="s">
        <v>13</v>
      </c>
      <c r="G258" s="155">
        <v>0.9027777777777778</v>
      </c>
      <c r="H258" s="155">
        <v>0.20972222222222225</v>
      </c>
      <c r="I258" s="155" t="s">
        <v>13</v>
      </c>
      <c r="J258" s="155" t="s">
        <v>13</v>
      </c>
      <c r="K258" s="155" t="s">
        <v>14</v>
      </c>
      <c r="L258" s="155" t="s">
        <v>15</v>
      </c>
      <c r="M258" s="157"/>
      <c r="N258" s="157"/>
      <c r="O258" s="157"/>
      <c r="P258" s="157"/>
      <c r="Q258" s="164"/>
      <c r="R258" s="112"/>
      <c r="S258" s="112"/>
      <c r="T258" s="112"/>
      <c r="U258" s="112"/>
      <c r="V258" s="112"/>
      <c r="W258" s="112"/>
      <c r="X258" s="112"/>
      <c r="Y258" s="112"/>
      <c r="Z258" s="112"/>
      <c r="AA258" s="112"/>
      <c r="AB258" s="112"/>
      <c r="AC258" s="112"/>
      <c r="AD258" s="112"/>
      <c r="AE258" s="112"/>
      <c r="AF258" s="112"/>
      <c r="AG258" s="112"/>
      <c r="AH258" s="112"/>
      <c r="AI258" s="112"/>
      <c r="AJ258" s="112"/>
      <c r="AK258" s="112"/>
    </row>
    <row r="259">
      <c r="A259" s="163">
        <v>45833.0</v>
      </c>
      <c r="B259" s="155" t="s">
        <v>13</v>
      </c>
      <c r="C259" s="155" t="s">
        <v>13</v>
      </c>
      <c r="D259" s="155" t="s">
        <v>13</v>
      </c>
      <c r="E259" s="155">
        <v>0.48125</v>
      </c>
      <c r="F259" s="155">
        <v>0.5006944444444444</v>
      </c>
      <c r="G259" s="155">
        <v>0.49097222222222225</v>
      </c>
      <c r="H259" s="155" t="s">
        <v>13</v>
      </c>
      <c r="I259" s="155" t="s">
        <v>13</v>
      </c>
      <c r="J259" s="155">
        <v>0.13368055555555547</v>
      </c>
      <c r="K259" s="155" t="s">
        <v>14</v>
      </c>
      <c r="L259" s="155" t="s">
        <v>15</v>
      </c>
      <c r="M259" s="155" t="s">
        <v>206</v>
      </c>
      <c r="N259" s="157"/>
      <c r="O259" s="157"/>
      <c r="P259" s="157"/>
      <c r="Q259" s="164"/>
      <c r="R259" s="112"/>
      <c r="S259" s="112"/>
      <c r="T259" s="112"/>
      <c r="U259" s="112"/>
      <c r="V259" s="112"/>
      <c r="W259" s="112"/>
      <c r="X259" s="112"/>
      <c r="Y259" s="112"/>
      <c r="Z259" s="112"/>
      <c r="AA259" s="112"/>
      <c r="AB259" s="112"/>
      <c r="AC259" s="112"/>
      <c r="AD259" s="112"/>
      <c r="AE259" s="112"/>
      <c r="AF259" s="112"/>
      <c r="AG259" s="112"/>
      <c r="AH259" s="112"/>
      <c r="AI259" s="112"/>
      <c r="AJ259" s="112"/>
      <c r="AK259" s="112"/>
    </row>
    <row r="260">
      <c r="A260" s="163">
        <v>45833.0</v>
      </c>
      <c r="B260" s="155">
        <v>0.8569444444444444</v>
      </c>
      <c r="C260" s="155">
        <v>0.8715277777777778</v>
      </c>
      <c r="D260" s="155">
        <v>0.8642361111111111</v>
      </c>
      <c r="E260" s="155" t="s">
        <v>13</v>
      </c>
      <c r="F260" s="155" t="s">
        <v>13</v>
      </c>
      <c r="G260" s="155" t="s">
        <v>13</v>
      </c>
      <c r="H260" s="155" t="s">
        <v>13</v>
      </c>
      <c r="I260" s="155" t="s">
        <v>13</v>
      </c>
      <c r="J260" s="155" t="s">
        <v>13</v>
      </c>
      <c r="K260" s="155" t="s">
        <v>14</v>
      </c>
      <c r="L260" s="155" t="s">
        <v>15</v>
      </c>
      <c r="M260" s="155" t="s">
        <v>173</v>
      </c>
      <c r="N260" s="157"/>
      <c r="O260" s="157"/>
      <c r="P260" s="157"/>
      <c r="Q260" s="164"/>
      <c r="R260" s="112"/>
      <c r="S260" s="112"/>
      <c r="T260" s="112"/>
      <c r="U260" s="112"/>
      <c r="V260" s="112"/>
      <c r="W260" s="112"/>
      <c r="X260" s="112"/>
      <c r="Y260" s="112"/>
      <c r="Z260" s="112"/>
      <c r="AA260" s="112"/>
      <c r="AB260" s="112"/>
      <c r="AC260" s="112"/>
      <c r="AD260" s="112"/>
      <c r="AE260" s="112"/>
      <c r="AF260" s="112"/>
      <c r="AG260" s="112"/>
      <c r="AH260" s="112"/>
      <c r="AI260" s="112"/>
      <c r="AJ260" s="112"/>
      <c r="AK260" s="112"/>
    </row>
    <row r="261">
      <c r="A261" s="163">
        <v>45834.0</v>
      </c>
      <c r="B261" s="155">
        <v>0.28402777777777777</v>
      </c>
      <c r="C261" s="155">
        <v>0.29097222222222224</v>
      </c>
      <c r="D261" s="155">
        <v>0.2875</v>
      </c>
      <c r="E261" s="155" t="s">
        <v>13</v>
      </c>
      <c r="F261" s="155" t="s">
        <v>13</v>
      </c>
      <c r="G261" s="155">
        <v>0.5055555555555555</v>
      </c>
      <c r="H261" s="155">
        <v>0.21805555555555556</v>
      </c>
      <c r="I261" s="155" t="s">
        <v>13</v>
      </c>
      <c r="J261" s="155" t="s">
        <v>13</v>
      </c>
      <c r="K261" s="155" t="s">
        <v>14</v>
      </c>
      <c r="L261" s="155" t="s">
        <v>15</v>
      </c>
      <c r="M261" s="155" t="s">
        <v>207</v>
      </c>
      <c r="N261" s="157"/>
      <c r="O261" s="157"/>
      <c r="P261" s="157"/>
      <c r="Q261" s="164"/>
      <c r="R261" s="112"/>
      <c r="S261" s="112"/>
      <c r="T261" s="112"/>
      <c r="U261" s="112"/>
      <c r="V261" s="112"/>
      <c r="W261" s="112"/>
      <c r="X261" s="112"/>
      <c r="Y261" s="112"/>
      <c r="Z261" s="112"/>
      <c r="AA261" s="112"/>
      <c r="AB261" s="112"/>
      <c r="AC261" s="112"/>
      <c r="AD261" s="112"/>
      <c r="AE261" s="112"/>
      <c r="AF261" s="112"/>
      <c r="AG261" s="112"/>
      <c r="AH261" s="112"/>
      <c r="AI261" s="112"/>
      <c r="AJ261" s="112"/>
      <c r="AK261" s="112"/>
    </row>
    <row r="262">
      <c r="A262" s="163">
        <v>45834.0</v>
      </c>
      <c r="B262" s="155">
        <v>0.7111111111111111</v>
      </c>
      <c r="C262" s="155">
        <v>0.7229166666666667</v>
      </c>
      <c r="D262" s="155">
        <v>0.7170138888888888</v>
      </c>
      <c r="E262" s="155" t="s">
        <v>13</v>
      </c>
      <c r="F262" s="155" t="s">
        <v>13</v>
      </c>
      <c r="G262" s="155">
        <v>0.8770833333333333</v>
      </c>
      <c r="H262" s="155">
        <v>0.1600694444444445</v>
      </c>
      <c r="I262" s="155" t="s">
        <v>13</v>
      </c>
      <c r="J262" s="155" t="s">
        <v>13</v>
      </c>
      <c r="K262" s="155" t="s">
        <v>14</v>
      </c>
      <c r="L262" s="155" t="s">
        <v>15</v>
      </c>
      <c r="M262" s="157"/>
      <c r="N262" s="157"/>
      <c r="O262" s="157"/>
      <c r="P262" s="157"/>
      <c r="Q262" s="164"/>
      <c r="R262" s="112"/>
      <c r="S262" s="112"/>
      <c r="T262" s="112"/>
      <c r="U262" s="112"/>
      <c r="V262" s="112"/>
      <c r="W262" s="112"/>
      <c r="X262" s="112"/>
      <c r="Y262" s="112"/>
      <c r="Z262" s="112"/>
      <c r="AA262" s="112"/>
      <c r="AB262" s="112"/>
      <c r="AC262" s="112"/>
      <c r="AD262" s="112"/>
      <c r="AE262" s="112"/>
      <c r="AF262" s="112"/>
      <c r="AG262" s="112"/>
      <c r="AH262" s="112"/>
      <c r="AI262" s="112"/>
      <c r="AJ262" s="112"/>
      <c r="AK262" s="112"/>
    </row>
    <row r="263">
      <c r="A263" s="163">
        <v>45835.0</v>
      </c>
      <c r="B263" s="155" t="s">
        <v>13</v>
      </c>
      <c r="C263" s="155" t="s">
        <v>13</v>
      </c>
      <c r="D263" s="155">
        <v>0.36666666666666664</v>
      </c>
      <c r="E263" s="155" t="s">
        <v>13</v>
      </c>
      <c r="F263" s="155" t="s">
        <v>13</v>
      </c>
      <c r="G263" s="155">
        <v>0.6152777777777778</v>
      </c>
      <c r="H263" s="155">
        <v>0.24861111111111117</v>
      </c>
      <c r="I263" s="155">
        <v>0.3552083333333334</v>
      </c>
      <c r="J263" s="155">
        <v>0.10659722222222223</v>
      </c>
      <c r="K263" s="155" t="s">
        <v>14</v>
      </c>
      <c r="L263" s="155" t="s">
        <v>15</v>
      </c>
      <c r="M263" s="155" t="s">
        <v>208</v>
      </c>
      <c r="N263" s="157"/>
      <c r="O263" s="157"/>
      <c r="P263" s="157"/>
      <c r="Q263" s="164"/>
      <c r="R263" s="112"/>
      <c r="S263" s="112"/>
      <c r="T263" s="112"/>
      <c r="U263" s="112"/>
      <c r="V263" s="112"/>
      <c r="W263" s="112"/>
      <c r="X263" s="112"/>
      <c r="Y263" s="112"/>
      <c r="Z263" s="112"/>
      <c r="AA263" s="112"/>
      <c r="AB263" s="112"/>
      <c r="AC263" s="112"/>
      <c r="AD263" s="112"/>
      <c r="AE263" s="112"/>
      <c r="AF263" s="112"/>
      <c r="AG263" s="112"/>
      <c r="AH263" s="112"/>
      <c r="AI263" s="112"/>
      <c r="AJ263" s="112"/>
      <c r="AK263" s="112"/>
    </row>
    <row r="264">
      <c r="A264" s="163">
        <v>45835.0</v>
      </c>
      <c r="B264" s="155">
        <v>0.7173611111111111</v>
      </c>
      <c r="C264" s="155">
        <v>0.7263888888888889</v>
      </c>
      <c r="D264" s="155">
        <v>0.721875</v>
      </c>
      <c r="E264" s="155" t="s">
        <v>13</v>
      </c>
      <c r="F264" s="155" t="s">
        <v>13</v>
      </c>
      <c r="G264" s="155">
        <v>0.9333333333333333</v>
      </c>
      <c r="H264" s="155">
        <v>0.2114583333333333</v>
      </c>
      <c r="I264" s="155" t="s">
        <v>13</v>
      </c>
      <c r="J264" s="155" t="s">
        <v>13</v>
      </c>
      <c r="K264" s="155" t="s">
        <v>14</v>
      </c>
      <c r="L264" s="155" t="s">
        <v>15</v>
      </c>
      <c r="M264" s="157"/>
      <c r="N264" s="157"/>
      <c r="O264" s="157"/>
      <c r="P264" s="157"/>
      <c r="Q264" s="164"/>
      <c r="R264" s="112"/>
      <c r="S264" s="112"/>
      <c r="T264" s="112"/>
      <c r="U264" s="112"/>
      <c r="V264" s="112"/>
      <c r="W264" s="112"/>
      <c r="X264" s="112"/>
      <c r="Y264" s="112"/>
      <c r="Z264" s="112"/>
      <c r="AA264" s="112"/>
      <c r="AB264" s="112"/>
      <c r="AC264" s="112"/>
      <c r="AD264" s="112"/>
      <c r="AE264" s="112"/>
      <c r="AF264" s="112"/>
      <c r="AG264" s="112"/>
      <c r="AH264" s="112"/>
      <c r="AI264" s="112"/>
      <c r="AJ264" s="112"/>
      <c r="AK264" s="112"/>
    </row>
    <row r="265">
      <c r="A265" s="163">
        <v>45836.0</v>
      </c>
      <c r="B265" s="155" t="s">
        <v>13</v>
      </c>
      <c r="C265" s="155" t="s">
        <v>13</v>
      </c>
      <c r="D265" s="155">
        <v>0.2875</v>
      </c>
      <c r="E265" s="155" t="s">
        <v>13</v>
      </c>
      <c r="F265" s="155" t="s">
        <v>13</v>
      </c>
      <c r="G265" s="155">
        <v>0.45625</v>
      </c>
      <c r="H265" s="155">
        <v>0.16875</v>
      </c>
      <c r="I265" s="155">
        <v>0.3256944444444445</v>
      </c>
      <c r="J265" s="155">
        <v>0.1569444444444445</v>
      </c>
      <c r="K265" s="155" t="s">
        <v>14</v>
      </c>
      <c r="L265" s="155" t="s">
        <v>15</v>
      </c>
      <c r="M265" s="157"/>
      <c r="N265" s="157"/>
      <c r="O265" s="157"/>
      <c r="P265" s="157"/>
      <c r="Q265" s="164"/>
      <c r="R265" s="112"/>
      <c r="S265" s="112"/>
      <c r="T265" s="112"/>
      <c r="U265" s="112"/>
      <c r="V265" s="112"/>
      <c r="W265" s="112"/>
      <c r="X265" s="112"/>
      <c r="Y265" s="112"/>
      <c r="Z265" s="112"/>
      <c r="AA265" s="112"/>
      <c r="AB265" s="112"/>
      <c r="AC265" s="112"/>
      <c r="AD265" s="112"/>
      <c r="AE265" s="112"/>
      <c r="AF265" s="112"/>
      <c r="AG265" s="112"/>
      <c r="AH265" s="112"/>
      <c r="AI265" s="112"/>
      <c r="AJ265" s="112"/>
      <c r="AK265" s="112"/>
    </row>
    <row r="266">
      <c r="A266" s="163">
        <v>45837.0</v>
      </c>
      <c r="B266" s="155" t="s">
        <v>13</v>
      </c>
      <c r="C266" s="155" t="s">
        <v>13</v>
      </c>
      <c r="D266" s="155" t="s">
        <v>13</v>
      </c>
      <c r="E266" s="155">
        <v>0.34652777777777777</v>
      </c>
      <c r="F266" s="155">
        <v>0.36666666666666664</v>
      </c>
      <c r="G266" s="155">
        <v>0.35659722222222223</v>
      </c>
      <c r="H266" s="155" t="s">
        <v>13</v>
      </c>
      <c r="I266" s="155" t="s">
        <v>13</v>
      </c>
      <c r="J266" s="155">
        <v>0.03506944444444443</v>
      </c>
      <c r="K266" s="155" t="s">
        <v>14</v>
      </c>
      <c r="L266" s="155" t="s">
        <v>15</v>
      </c>
      <c r="M266" s="155" t="s">
        <v>82</v>
      </c>
      <c r="N266" s="157"/>
      <c r="O266" s="157"/>
      <c r="P266" s="157"/>
      <c r="Q266" s="164"/>
      <c r="R266" s="112"/>
      <c r="S266" s="112"/>
      <c r="T266" s="112"/>
      <c r="U266" s="112"/>
      <c r="V266" s="112"/>
      <c r="W266" s="112"/>
      <c r="X266" s="112"/>
      <c r="Y266" s="112"/>
      <c r="Z266" s="112"/>
      <c r="AA266" s="112"/>
      <c r="AB266" s="112"/>
      <c r="AC266" s="112"/>
      <c r="AD266" s="112"/>
      <c r="AE266" s="112"/>
      <c r="AF266" s="112"/>
      <c r="AG266" s="112"/>
      <c r="AH266" s="112"/>
      <c r="AI266" s="112"/>
      <c r="AJ266" s="112"/>
      <c r="AK266" s="112"/>
    </row>
    <row r="267">
      <c r="A267" s="163">
        <v>45837.0</v>
      </c>
      <c r="B267" s="155" t="s">
        <v>13</v>
      </c>
      <c r="C267" s="155" t="s">
        <v>13</v>
      </c>
      <c r="D267" s="155">
        <v>0.6145833333333334</v>
      </c>
      <c r="E267" s="155" t="s">
        <v>13</v>
      </c>
      <c r="F267" s="155" t="s">
        <v>13</v>
      </c>
      <c r="G267" s="155">
        <v>0.8006944444444445</v>
      </c>
      <c r="H267" s="155">
        <v>0.18611111111111112</v>
      </c>
      <c r="I267" s="155">
        <v>0.2729166666666666</v>
      </c>
      <c r="J267" s="155">
        <v>0.08680555555555547</v>
      </c>
      <c r="K267" s="155" t="s">
        <v>14</v>
      </c>
      <c r="L267" s="155" t="s">
        <v>15</v>
      </c>
      <c r="M267" s="155" t="s">
        <v>210</v>
      </c>
      <c r="N267" s="157"/>
      <c r="O267" s="157"/>
      <c r="P267" s="157"/>
      <c r="Q267" s="164"/>
      <c r="R267" s="112"/>
      <c r="S267" s="112"/>
      <c r="T267" s="112"/>
      <c r="U267" s="112"/>
      <c r="V267" s="112"/>
      <c r="W267" s="112"/>
      <c r="X267" s="112"/>
      <c r="Y267" s="112"/>
      <c r="Z267" s="112"/>
      <c r="AA267" s="112"/>
      <c r="AB267" s="112"/>
      <c r="AC267" s="112"/>
      <c r="AD267" s="112"/>
      <c r="AE267" s="112"/>
      <c r="AF267" s="112"/>
      <c r="AG267" s="112"/>
      <c r="AH267" s="112"/>
      <c r="AI267" s="112"/>
      <c r="AJ267" s="112"/>
      <c r="AK267" s="112"/>
    </row>
    <row r="268">
      <c r="A268" s="163">
        <v>45838.0</v>
      </c>
      <c r="B268" s="155">
        <v>0.45694444444444443</v>
      </c>
      <c r="C268" s="155">
        <v>0.47291666666666665</v>
      </c>
      <c r="D268" s="155">
        <v>0.4649305555555555</v>
      </c>
      <c r="E268" s="155" t="s">
        <v>13</v>
      </c>
      <c r="F268" s="155" t="s">
        <v>13</v>
      </c>
      <c r="G268" s="155">
        <v>0.7451388888888889</v>
      </c>
      <c r="H268" s="155">
        <v>0.2802083333333334</v>
      </c>
      <c r="I268" s="155">
        <v>0.38506944444444446</v>
      </c>
      <c r="J268" s="155">
        <v>0.10486111111111107</v>
      </c>
      <c r="K268" s="155" t="s">
        <v>14</v>
      </c>
      <c r="L268" s="155" t="s">
        <v>15</v>
      </c>
      <c r="M268" s="155" t="s">
        <v>212</v>
      </c>
      <c r="N268" s="157"/>
      <c r="O268" s="157"/>
      <c r="P268" s="157"/>
      <c r="Q268" s="164"/>
      <c r="R268" s="112"/>
      <c r="S268" s="112"/>
      <c r="T268" s="112"/>
      <c r="U268" s="112"/>
      <c r="V268" s="112"/>
      <c r="W268" s="112"/>
      <c r="X268" s="112"/>
      <c r="Y268" s="112"/>
      <c r="Z268" s="112"/>
      <c r="AA268" s="112"/>
      <c r="AB268" s="112"/>
      <c r="AC268" s="112"/>
      <c r="AD268" s="112"/>
      <c r="AE268" s="112"/>
      <c r="AF268" s="112"/>
      <c r="AG268" s="112"/>
      <c r="AH268" s="112"/>
      <c r="AI268" s="112"/>
      <c r="AJ268" s="112"/>
      <c r="AK268" s="112"/>
    </row>
    <row r="269">
      <c r="A269" s="163">
        <v>45839.0</v>
      </c>
      <c r="B269" s="155" t="s">
        <v>13</v>
      </c>
      <c r="C269" s="155" t="s">
        <v>13</v>
      </c>
      <c r="D269" s="155">
        <v>0.22291666666666668</v>
      </c>
      <c r="E269" s="155" t="s">
        <v>13</v>
      </c>
      <c r="F269" s="155" t="s">
        <v>13</v>
      </c>
      <c r="G269" s="155">
        <v>0.33125</v>
      </c>
      <c r="H269" s="155">
        <v>0.10833333333333331</v>
      </c>
      <c r="I269" s="155">
        <v>0.21666666666666665</v>
      </c>
      <c r="J269" s="155">
        <v>0.10833333333333334</v>
      </c>
      <c r="K269" s="155" t="s">
        <v>14</v>
      </c>
      <c r="L269" s="155" t="s">
        <v>15</v>
      </c>
      <c r="M269" s="155" t="s">
        <v>213</v>
      </c>
      <c r="N269" s="157"/>
      <c r="O269" s="157"/>
      <c r="P269" s="157"/>
      <c r="Q269" s="164"/>
      <c r="R269" s="112"/>
      <c r="S269" s="112"/>
      <c r="T269" s="112"/>
      <c r="U269" s="112"/>
      <c r="V269" s="112"/>
      <c r="W269" s="112"/>
      <c r="X269" s="112"/>
      <c r="Y269" s="112"/>
      <c r="Z269" s="112"/>
      <c r="AA269" s="112"/>
      <c r="AB269" s="112"/>
      <c r="AC269" s="112"/>
      <c r="AD269" s="112"/>
      <c r="AE269" s="112"/>
      <c r="AF269" s="112"/>
      <c r="AG269" s="112"/>
      <c r="AH269" s="112"/>
      <c r="AI269" s="112"/>
      <c r="AJ269" s="112"/>
      <c r="AK269" s="112"/>
    </row>
    <row r="270">
      <c r="A270" s="163">
        <v>45839.0</v>
      </c>
      <c r="B270" s="155" t="s">
        <v>13</v>
      </c>
      <c r="C270" s="155" t="s">
        <v>13</v>
      </c>
      <c r="D270" s="155">
        <v>0.4395833333333333</v>
      </c>
      <c r="E270" s="155" t="s">
        <v>13</v>
      </c>
      <c r="F270" s="155" t="s">
        <v>13</v>
      </c>
      <c r="G270" s="155">
        <v>0.5826388888888889</v>
      </c>
      <c r="H270" s="155">
        <v>0.1430555555555556</v>
      </c>
      <c r="I270" s="155">
        <v>0.24305555555555558</v>
      </c>
      <c r="J270" s="155">
        <v>0.09999999999999998</v>
      </c>
      <c r="K270" s="155" t="s">
        <v>14</v>
      </c>
      <c r="L270" s="155" t="s">
        <v>15</v>
      </c>
      <c r="M270" s="155" t="s">
        <v>214</v>
      </c>
      <c r="N270" s="157"/>
      <c r="O270" s="157"/>
      <c r="P270" s="157"/>
      <c r="Q270" s="164"/>
      <c r="R270" s="112"/>
      <c r="S270" s="112"/>
      <c r="T270" s="112"/>
      <c r="U270" s="112"/>
      <c r="V270" s="112"/>
      <c r="W270" s="112"/>
      <c r="X270" s="112"/>
      <c r="Y270" s="112"/>
      <c r="Z270" s="112"/>
      <c r="AA270" s="112"/>
      <c r="AB270" s="112"/>
      <c r="AC270" s="112"/>
      <c r="AD270" s="112"/>
      <c r="AE270" s="112"/>
      <c r="AF270" s="112"/>
      <c r="AG270" s="112"/>
      <c r="AH270" s="112"/>
      <c r="AI270" s="112"/>
      <c r="AJ270" s="112"/>
      <c r="AK270" s="112"/>
    </row>
    <row r="271">
      <c r="A271" s="163">
        <v>45839.0</v>
      </c>
      <c r="B271" s="155" t="s">
        <v>13</v>
      </c>
      <c r="C271" s="155" t="s">
        <v>13</v>
      </c>
      <c r="D271" s="155">
        <v>0.7958333333333333</v>
      </c>
      <c r="E271" s="155" t="s">
        <v>13</v>
      </c>
      <c r="F271" s="155" t="s">
        <v>13</v>
      </c>
      <c r="G271" s="155" t="s">
        <v>13</v>
      </c>
      <c r="H271" s="155" t="s">
        <v>13</v>
      </c>
      <c r="I271" s="155" t="s">
        <v>13</v>
      </c>
      <c r="J271" s="155" t="s">
        <v>13</v>
      </c>
      <c r="K271" s="155" t="s">
        <v>14</v>
      </c>
      <c r="L271" s="155" t="s">
        <v>15</v>
      </c>
      <c r="M271" s="155" t="s">
        <v>22</v>
      </c>
      <c r="N271" s="157"/>
      <c r="O271" s="157"/>
      <c r="P271" s="157"/>
      <c r="Q271" s="164"/>
      <c r="R271" s="112"/>
      <c r="S271" s="112"/>
      <c r="T271" s="112"/>
      <c r="U271" s="112"/>
      <c r="V271" s="112"/>
      <c r="W271" s="112"/>
      <c r="X271" s="112"/>
      <c r="Y271" s="112"/>
      <c r="Z271" s="112"/>
      <c r="AA271" s="112"/>
      <c r="AB271" s="112"/>
      <c r="AC271" s="112"/>
      <c r="AD271" s="112"/>
      <c r="AE271" s="112"/>
      <c r="AF271" s="112"/>
      <c r="AG271" s="112"/>
      <c r="AH271" s="112"/>
      <c r="AI271" s="112"/>
      <c r="AJ271" s="112"/>
      <c r="AK271" s="112"/>
    </row>
    <row r="272">
      <c r="A272" s="163">
        <v>45840.0</v>
      </c>
      <c r="B272" s="155" t="s">
        <v>13</v>
      </c>
      <c r="C272" s="155" t="s">
        <v>13</v>
      </c>
      <c r="D272" s="155" t="s">
        <v>13</v>
      </c>
      <c r="E272" s="155" t="s">
        <v>13</v>
      </c>
      <c r="F272" s="155" t="s">
        <v>13</v>
      </c>
      <c r="G272" s="155">
        <v>0.33611111111111114</v>
      </c>
      <c r="H272" s="155" t="s">
        <v>13</v>
      </c>
      <c r="I272" s="155" t="s">
        <v>13</v>
      </c>
      <c r="J272" s="155">
        <v>0.007638888888888862</v>
      </c>
      <c r="K272" s="155" t="s">
        <v>14</v>
      </c>
      <c r="L272" s="155" t="s">
        <v>15</v>
      </c>
      <c r="M272" s="155" t="s">
        <v>215</v>
      </c>
      <c r="N272" s="157"/>
      <c r="O272" s="157"/>
      <c r="P272" s="157"/>
      <c r="Q272" s="164"/>
      <c r="R272" s="112"/>
      <c r="S272" s="112"/>
      <c r="T272" s="112"/>
      <c r="U272" s="112"/>
      <c r="V272" s="112"/>
      <c r="W272" s="112"/>
      <c r="X272" s="112"/>
      <c r="Y272" s="112"/>
      <c r="Z272" s="112"/>
      <c r="AA272" s="112"/>
      <c r="AB272" s="112"/>
      <c r="AC272" s="112"/>
      <c r="AD272" s="112"/>
      <c r="AE272" s="112"/>
      <c r="AF272" s="112"/>
      <c r="AG272" s="112"/>
      <c r="AH272" s="112"/>
      <c r="AI272" s="112"/>
      <c r="AJ272" s="112"/>
      <c r="AK272" s="112"/>
    </row>
    <row r="273">
      <c r="A273" s="163">
        <v>45841.0</v>
      </c>
      <c r="B273" s="155">
        <v>0.33541666666666664</v>
      </c>
      <c r="C273" s="155">
        <v>0.34444444444444444</v>
      </c>
      <c r="D273" s="155">
        <v>0.3399305555555555</v>
      </c>
      <c r="E273" s="155">
        <v>0.5159722222222223</v>
      </c>
      <c r="F273" s="155">
        <v>0.5277777777777778</v>
      </c>
      <c r="G273" s="155">
        <v>0.5218750000000001</v>
      </c>
      <c r="H273" s="155">
        <v>0.18194444444444458</v>
      </c>
      <c r="I273" s="155">
        <v>0.1947916666666667</v>
      </c>
      <c r="J273" s="155">
        <v>0.012847222222222121</v>
      </c>
      <c r="K273" s="155" t="s">
        <v>14</v>
      </c>
      <c r="L273" s="155" t="s">
        <v>15</v>
      </c>
      <c r="M273" s="155" t="s">
        <v>217</v>
      </c>
      <c r="N273" s="157"/>
      <c r="O273" s="157"/>
      <c r="P273" s="157"/>
      <c r="Q273" s="164"/>
      <c r="R273" s="112"/>
      <c r="S273" s="112"/>
      <c r="T273" s="112"/>
      <c r="U273" s="112"/>
      <c r="V273" s="112"/>
      <c r="W273" s="112"/>
      <c r="X273" s="112"/>
      <c r="Y273" s="112"/>
      <c r="Z273" s="112"/>
      <c r="AA273" s="112"/>
      <c r="AB273" s="112"/>
      <c r="AC273" s="112"/>
      <c r="AD273" s="112"/>
      <c r="AE273" s="112"/>
      <c r="AF273" s="112"/>
      <c r="AG273" s="112"/>
      <c r="AH273" s="112"/>
      <c r="AI273" s="112"/>
      <c r="AJ273" s="112"/>
      <c r="AK273" s="112"/>
    </row>
    <row r="274">
      <c r="A274" s="163">
        <v>45841.0</v>
      </c>
      <c r="B274" s="155" t="s">
        <v>13</v>
      </c>
      <c r="C274" s="155" t="s">
        <v>13</v>
      </c>
      <c r="D274" s="155">
        <v>0.6083333333333333</v>
      </c>
      <c r="E274" s="155">
        <v>0.8069444444444445</v>
      </c>
      <c r="F274" s="155">
        <v>0.8347222222222223</v>
      </c>
      <c r="G274" s="155">
        <v>0.8208333333333333</v>
      </c>
      <c r="H274" s="155">
        <v>0.21250000000000002</v>
      </c>
      <c r="I274" s="155">
        <v>0.29652777777777783</v>
      </c>
      <c r="J274" s="155">
        <v>0.08402777777777781</v>
      </c>
      <c r="K274" s="155" t="s">
        <v>14</v>
      </c>
      <c r="L274" s="155" t="s">
        <v>15</v>
      </c>
      <c r="M274" s="155" t="s">
        <v>218</v>
      </c>
      <c r="N274" s="157"/>
      <c r="O274" s="157"/>
      <c r="P274" s="157"/>
      <c r="Q274" s="164"/>
      <c r="R274" s="112"/>
      <c r="S274" s="112"/>
      <c r="T274" s="112"/>
      <c r="U274" s="112"/>
      <c r="V274" s="112"/>
      <c r="W274" s="112"/>
      <c r="X274" s="112"/>
      <c r="Y274" s="112"/>
      <c r="Z274" s="112"/>
      <c r="AA274" s="112"/>
      <c r="AB274" s="112"/>
      <c r="AC274" s="112"/>
      <c r="AD274" s="112"/>
      <c r="AE274" s="112"/>
      <c r="AF274" s="112"/>
      <c r="AG274" s="112"/>
      <c r="AH274" s="112"/>
      <c r="AI274" s="112"/>
      <c r="AJ274" s="112"/>
      <c r="AK274" s="112"/>
    </row>
    <row r="275">
      <c r="A275" s="163">
        <v>45842.0</v>
      </c>
      <c r="B275" s="155" t="s">
        <v>13</v>
      </c>
      <c r="C275" s="155" t="s">
        <v>13</v>
      </c>
      <c r="D275" s="155" t="s">
        <v>13</v>
      </c>
      <c r="E275" s="155">
        <v>0.25277777777777777</v>
      </c>
      <c r="F275" s="155">
        <v>0.27569444444444446</v>
      </c>
      <c r="G275" s="155">
        <v>0.2642361111111111</v>
      </c>
      <c r="H275" s="155" t="s">
        <v>13</v>
      </c>
      <c r="I275" s="155" t="s">
        <v>13</v>
      </c>
      <c r="J275" s="155">
        <v>0.1045138888888889</v>
      </c>
      <c r="K275" s="155" t="s">
        <v>14</v>
      </c>
      <c r="L275" s="155" t="s">
        <v>15</v>
      </c>
      <c r="M275" s="155" t="s">
        <v>219</v>
      </c>
      <c r="N275" s="157"/>
      <c r="O275" s="157"/>
      <c r="P275" s="157"/>
      <c r="Q275" s="164"/>
      <c r="R275" s="112"/>
      <c r="S275" s="112"/>
      <c r="T275" s="112"/>
      <c r="U275" s="112"/>
      <c r="V275" s="112"/>
      <c r="W275" s="112"/>
      <c r="X275" s="112"/>
      <c r="Y275" s="112"/>
      <c r="Z275" s="112"/>
      <c r="AA275" s="112"/>
      <c r="AB275" s="112"/>
      <c r="AC275" s="112"/>
      <c r="AD275" s="112"/>
      <c r="AE275" s="112"/>
      <c r="AF275" s="112"/>
      <c r="AG275" s="112"/>
      <c r="AH275" s="112"/>
      <c r="AI275" s="112"/>
      <c r="AJ275" s="112"/>
      <c r="AK275" s="112"/>
    </row>
    <row r="276">
      <c r="A276" s="163">
        <v>45842.0</v>
      </c>
      <c r="B276" s="155" t="s">
        <v>13</v>
      </c>
      <c r="C276" s="155" t="s">
        <v>13</v>
      </c>
      <c r="D276" s="155">
        <v>0.36875</v>
      </c>
      <c r="E276" s="155" t="s">
        <v>13</v>
      </c>
      <c r="F276" s="155" t="s">
        <v>13</v>
      </c>
      <c r="G276" s="155">
        <v>0.5930555555555556</v>
      </c>
      <c r="H276" s="155">
        <v>0.22430555555555554</v>
      </c>
      <c r="I276" s="155">
        <v>0.3916666666666667</v>
      </c>
      <c r="J276" s="155">
        <v>0.16736111111111118</v>
      </c>
      <c r="K276" s="155" t="s">
        <v>14</v>
      </c>
      <c r="L276" s="155" t="s">
        <v>15</v>
      </c>
      <c r="M276" s="155" t="s">
        <v>220</v>
      </c>
      <c r="N276" s="157"/>
      <c r="O276" s="157"/>
      <c r="P276" s="157"/>
      <c r="Q276" s="164"/>
      <c r="R276" s="112"/>
      <c r="S276" s="112"/>
      <c r="T276" s="112"/>
      <c r="U276" s="112"/>
      <c r="V276" s="112"/>
      <c r="W276" s="112"/>
      <c r="X276" s="112"/>
      <c r="Y276" s="112"/>
      <c r="Z276" s="112"/>
      <c r="AA276" s="112"/>
      <c r="AB276" s="112"/>
      <c r="AC276" s="112"/>
      <c r="AD276" s="112"/>
      <c r="AE276" s="112"/>
      <c r="AF276" s="112"/>
      <c r="AG276" s="112"/>
      <c r="AH276" s="112"/>
      <c r="AI276" s="112"/>
      <c r="AJ276" s="112"/>
      <c r="AK276" s="112"/>
    </row>
    <row r="277">
      <c r="A277" s="163">
        <v>45842.0</v>
      </c>
      <c r="B277" s="155" t="s">
        <v>13</v>
      </c>
      <c r="C277" s="155" t="s">
        <v>13</v>
      </c>
      <c r="D277" s="155">
        <v>0.8708333333333333</v>
      </c>
      <c r="E277" s="155" t="s">
        <v>13</v>
      </c>
      <c r="F277" s="155" t="s">
        <v>13</v>
      </c>
      <c r="G277" s="155" t="s">
        <v>13</v>
      </c>
      <c r="H277" s="155" t="s">
        <v>13</v>
      </c>
      <c r="I277" s="155" t="s">
        <v>13</v>
      </c>
      <c r="J277" s="155" t="s">
        <v>13</v>
      </c>
      <c r="K277" s="155" t="s">
        <v>14</v>
      </c>
      <c r="L277" s="155" t="s">
        <v>15</v>
      </c>
      <c r="M277" s="155" t="s">
        <v>27</v>
      </c>
      <c r="N277" s="157"/>
      <c r="O277" s="157"/>
      <c r="P277" s="157"/>
      <c r="Q277" s="164"/>
      <c r="R277" s="112"/>
      <c r="S277" s="112"/>
      <c r="T277" s="112"/>
      <c r="U277" s="112"/>
      <c r="V277" s="112"/>
      <c r="W277" s="112"/>
      <c r="X277" s="112"/>
      <c r="Y277" s="112"/>
      <c r="Z277" s="112"/>
      <c r="AA277" s="112"/>
      <c r="AB277" s="112"/>
      <c r="AC277" s="112"/>
      <c r="AD277" s="112"/>
      <c r="AE277" s="112"/>
      <c r="AF277" s="112"/>
      <c r="AG277" s="112"/>
      <c r="AH277" s="112"/>
      <c r="AI277" s="112"/>
      <c r="AJ277" s="112"/>
      <c r="AK277" s="112"/>
    </row>
    <row r="278">
      <c r="A278" s="163">
        <v>45843.0</v>
      </c>
      <c r="B278" s="155" t="s">
        <v>13</v>
      </c>
      <c r="C278" s="155" t="s">
        <v>13</v>
      </c>
      <c r="D278" s="155">
        <v>0.42083333333333334</v>
      </c>
      <c r="E278" s="155" t="s">
        <v>13</v>
      </c>
      <c r="F278" s="155" t="s">
        <v>13</v>
      </c>
      <c r="G278" s="155">
        <v>0.6152777777777778</v>
      </c>
      <c r="H278" s="155">
        <v>0.19444444444444448</v>
      </c>
      <c r="I278" s="155">
        <v>0.27499999999999997</v>
      </c>
      <c r="J278" s="155">
        <v>0.08055555555555549</v>
      </c>
      <c r="K278" s="155" t="s">
        <v>14</v>
      </c>
      <c r="L278" s="155" t="s">
        <v>15</v>
      </c>
      <c r="M278" s="155" t="s">
        <v>221</v>
      </c>
      <c r="N278" s="157"/>
      <c r="O278" s="157"/>
      <c r="P278" s="157"/>
      <c r="Q278" s="164"/>
      <c r="R278" s="112"/>
      <c r="S278" s="112"/>
      <c r="T278" s="112"/>
      <c r="U278" s="112"/>
      <c r="V278" s="112"/>
      <c r="W278" s="112"/>
      <c r="X278" s="112"/>
      <c r="Y278" s="112"/>
      <c r="Z278" s="112"/>
      <c r="AA278" s="112"/>
      <c r="AB278" s="112"/>
      <c r="AC278" s="112"/>
      <c r="AD278" s="112"/>
      <c r="AE278" s="112"/>
      <c r="AF278" s="112"/>
      <c r="AG278" s="112"/>
      <c r="AH278" s="112"/>
      <c r="AI278" s="112"/>
      <c r="AJ278" s="112"/>
      <c r="AK278" s="112"/>
    </row>
    <row r="279">
      <c r="A279" s="163">
        <v>45843.0</v>
      </c>
      <c r="B279" s="155" t="s">
        <v>13</v>
      </c>
      <c r="C279" s="155" t="s">
        <v>13</v>
      </c>
      <c r="D279" s="155">
        <v>0.9006944444444445</v>
      </c>
      <c r="E279" s="155" t="s">
        <v>13</v>
      </c>
      <c r="F279" s="155" t="s">
        <v>13</v>
      </c>
      <c r="G279" s="155" t="s">
        <v>13</v>
      </c>
      <c r="H279" s="155" t="s">
        <v>13</v>
      </c>
      <c r="I279" s="155" t="s">
        <v>13</v>
      </c>
      <c r="J279" s="155" t="s">
        <v>13</v>
      </c>
      <c r="K279" s="155" t="s">
        <v>14</v>
      </c>
      <c r="L279" s="155" t="s">
        <v>15</v>
      </c>
      <c r="M279" s="157"/>
      <c r="N279" s="157"/>
      <c r="O279" s="157"/>
      <c r="P279" s="157"/>
      <c r="Q279" s="164"/>
      <c r="R279" s="112"/>
      <c r="S279" s="112"/>
      <c r="T279" s="112"/>
      <c r="U279" s="112"/>
      <c r="V279" s="112"/>
      <c r="W279" s="112"/>
      <c r="X279" s="112"/>
      <c r="Y279" s="112"/>
      <c r="Z279" s="112"/>
      <c r="AA279" s="112"/>
      <c r="AB279" s="112"/>
      <c r="AC279" s="112"/>
      <c r="AD279" s="112"/>
      <c r="AE279" s="112"/>
      <c r="AF279" s="112"/>
      <c r="AG279" s="112"/>
      <c r="AH279" s="112"/>
      <c r="AI279" s="112"/>
      <c r="AJ279" s="112"/>
      <c r="AK279" s="112"/>
    </row>
    <row r="280">
      <c r="A280" s="163">
        <v>45844.0</v>
      </c>
      <c r="B280" s="155" t="s">
        <v>13</v>
      </c>
      <c r="C280" s="155" t="s">
        <v>13</v>
      </c>
      <c r="D280" s="155" t="s">
        <v>13</v>
      </c>
      <c r="E280" s="155" t="s">
        <v>13</v>
      </c>
      <c r="F280" s="155" t="s">
        <v>13</v>
      </c>
      <c r="G280" s="155">
        <v>0.3763888888888889</v>
      </c>
      <c r="H280" s="155" t="s">
        <v>13</v>
      </c>
      <c r="I280" s="155" t="s">
        <v>13</v>
      </c>
      <c r="J280" s="155">
        <v>0.11006944444444444</v>
      </c>
      <c r="K280" s="155" t="s">
        <v>14</v>
      </c>
      <c r="L280" s="155" t="s">
        <v>15</v>
      </c>
      <c r="M280" s="155" t="s">
        <v>222</v>
      </c>
      <c r="N280" s="157"/>
      <c r="O280" s="157"/>
      <c r="P280" s="157"/>
      <c r="Q280" s="164"/>
      <c r="R280" s="112"/>
      <c r="S280" s="112"/>
      <c r="T280" s="112"/>
      <c r="U280" s="112"/>
      <c r="V280" s="112"/>
      <c r="W280" s="112"/>
      <c r="X280" s="112"/>
      <c r="Y280" s="112"/>
      <c r="Z280" s="112"/>
      <c r="AA280" s="112"/>
      <c r="AB280" s="112"/>
      <c r="AC280" s="112"/>
      <c r="AD280" s="112"/>
      <c r="AE280" s="112"/>
      <c r="AF280" s="112"/>
      <c r="AG280" s="112"/>
      <c r="AH280" s="112"/>
      <c r="AI280" s="112"/>
      <c r="AJ280" s="112"/>
      <c r="AK280" s="112"/>
    </row>
    <row r="281">
      <c r="A281" s="163">
        <v>45844.0</v>
      </c>
      <c r="B281" s="155" t="s">
        <v>13</v>
      </c>
      <c r="C281" s="155" t="s">
        <v>13</v>
      </c>
      <c r="D281" s="155">
        <v>0.7055555555555556</v>
      </c>
      <c r="E281" s="155" t="s">
        <v>13</v>
      </c>
      <c r="F281" s="155" t="s">
        <v>13</v>
      </c>
      <c r="G281" s="155">
        <v>0.8777777777777778</v>
      </c>
      <c r="H281" s="155">
        <v>0.17222222222222217</v>
      </c>
      <c r="I281" s="155">
        <v>0.19999999999999996</v>
      </c>
      <c r="J281" s="155">
        <v>0.02777777777777779</v>
      </c>
      <c r="K281" s="155" t="s">
        <v>14</v>
      </c>
      <c r="L281" s="155" t="s">
        <v>15</v>
      </c>
      <c r="M281" s="155" t="s">
        <v>223</v>
      </c>
      <c r="N281" s="157"/>
      <c r="O281" s="157"/>
      <c r="P281" s="157"/>
      <c r="Q281" s="164"/>
      <c r="R281" s="112"/>
      <c r="S281" s="112"/>
      <c r="T281" s="112"/>
      <c r="U281" s="112"/>
      <c r="V281" s="112"/>
      <c r="W281" s="112"/>
      <c r="X281" s="112"/>
      <c r="Y281" s="112"/>
      <c r="Z281" s="112"/>
      <c r="AA281" s="112"/>
      <c r="AB281" s="112"/>
      <c r="AC281" s="112"/>
      <c r="AD281" s="112"/>
      <c r="AE281" s="112"/>
      <c r="AF281" s="112"/>
      <c r="AG281" s="112"/>
      <c r="AH281" s="112"/>
      <c r="AI281" s="112"/>
      <c r="AJ281" s="112"/>
      <c r="AK281" s="112"/>
    </row>
    <row r="282">
      <c r="A282" s="163">
        <v>45845.0</v>
      </c>
      <c r="B282" s="155" t="s">
        <v>13</v>
      </c>
      <c r="C282" s="155" t="s">
        <v>13</v>
      </c>
      <c r="D282" s="155" t="s">
        <v>13</v>
      </c>
      <c r="E282" s="155" t="s">
        <v>13</v>
      </c>
      <c r="F282" s="155" t="s">
        <v>13</v>
      </c>
      <c r="G282" s="155">
        <v>0.3090277777777778</v>
      </c>
      <c r="H282" s="155" t="s">
        <v>13</v>
      </c>
      <c r="I282" s="155" t="s">
        <v>13</v>
      </c>
      <c r="J282" s="155">
        <v>0.08124999999999999</v>
      </c>
      <c r="K282" s="155" t="s">
        <v>14</v>
      </c>
      <c r="L282" s="155" t="s">
        <v>15</v>
      </c>
      <c r="M282" s="155" t="s">
        <v>224</v>
      </c>
      <c r="N282" s="157"/>
      <c r="O282" s="157"/>
      <c r="P282" s="157"/>
      <c r="Q282" s="164"/>
      <c r="R282" s="112"/>
      <c r="S282" s="112"/>
      <c r="T282" s="112"/>
      <c r="U282" s="112"/>
      <c r="V282" s="112"/>
      <c r="W282" s="112"/>
      <c r="X282" s="112"/>
      <c r="Y282" s="112"/>
      <c r="Z282" s="112"/>
      <c r="AA282" s="112"/>
      <c r="AB282" s="112"/>
      <c r="AC282" s="112"/>
      <c r="AD282" s="112"/>
      <c r="AE282" s="112"/>
      <c r="AF282" s="112"/>
      <c r="AG282" s="112"/>
      <c r="AH282" s="112"/>
      <c r="AI282" s="112"/>
      <c r="AJ282" s="112"/>
      <c r="AK282" s="112"/>
    </row>
    <row r="283">
      <c r="A283" s="163">
        <v>45845.0</v>
      </c>
      <c r="B283" s="155" t="s">
        <v>13</v>
      </c>
      <c r="C283" s="155" t="s">
        <v>13</v>
      </c>
      <c r="D283" s="155">
        <v>0.8125</v>
      </c>
      <c r="E283" s="155" t="s">
        <v>13</v>
      </c>
      <c r="F283" s="155" t="s">
        <v>13</v>
      </c>
      <c r="G283" s="155" t="s">
        <v>13</v>
      </c>
      <c r="H283" s="155" t="s">
        <v>13</v>
      </c>
      <c r="I283" s="155" t="s">
        <v>13</v>
      </c>
      <c r="J283" s="155" t="s">
        <v>13</v>
      </c>
      <c r="K283" s="155" t="s">
        <v>14</v>
      </c>
      <c r="L283" s="155" t="s">
        <v>15</v>
      </c>
      <c r="M283" s="155" t="s">
        <v>22</v>
      </c>
      <c r="N283" s="157"/>
      <c r="O283" s="157"/>
      <c r="P283" s="157"/>
      <c r="Q283" s="164"/>
      <c r="R283" s="112"/>
      <c r="S283" s="112"/>
      <c r="T283" s="112"/>
      <c r="U283" s="112"/>
      <c r="V283" s="112"/>
      <c r="W283" s="112"/>
      <c r="X283" s="112"/>
      <c r="Y283" s="112"/>
      <c r="Z283" s="112"/>
      <c r="AA283" s="112"/>
      <c r="AB283" s="112"/>
      <c r="AC283" s="112"/>
      <c r="AD283" s="112"/>
      <c r="AE283" s="112"/>
      <c r="AF283" s="112"/>
      <c r="AG283" s="112"/>
      <c r="AH283" s="112"/>
      <c r="AI283" s="112"/>
      <c r="AJ283" s="112"/>
      <c r="AK283" s="112"/>
    </row>
    <row r="284">
      <c r="A284" s="163">
        <v>45846.0</v>
      </c>
      <c r="B284" s="155" t="s">
        <v>13</v>
      </c>
      <c r="C284" s="155" t="s">
        <v>13</v>
      </c>
      <c r="D284" s="155">
        <v>0.6777777777777778</v>
      </c>
      <c r="E284" s="155" t="s">
        <v>13</v>
      </c>
      <c r="F284" s="155" t="s">
        <v>13</v>
      </c>
      <c r="G284" s="155" t="s">
        <v>13</v>
      </c>
      <c r="H284" s="155" t="s">
        <v>13</v>
      </c>
      <c r="I284" s="155" t="s">
        <v>13</v>
      </c>
      <c r="J284" s="155" t="s">
        <v>13</v>
      </c>
      <c r="K284" s="155" t="s">
        <v>14</v>
      </c>
      <c r="L284" s="155" t="s">
        <v>15</v>
      </c>
      <c r="M284" s="155" t="s">
        <v>31</v>
      </c>
      <c r="N284" s="157"/>
      <c r="O284" s="157"/>
      <c r="P284" s="157"/>
      <c r="Q284" s="164"/>
      <c r="R284" s="112"/>
      <c r="S284" s="112"/>
      <c r="T284" s="112"/>
      <c r="U284" s="112"/>
      <c r="V284" s="112"/>
      <c r="W284" s="112"/>
      <c r="X284" s="112"/>
      <c r="Y284" s="112"/>
      <c r="Z284" s="112"/>
      <c r="AA284" s="112"/>
      <c r="AB284" s="112"/>
      <c r="AC284" s="112"/>
      <c r="AD284" s="112"/>
      <c r="AE284" s="112"/>
      <c r="AF284" s="112"/>
      <c r="AG284" s="112"/>
      <c r="AH284" s="112"/>
      <c r="AI284" s="112"/>
      <c r="AJ284" s="112"/>
      <c r="AK284" s="112"/>
    </row>
    <row r="285">
      <c r="A285" s="163">
        <v>45847.0</v>
      </c>
      <c r="B285" s="155" t="s">
        <v>13</v>
      </c>
      <c r="C285" s="155" t="s">
        <v>13</v>
      </c>
      <c r="D285" s="155">
        <v>0.3277777777777778</v>
      </c>
      <c r="E285" s="155" t="s">
        <v>13</v>
      </c>
      <c r="F285" s="155" t="s">
        <v>13</v>
      </c>
      <c r="G285" s="155">
        <v>0.4652777777777778</v>
      </c>
      <c r="H285" s="155">
        <v>0.1375</v>
      </c>
      <c r="I285" s="155">
        <v>0.18888888888888894</v>
      </c>
      <c r="J285" s="155">
        <v>0.05138888888888893</v>
      </c>
      <c r="K285" s="155" t="s">
        <v>14</v>
      </c>
      <c r="L285" s="155" t="s">
        <v>15</v>
      </c>
      <c r="M285" s="155" t="s">
        <v>232</v>
      </c>
      <c r="N285" s="157"/>
      <c r="O285" s="157"/>
      <c r="P285" s="157"/>
      <c r="Q285" s="164"/>
      <c r="R285" s="112"/>
      <c r="S285" s="112"/>
      <c r="T285" s="112"/>
      <c r="U285" s="112"/>
      <c r="V285" s="112"/>
      <c r="W285" s="112"/>
      <c r="X285" s="112"/>
      <c r="Y285" s="112"/>
      <c r="Z285" s="112"/>
      <c r="AA285" s="112"/>
      <c r="AB285" s="112"/>
      <c r="AC285" s="112"/>
      <c r="AD285" s="112"/>
      <c r="AE285" s="112"/>
      <c r="AF285" s="112"/>
      <c r="AG285" s="112"/>
      <c r="AH285" s="112"/>
      <c r="AI285" s="112"/>
      <c r="AJ285" s="112"/>
      <c r="AK285" s="112"/>
    </row>
    <row r="286">
      <c r="A286" s="163">
        <v>45847.0</v>
      </c>
      <c r="B286" s="155" t="s">
        <v>13</v>
      </c>
      <c r="C286" s="155" t="s">
        <v>13</v>
      </c>
      <c r="D286" s="155">
        <v>0.7604166666666666</v>
      </c>
      <c r="E286" s="155" t="s">
        <v>13</v>
      </c>
      <c r="F286" s="155" t="s">
        <v>13</v>
      </c>
      <c r="G286" s="155" t="s">
        <v>13</v>
      </c>
      <c r="H286" s="155" t="s">
        <v>13</v>
      </c>
      <c r="I286" s="155" t="s">
        <v>13</v>
      </c>
      <c r="J286" s="155" t="s">
        <v>13</v>
      </c>
      <c r="K286" s="155" t="s">
        <v>14</v>
      </c>
      <c r="L286" s="155" t="s">
        <v>15</v>
      </c>
      <c r="M286" s="155" t="s">
        <v>22</v>
      </c>
      <c r="N286" s="157"/>
      <c r="O286" s="157"/>
      <c r="P286" s="157"/>
      <c r="Q286" s="164"/>
      <c r="R286" s="112"/>
      <c r="S286" s="112"/>
      <c r="T286" s="112"/>
      <c r="U286" s="112"/>
      <c r="V286" s="112"/>
      <c r="W286" s="112"/>
      <c r="X286" s="112"/>
      <c r="Y286" s="112"/>
      <c r="Z286" s="112"/>
      <c r="AA286" s="112"/>
      <c r="AB286" s="112"/>
      <c r="AC286" s="112"/>
      <c r="AD286" s="112"/>
      <c r="AE286" s="112"/>
      <c r="AF286" s="112"/>
      <c r="AG286" s="112"/>
      <c r="AH286" s="112"/>
      <c r="AI286" s="112"/>
      <c r="AJ286" s="112"/>
      <c r="AK286" s="112"/>
    </row>
    <row r="287">
      <c r="A287" s="163">
        <v>45848.0</v>
      </c>
      <c r="B287" s="155" t="s">
        <v>13</v>
      </c>
      <c r="C287" s="155" t="s">
        <v>13</v>
      </c>
      <c r="D287" s="155">
        <v>0.2881944444444444</v>
      </c>
      <c r="E287" s="155" t="s">
        <v>13</v>
      </c>
      <c r="F287" s="155" t="s">
        <v>13</v>
      </c>
      <c r="G287" s="155">
        <v>0.4652777777777778</v>
      </c>
      <c r="H287" s="155">
        <v>0.17708333333333337</v>
      </c>
      <c r="I287" s="155" t="s">
        <v>13</v>
      </c>
      <c r="J287" s="155" t="s">
        <v>13</v>
      </c>
      <c r="K287" s="155" t="s">
        <v>14</v>
      </c>
      <c r="L287" s="155" t="s">
        <v>15</v>
      </c>
      <c r="M287" s="155" t="s">
        <v>234</v>
      </c>
      <c r="N287" s="157"/>
      <c r="O287" s="157"/>
      <c r="P287" s="157"/>
      <c r="Q287" s="164"/>
      <c r="R287" s="112"/>
      <c r="S287" s="112"/>
      <c r="T287" s="112"/>
      <c r="U287" s="112"/>
      <c r="V287" s="112"/>
      <c r="W287" s="112"/>
      <c r="X287" s="112"/>
      <c r="Y287" s="112"/>
      <c r="Z287" s="112"/>
      <c r="AA287" s="112"/>
      <c r="AB287" s="112"/>
      <c r="AC287" s="112"/>
      <c r="AD287" s="112"/>
      <c r="AE287" s="112"/>
      <c r="AF287" s="112"/>
      <c r="AG287" s="112"/>
      <c r="AH287" s="112"/>
      <c r="AI287" s="112"/>
      <c r="AJ287" s="112"/>
      <c r="AK287" s="112"/>
    </row>
    <row r="288">
      <c r="A288" s="163">
        <v>45848.0</v>
      </c>
      <c r="B288" s="155">
        <v>0.6111111111111112</v>
      </c>
      <c r="C288" s="155">
        <v>0.6659722222222222</v>
      </c>
      <c r="D288" s="155">
        <v>0.6385416666666667</v>
      </c>
      <c r="E288" s="155">
        <v>0.7965277777777777</v>
      </c>
      <c r="F288" s="155">
        <v>0.8090277777777778</v>
      </c>
      <c r="G288" s="155">
        <v>0.8027777777777778</v>
      </c>
      <c r="H288" s="155">
        <v>0.16423611111111114</v>
      </c>
      <c r="I288" s="155">
        <v>0.21701388888888895</v>
      </c>
      <c r="J288" s="155">
        <v>0.05277777777777781</v>
      </c>
      <c r="K288" s="155" t="s">
        <v>14</v>
      </c>
      <c r="L288" s="155" t="s">
        <v>15</v>
      </c>
      <c r="M288" s="155" t="s">
        <v>235</v>
      </c>
      <c r="N288" s="157"/>
      <c r="O288" s="157"/>
      <c r="P288" s="157"/>
      <c r="Q288" s="164"/>
      <c r="R288" s="112"/>
      <c r="S288" s="112"/>
      <c r="T288" s="112"/>
      <c r="U288" s="112"/>
      <c r="V288" s="112"/>
      <c r="W288" s="112"/>
      <c r="X288" s="112"/>
      <c r="Y288" s="112"/>
      <c r="Z288" s="112"/>
      <c r="AA288" s="112"/>
      <c r="AB288" s="112"/>
      <c r="AC288" s="112"/>
      <c r="AD288" s="112"/>
      <c r="AE288" s="112"/>
      <c r="AF288" s="112"/>
      <c r="AG288" s="112"/>
      <c r="AH288" s="112"/>
      <c r="AI288" s="112"/>
      <c r="AJ288" s="112"/>
      <c r="AK288" s="112"/>
    </row>
    <row r="289">
      <c r="A289" s="163">
        <v>45849.0</v>
      </c>
      <c r="B289" s="155" t="s">
        <v>13</v>
      </c>
      <c r="C289" s="155" t="s">
        <v>13</v>
      </c>
      <c r="D289" s="155">
        <v>0.2298611111111111</v>
      </c>
      <c r="E289" s="155">
        <v>0.4013888888888889</v>
      </c>
      <c r="F289" s="155">
        <v>0.41180555555555554</v>
      </c>
      <c r="G289" s="155">
        <v>0.4065972222222222</v>
      </c>
      <c r="H289" s="155">
        <v>0.17673611111111112</v>
      </c>
      <c r="I289" s="155">
        <v>0.2597222222222222</v>
      </c>
      <c r="J289" s="155">
        <v>0.0829861111111111</v>
      </c>
      <c r="K289" s="155" t="s">
        <v>14</v>
      </c>
      <c r="L289" s="155" t="s">
        <v>15</v>
      </c>
      <c r="M289" s="157"/>
      <c r="N289" s="157"/>
      <c r="O289" s="157"/>
      <c r="P289" s="157"/>
      <c r="Q289" s="164"/>
      <c r="R289" s="112"/>
      <c r="S289" s="112"/>
      <c r="T289" s="112"/>
      <c r="U289" s="112"/>
      <c r="V289" s="112"/>
      <c r="W289" s="112"/>
      <c r="X289" s="112"/>
      <c r="Y289" s="112"/>
      <c r="Z289" s="112"/>
      <c r="AA289" s="112"/>
      <c r="AB289" s="112"/>
      <c r="AC289" s="112"/>
      <c r="AD289" s="112"/>
      <c r="AE289" s="112"/>
      <c r="AF289" s="112"/>
      <c r="AG289" s="112"/>
      <c r="AH289" s="112"/>
      <c r="AI289" s="112"/>
      <c r="AJ289" s="112"/>
      <c r="AK289" s="112"/>
    </row>
    <row r="290">
      <c r="A290" s="163">
        <v>45849.0</v>
      </c>
      <c r="B290" s="155">
        <v>0.6902777777777778</v>
      </c>
      <c r="C290" s="155">
        <v>0.7020833333333333</v>
      </c>
      <c r="D290" s="155">
        <v>0.6961805555555556</v>
      </c>
      <c r="E290" s="155" t="s">
        <v>13</v>
      </c>
      <c r="F290" s="155" t="s">
        <v>13</v>
      </c>
      <c r="G290" s="155">
        <v>0.8652777777777778</v>
      </c>
      <c r="H290" s="155">
        <v>0.16909722222222223</v>
      </c>
      <c r="I290" s="155">
        <v>0.18298611111111107</v>
      </c>
      <c r="J290" s="155">
        <v>0.01388888888888884</v>
      </c>
      <c r="K290" s="155" t="s">
        <v>14</v>
      </c>
      <c r="L290" s="155" t="s">
        <v>15</v>
      </c>
      <c r="M290" s="157"/>
      <c r="N290" s="157"/>
      <c r="O290" s="157"/>
      <c r="P290" s="157"/>
      <c r="Q290" s="164"/>
      <c r="R290" s="112"/>
      <c r="S290" s="112"/>
      <c r="T290" s="112"/>
      <c r="U290" s="112"/>
      <c r="V290" s="112"/>
      <c r="W290" s="112"/>
      <c r="X290" s="112"/>
      <c r="Y290" s="112"/>
      <c r="Z290" s="112"/>
      <c r="AA290" s="112"/>
      <c r="AB290" s="112"/>
      <c r="AC290" s="112"/>
      <c r="AD290" s="112"/>
      <c r="AE290" s="112"/>
      <c r="AF290" s="112"/>
      <c r="AG290" s="112"/>
      <c r="AH290" s="112"/>
      <c r="AI290" s="112"/>
      <c r="AJ290" s="112"/>
      <c r="AK290" s="112"/>
    </row>
    <row r="291">
      <c r="A291" s="163">
        <v>45850.0</v>
      </c>
      <c r="B291" s="155" t="s">
        <v>13</v>
      </c>
      <c r="C291" s="155" t="s">
        <v>13</v>
      </c>
      <c r="D291" s="155">
        <v>0.7368055555555556</v>
      </c>
      <c r="E291" s="155" t="s">
        <v>13</v>
      </c>
      <c r="F291" s="155" t="s">
        <v>13</v>
      </c>
      <c r="G291" s="155">
        <v>0.9097222222222222</v>
      </c>
      <c r="H291" s="155">
        <v>0.1729166666666666</v>
      </c>
      <c r="I291" s="155" t="s">
        <v>13</v>
      </c>
      <c r="J291" s="155" t="s">
        <v>13</v>
      </c>
      <c r="K291" s="155" t="s">
        <v>14</v>
      </c>
      <c r="L291" s="155" t="s">
        <v>15</v>
      </c>
      <c r="M291" s="157"/>
      <c r="N291" s="157"/>
      <c r="O291" s="157"/>
      <c r="P291" s="157"/>
      <c r="Q291" s="164"/>
      <c r="R291" s="112"/>
      <c r="S291" s="112"/>
      <c r="T291" s="112"/>
      <c r="U291" s="112"/>
      <c r="V291" s="112"/>
      <c r="W291" s="112"/>
      <c r="X291" s="112"/>
      <c r="Y291" s="112"/>
      <c r="Z291" s="112"/>
      <c r="AA291" s="112"/>
      <c r="AB291" s="112"/>
      <c r="AC291" s="112"/>
      <c r="AD291" s="112"/>
      <c r="AE291" s="112"/>
      <c r="AF291" s="112"/>
      <c r="AG291" s="112"/>
      <c r="AH291" s="112"/>
      <c r="AI291" s="112"/>
      <c r="AJ291" s="112"/>
      <c r="AK291" s="112"/>
    </row>
    <row r="292">
      <c r="A292" s="163">
        <v>45851.0</v>
      </c>
      <c r="B292" s="155" t="s">
        <v>13</v>
      </c>
      <c r="C292" s="155" t="s">
        <v>13</v>
      </c>
      <c r="D292" s="155">
        <v>0.19930555555555557</v>
      </c>
      <c r="E292" s="155" t="s">
        <v>13</v>
      </c>
      <c r="F292" s="155" t="s">
        <v>13</v>
      </c>
      <c r="G292" s="155">
        <v>0.36944444444444446</v>
      </c>
      <c r="H292" s="155">
        <v>0.1701388888888889</v>
      </c>
      <c r="I292" s="155">
        <v>0.21770833333333334</v>
      </c>
      <c r="J292" s="155">
        <v>0.04756944444444444</v>
      </c>
      <c r="K292" s="155" t="s">
        <v>14</v>
      </c>
      <c r="L292" s="155" t="s">
        <v>15</v>
      </c>
      <c r="M292" s="157"/>
      <c r="N292" s="157"/>
      <c r="O292" s="157"/>
      <c r="P292" s="157"/>
      <c r="Q292" s="164"/>
      <c r="R292" s="112"/>
      <c r="S292" s="112"/>
      <c r="T292" s="112"/>
      <c r="U292" s="112"/>
      <c r="V292" s="112"/>
      <c r="W292" s="112"/>
      <c r="X292" s="112"/>
      <c r="Y292" s="112"/>
      <c r="Z292" s="112"/>
      <c r="AA292" s="112"/>
      <c r="AB292" s="112"/>
      <c r="AC292" s="112"/>
      <c r="AD292" s="112"/>
      <c r="AE292" s="112"/>
      <c r="AF292" s="112"/>
      <c r="AG292" s="112"/>
      <c r="AH292" s="112"/>
      <c r="AI292" s="112"/>
      <c r="AJ292" s="112"/>
      <c r="AK292" s="112"/>
    </row>
    <row r="293">
      <c r="A293" s="163">
        <v>45851.0</v>
      </c>
      <c r="B293" s="155">
        <v>0.6354166666666666</v>
      </c>
      <c r="C293" s="155">
        <v>0.6694444444444444</v>
      </c>
      <c r="D293" s="155">
        <v>0.6524305555555555</v>
      </c>
      <c r="E293" s="155" t="s">
        <v>13</v>
      </c>
      <c r="F293" s="155" t="s">
        <v>13</v>
      </c>
      <c r="G293" s="155">
        <v>0.8138888888888889</v>
      </c>
      <c r="H293" s="155">
        <v>0.16145833333333337</v>
      </c>
      <c r="I293" s="155">
        <v>0.23854166666666676</v>
      </c>
      <c r="J293" s="155">
        <v>0.07708333333333339</v>
      </c>
      <c r="K293" s="155" t="s">
        <v>14</v>
      </c>
      <c r="L293" s="155" t="s">
        <v>15</v>
      </c>
      <c r="M293" s="155" t="s">
        <v>237</v>
      </c>
      <c r="N293" s="157"/>
      <c r="O293" s="157"/>
      <c r="P293" s="157"/>
      <c r="Q293" s="164"/>
      <c r="R293" s="112"/>
      <c r="S293" s="112"/>
      <c r="T293" s="112"/>
      <c r="U293" s="112"/>
      <c r="V293" s="112"/>
      <c r="W293" s="112"/>
      <c r="X293" s="112"/>
      <c r="Y293" s="112"/>
      <c r="Z293" s="112"/>
      <c r="AA293" s="112"/>
      <c r="AB293" s="112"/>
      <c r="AC293" s="112"/>
      <c r="AD293" s="112"/>
      <c r="AE293" s="112"/>
      <c r="AF293" s="112"/>
      <c r="AG293" s="112"/>
      <c r="AH293" s="112"/>
      <c r="AI293" s="112"/>
      <c r="AJ293" s="112"/>
      <c r="AK293" s="112"/>
    </row>
    <row r="294">
      <c r="A294" s="163">
        <v>45852.0</v>
      </c>
      <c r="B294" s="155" t="s">
        <v>13</v>
      </c>
      <c r="C294" s="155" t="s">
        <v>13</v>
      </c>
      <c r="D294" s="155" t="s">
        <v>13</v>
      </c>
      <c r="E294" s="155" t="s">
        <v>13</v>
      </c>
      <c r="F294" s="155" t="s">
        <v>13</v>
      </c>
      <c r="G294" s="155">
        <v>0.3013888888888889</v>
      </c>
      <c r="H294" s="155" t="s">
        <v>13</v>
      </c>
      <c r="I294" s="155" t="s">
        <v>13</v>
      </c>
      <c r="J294" s="155">
        <v>0.10833333333333334</v>
      </c>
      <c r="K294" s="155" t="s">
        <v>14</v>
      </c>
      <c r="L294" s="155" t="s">
        <v>15</v>
      </c>
      <c r="M294" s="155" t="s">
        <v>238</v>
      </c>
      <c r="N294" s="157"/>
      <c r="O294" s="157"/>
      <c r="P294" s="157"/>
      <c r="Q294" s="164"/>
      <c r="R294" s="112"/>
      <c r="S294" s="112"/>
      <c r="T294" s="112"/>
      <c r="U294" s="112"/>
      <c r="V294" s="112"/>
      <c r="W294" s="112"/>
      <c r="X294" s="112"/>
      <c r="Y294" s="112"/>
      <c r="Z294" s="112"/>
      <c r="AA294" s="112"/>
      <c r="AB294" s="112"/>
      <c r="AC294" s="112"/>
      <c r="AD294" s="112"/>
      <c r="AE294" s="112"/>
      <c r="AF294" s="112"/>
      <c r="AG294" s="112"/>
      <c r="AH294" s="112"/>
      <c r="AI294" s="112"/>
      <c r="AJ294" s="112"/>
      <c r="AK294" s="112"/>
    </row>
    <row r="295">
      <c r="A295" s="163">
        <v>45852.0</v>
      </c>
      <c r="B295" s="155">
        <v>0.5027777777777778</v>
      </c>
      <c r="C295" s="155">
        <v>0.5138888888888888</v>
      </c>
      <c r="D295" s="155">
        <v>0.5083333333333333</v>
      </c>
      <c r="E295" s="155" t="s">
        <v>13</v>
      </c>
      <c r="F295" s="155" t="s">
        <v>13</v>
      </c>
      <c r="G295" s="155">
        <v>0.7729166666666667</v>
      </c>
      <c r="H295" s="155">
        <v>0.2645833333333334</v>
      </c>
      <c r="I295" s="155">
        <v>0.29756944444444444</v>
      </c>
      <c r="J295" s="155">
        <v>0.03298611111111105</v>
      </c>
      <c r="K295" s="155" t="s">
        <v>14</v>
      </c>
      <c r="L295" s="155" t="s">
        <v>15</v>
      </c>
      <c r="M295" s="157"/>
      <c r="N295" s="157"/>
      <c r="O295" s="157"/>
      <c r="P295" s="157"/>
      <c r="Q295" s="164"/>
      <c r="R295" s="112"/>
      <c r="S295" s="112"/>
      <c r="T295" s="112"/>
      <c r="U295" s="112"/>
      <c r="V295" s="112"/>
      <c r="W295" s="112"/>
      <c r="X295" s="112"/>
      <c r="Y295" s="112"/>
      <c r="Z295" s="112"/>
      <c r="AA295" s="112"/>
      <c r="AB295" s="112"/>
      <c r="AC295" s="112"/>
      <c r="AD295" s="112"/>
      <c r="AE295" s="112"/>
      <c r="AF295" s="112"/>
      <c r="AG295" s="112"/>
      <c r="AH295" s="112"/>
      <c r="AI295" s="112"/>
      <c r="AJ295" s="112"/>
      <c r="AK295" s="112"/>
    </row>
    <row r="296">
      <c r="A296" s="163">
        <v>45853.0</v>
      </c>
      <c r="B296" s="155" t="s">
        <v>13</v>
      </c>
      <c r="C296" s="155" t="s">
        <v>13</v>
      </c>
      <c r="D296" s="155" t="s">
        <v>13</v>
      </c>
      <c r="E296" s="155" t="s">
        <v>13</v>
      </c>
      <c r="F296" s="155" t="s">
        <v>13</v>
      </c>
      <c r="G296" s="155">
        <v>0.24513888888888888</v>
      </c>
      <c r="H296" s="155" t="s">
        <v>13</v>
      </c>
      <c r="I296" s="155" t="s">
        <v>13</v>
      </c>
      <c r="J296" s="155" t="s">
        <v>13</v>
      </c>
      <c r="K296" s="155" t="s">
        <v>14</v>
      </c>
      <c r="L296" s="155" t="s">
        <v>15</v>
      </c>
      <c r="M296" s="155" t="s">
        <v>240</v>
      </c>
      <c r="N296" s="157"/>
      <c r="O296" s="157"/>
      <c r="P296" s="157"/>
      <c r="Q296" s="164"/>
      <c r="R296" s="112"/>
      <c r="S296" s="112"/>
      <c r="T296" s="112"/>
      <c r="U296" s="112"/>
      <c r="V296" s="112"/>
      <c r="W296" s="112"/>
      <c r="X296" s="112"/>
      <c r="Y296" s="112"/>
      <c r="Z296" s="112"/>
      <c r="AA296" s="112"/>
      <c r="AB296" s="112"/>
      <c r="AC296" s="112"/>
      <c r="AD296" s="112"/>
      <c r="AE296" s="112"/>
      <c r="AF296" s="112"/>
      <c r="AG296" s="112"/>
      <c r="AH296" s="112"/>
      <c r="AI296" s="112"/>
      <c r="AJ296" s="112"/>
      <c r="AK296" s="112"/>
    </row>
    <row r="297">
      <c r="A297" s="163">
        <v>45854.0</v>
      </c>
      <c r="B297" s="155" t="s">
        <v>13</v>
      </c>
      <c r="C297" s="155" t="s">
        <v>13</v>
      </c>
      <c r="D297" s="155" t="s">
        <v>13</v>
      </c>
      <c r="E297" s="155" t="s">
        <v>13</v>
      </c>
      <c r="F297" s="155" t="s">
        <v>13</v>
      </c>
      <c r="G297" s="155">
        <v>0.2465277777777778</v>
      </c>
      <c r="H297" s="155" t="s">
        <v>13</v>
      </c>
      <c r="I297" s="155" t="s">
        <v>13</v>
      </c>
      <c r="J297" s="155">
        <v>0.012500000000000011</v>
      </c>
      <c r="K297" s="155" t="s">
        <v>14</v>
      </c>
      <c r="L297" s="155" t="s">
        <v>15</v>
      </c>
      <c r="M297" s="157"/>
      <c r="N297" s="157"/>
      <c r="O297" s="157"/>
      <c r="P297" s="157"/>
      <c r="Q297" s="164"/>
      <c r="R297" s="112"/>
      <c r="S297" s="112"/>
      <c r="T297" s="112"/>
      <c r="U297" s="112"/>
      <c r="V297" s="112"/>
      <c r="W297" s="112"/>
      <c r="X297" s="112"/>
      <c r="Y297" s="112"/>
      <c r="Z297" s="112"/>
      <c r="AA297" s="112"/>
      <c r="AB297" s="112"/>
      <c r="AC297" s="112"/>
      <c r="AD297" s="112"/>
      <c r="AE297" s="112"/>
      <c r="AF297" s="112"/>
      <c r="AG297" s="112"/>
      <c r="AH297" s="112"/>
      <c r="AI297" s="112"/>
      <c r="AJ297" s="112"/>
      <c r="AK297" s="112"/>
    </row>
    <row r="298">
      <c r="A298" s="163">
        <v>45854.0</v>
      </c>
      <c r="B298" s="155" t="s">
        <v>13</v>
      </c>
      <c r="C298" s="155" t="s">
        <v>13</v>
      </c>
      <c r="D298" s="155">
        <v>0.7784722222222222</v>
      </c>
      <c r="E298" s="155" t="s">
        <v>13</v>
      </c>
      <c r="F298" s="155" t="s">
        <v>13</v>
      </c>
      <c r="G298" s="155" t="s">
        <v>13</v>
      </c>
      <c r="H298" s="155" t="s">
        <v>13</v>
      </c>
      <c r="I298" s="155" t="s">
        <v>13</v>
      </c>
      <c r="J298" s="155" t="s">
        <v>13</v>
      </c>
      <c r="K298" s="155" t="s">
        <v>14</v>
      </c>
      <c r="L298" s="155" t="s">
        <v>15</v>
      </c>
      <c r="M298" s="155" t="s">
        <v>36</v>
      </c>
      <c r="N298" s="157"/>
      <c r="O298" s="157"/>
      <c r="P298" s="157"/>
      <c r="Q298" s="164"/>
      <c r="R298" s="112"/>
      <c r="S298" s="112"/>
      <c r="T298" s="112"/>
      <c r="U298" s="112"/>
      <c r="V298" s="112"/>
      <c r="W298" s="112"/>
      <c r="X298" s="112"/>
      <c r="Y298" s="112"/>
      <c r="Z298" s="112"/>
      <c r="AA298" s="112"/>
      <c r="AB298" s="112"/>
      <c r="AC298" s="112"/>
      <c r="AD298" s="112"/>
      <c r="AE298" s="112"/>
      <c r="AF298" s="112"/>
      <c r="AG298" s="112"/>
      <c r="AH298" s="112"/>
      <c r="AI298" s="112"/>
      <c r="AJ298" s="112"/>
      <c r="AK298" s="112"/>
    </row>
    <row r="299">
      <c r="A299" s="163">
        <v>45855.0</v>
      </c>
      <c r="B299" s="155" t="s">
        <v>13</v>
      </c>
      <c r="C299" s="155" t="s">
        <v>13</v>
      </c>
      <c r="D299" s="155">
        <v>0.21597222222222223</v>
      </c>
      <c r="E299" s="155" t="s">
        <v>13</v>
      </c>
      <c r="F299" s="155" t="s">
        <v>13</v>
      </c>
      <c r="G299" s="155">
        <v>0.3770833333333333</v>
      </c>
      <c r="H299" s="155">
        <v>0.1611111111111111</v>
      </c>
      <c r="I299" s="155">
        <v>0.20972222222222225</v>
      </c>
      <c r="J299" s="155">
        <v>0.04861111111111116</v>
      </c>
      <c r="K299" s="155" t="s">
        <v>14</v>
      </c>
      <c r="L299" s="155" t="s">
        <v>15</v>
      </c>
      <c r="M299" s="155" t="s">
        <v>242</v>
      </c>
      <c r="N299" s="157"/>
      <c r="O299" s="157"/>
      <c r="P299" s="157"/>
      <c r="Q299" s="164"/>
      <c r="R299" s="112"/>
      <c r="S299" s="112"/>
      <c r="T299" s="112"/>
      <c r="U299" s="112"/>
      <c r="V299" s="112"/>
      <c r="W299" s="112"/>
      <c r="X299" s="112"/>
      <c r="Y299" s="112"/>
      <c r="Z299" s="112"/>
      <c r="AA299" s="112"/>
      <c r="AB299" s="112"/>
      <c r="AC299" s="112"/>
      <c r="AD299" s="112"/>
      <c r="AE299" s="112"/>
      <c r="AF299" s="112"/>
      <c r="AG299" s="112"/>
      <c r="AH299" s="112"/>
      <c r="AI299" s="112"/>
      <c r="AJ299" s="112"/>
      <c r="AK299" s="112"/>
    </row>
    <row r="300">
      <c r="A300" s="163">
        <v>45855.0</v>
      </c>
      <c r="B300" s="155">
        <v>0.64375</v>
      </c>
      <c r="C300" s="155">
        <v>0.6708333333333333</v>
      </c>
      <c r="D300" s="155">
        <v>0.6572916666666666</v>
      </c>
      <c r="E300" s="155" t="s">
        <v>13</v>
      </c>
      <c r="F300" s="155" t="s">
        <v>13</v>
      </c>
      <c r="G300" s="155">
        <v>0.8145833333333333</v>
      </c>
      <c r="H300" s="155">
        <v>0.15729166666666672</v>
      </c>
      <c r="I300" s="155">
        <v>0.1781250000000001</v>
      </c>
      <c r="J300" s="155">
        <v>0.02083333333333337</v>
      </c>
      <c r="K300" s="155" t="s">
        <v>14</v>
      </c>
      <c r="L300" s="155" t="s">
        <v>15</v>
      </c>
      <c r="M300" s="157"/>
      <c r="N300" s="157"/>
      <c r="O300" s="157"/>
      <c r="P300" s="157"/>
      <c r="Q300" s="164"/>
      <c r="R300" s="112"/>
      <c r="S300" s="112"/>
      <c r="T300" s="112"/>
      <c r="U300" s="112"/>
      <c r="V300" s="112"/>
      <c r="W300" s="112"/>
      <c r="X300" s="112"/>
      <c r="Y300" s="112"/>
      <c r="Z300" s="112"/>
      <c r="AA300" s="112"/>
      <c r="AB300" s="112"/>
      <c r="AC300" s="112"/>
      <c r="AD300" s="112"/>
      <c r="AE300" s="112"/>
      <c r="AF300" s="112"/>
      <c r="AG300" s="112"/>
      <c r="AH300" s="112"/>
      <c r="AI300" s="112"/>
      <c r="AJ300" s="112"/>
      <c r="AK300" s="112"/>
    </row>
    <row r="301">
      <c r="A301" s="163">
        <v>45856.0</v>
      </c>
      <c r="B301" s="155" t="s">
        <v>13</v>
      </c>
      <c r="C301" s="155" t="s">
        <v>13</v>
      </c>
      <c r="D301" s="155">
        <v>0.35</v>
      </c>
      <c r="E301" s="155">
        <v>0.5104166666666666</v>
      </c>
      <c r="F301" s="155">
        <v>0.5256944444444445</v>
      </c>
      <c r="G301" s="155">
        <v>0.5180555555555555</v>
      </c>
      <c r="H301" s="155">
        <v>0.1680555555555555</v>
      </c>
      <c r="I301" s="155" t="s">
        <v>13</v>
      </c>
      <c r="J301" s="155" t="s">
        <v>13</v>
      </c>
      <c r="K301" s="155" t="s">
        <v>14</v>
      </c>
      <c r="L301" s="155" t="s">
        <v>15</v>
      </c>
      <c r="M301" s="155" t="s">
        <v>243</v>
      </c>
      <c r="N301" s="157"/>
      <c r="O301" s="157"/>
      <c r="P301" s="157"/>
      <c r="Q301" s="164"/>
      <c r="R301" s="112"/>
      <c r="S301" s="112"/>
      <c r="T301" s="112"/>
      <c r="U301" s="112"/>
      <c r="V301" s="112"/>
      <c r="W301" s="112"/>
      <c r="X301" s="112"/>
      <c r="Y301" s="112"/>
      <c r="Z301" s="112"/>
      <c r="AA301" s="112"/>
      <c r="AB301" s="112"/>
      <c r="AC301" s="112"/>
      <c r="AD301" s="112"/>
      <c r="AE301" s="112"/>
      <c r="AF301" s="112"/>
      <c r="AG301" s="112"/>
      <c r="AH301" s="112"/>
      <c r="AI301" s="112"/>
      <c r="AJ301" s="112"/>
      <c r="AK301" s="112"/>
    </row>
    <row r="302">
      <c r="A302" s="163">
        <v>45856.0</v>
      </c>
      <c r="B302" s="155" t="s">
        <v>13</v>
      </c>
      <c r="C302" s="155" t="s">
        <v>13</v>
      </c>
      <c r="D302" s="155">
        <v>0.6652777777777777</v>
      </c>
      <c r="E302" s="155">
        <v>0.7805555555555556</v>
      </c>
      <c r="F302" s="155">
        <v>0.7930555555555555</v>
      </c>
      <c r="G302" s="155">
        <v>0.7868055555555555</v>
      </c>
      <c r="H302" s="155">
        <v>0.12152777777777779</v>
      </c>
      <c r="I302" s="155">
        <v>0.2284722222222223</v>
      </c>
      <c r="J302" s="155">
        <v>0.10694444444444451</v>
      </c>
      <c r="K302" s="155" t="s">
        <v>14</v>
      </c>
      <c r="L302" s="155" t="s">
        <v>15</v>
      </c>
      <c r="M302" s="155" t="s">
        <v>244</v>
      </c>
      <c r="N302" s="157"/>
      <c r="O302" s="157"/>
      <c r="P302" s="157"/>
      <c r="Q302" s="164"/>
      <c r="R302" s="112"/>
      <c r="S302" s="112"/>
      <c r="T302" s="112"/>
      <c r="U302" s="112"/>
      <c r="V302" s="112"/>
      <c r="W302" s="112"/>
      <c r="X302" s="112"/>
      <c r="Y302" s="112"/>
      <c r="Z302" s="112"/>
      <c r="AA302" s="112"/>
      <c r="AB302" s="112"/>
      <c r="AC302" s="112"/>
      <c r="AD302" s="112"/>
      <c r="AE302" s="112"/>
      <c r="AF302" s="112"/>
      <c r="AG302" s="112"/>
      <c r="AH302" s="112"/>
      <c r="AI302" s="112"/>
      <c r="AJ302" s="112"/>
      <c r="AK302" s="112"/>
    </row>
    <row r="303">
      <c r="A303" s="163">
        <v>45857.0</v>
      </c>
      <c r="B303" s="155">
        <v>0.5833333333333334</v>
      </c>
      <c r="C303" s="155">
        <v>0.5909722222222222</v>
      </c>
      <c r="D303" s="155">
        <v>0.5871527777777779</v>
      </c>
      <c r="E303" s="155" t="s">
        <v>13</v>
      </c>
      <c r="F303" s="155" t="s">
        <v>13</v>
      </c>
      <c r="G303" s="155">
        <v>0.7527777777777778</v>
      </c>
      <c r="H303" s="155">
        <v>0.1656249999999999</v>
      </c>
      <c r="I303" s="155">
        <v>0.26006944444444435</v>
      </c>
      <c r="J303" s="155">
        <v>0.09444444444444444</v>
      </c>
      <c r="K303" s="155" t="s">
        <v>14</v>
      </c>
      <c r="L303" s="155" t="s">
        <v>15</v>
      </c>
      <c r="M303" s="155" t="s">
        <v>238</v>
      </c>
      <c r="N303" s="157"/>
      <c r="O303" s="157"/>
      <c r="P303" s="157"/>
      <c r="Q303" s="164"/>
      <c r="R303" s="112"/>
      <c r="S303" s="112"/>
      <c r="T303" s="112"/>
      <c r="U303" s="112"/>
      <c r="V303" s="112"/>
      <c r="W303" s="112"/>
      <c r="X303" s="112"/>
      <c r="Y303" s="112"/>
      <c r="Z303" s="112"/>
      <c r="AA303" s="112"/>
      <c r="AB303" s="112"/>
      <c r="AC303" s="112"/>
      <c r="AD303" s="112"/>
      <c r="AE303" s="112"/>
      <c r="AF303" s="112"/>
      <c r="AG303" s="112"/>
      <c r="AH303" s="112"/>
      <c r="AI303" s="112"/>
      <c r="AJ303" s="112"/>
      <c r="AK303" s="112"/>
    </row>
    <row r="304">
      <c r="A304" s="163">
        <v>45858.0</v>
      </c>
      <c r="B304" s="155" t="s">
        <v>13</v>
      </c>
      <c r="C304" s="155" t="s">
        <v>13</v>
      </c>
      <c r="D304" s="155">
        <v>0.21597222222222223</v>
      </c>
      <c r="E304" s="155" t="s">
        <v>13</v>
      </c>
      <c r="F304" s="155" t="s">
        <v>13</v>
      </c>
      <c r="G304" s="155">
        <v>0.5048611111111111</v>
      </c>
      <c r="H304" s="155">
        <v>0.28888888888888886</v>
      </c>
      <c r="I304" s="155">
        <v>0.30000000000000004</v>
      </c>
      <c r="J304" s="155">
        <v>0.011111111111111183</v>
      </c>
      <c r="K304" s="155" t="s">
        <v>14</v>
      </c>
      <c r="L304" s="155" t="s">
        <v>15</v>
      </c>
      <c r="M304" s="155" t="s">
        <v>245</v>
      </c>
      <c r="N304" s="157"/>
      <c r="O304" s="157"/>
      <c r="P304" s="157"/>
      <c r="Q304" s="164"/>
      <c r="R304" s="112"/>
      <c r="S304" s="112"/>
      <c r="T304" s="112"/>
      <c r="U304" s="112"/>
      <c r="V304" s="112"/>
      <c r="W304" s="112"/>
      <c r="X304" s="112"/>
      <c r="Y304" s="112"/>
      <c r="Z304" s="112"/>
      <c r="AA304" s="112"/>
      <c r="AB304" s="112"/>
      <c r="AC304" s="112"/>
      <c r="AD304" s="112"/>
      <c r="AE304" s="112"/>
      <c r="AF304" s="112"/>
      <c r="AG304" s="112"/>
      <c r="AH304" s="112"/>
      <c r="AI304" s="112"/>
      <c r="AJ304" s="112"/>
      <c r="AK304" s="112"/>
    </row>
    <row r="305">
      <c r="A305" s="163">
        <v>45858.0</v>
      </c>
      <c r="B305" s="155" t="s">
        <v>13</v>
      </c>
      <c r="C305" s="155" t="s">
        <v>13</v>
      </c>
      <c r="D305" s="155">
        <v>0.8006944444444445</v>
      </c>
      <c r="E305" s="155" t="s">
        <v>13</v>
      </c>
      <c r="F305" s="155" t="s">
        <v>13</v>
      </c>
      <c r="G305" s="155" t="s">
        <v>13</v>
      </c>
      <c r="H305" s="155" t="s">
        <v>13</v>
      </c>
      <c r="I305" s="155" t="s">
        <v>13</v>
      </c>
      <c r="J305" s="155" t="s">
        <v>13</v>
      </c>
      <c r="K305" s="155" t="s">
        <v>14</v>
      </c>
      <c r="L305" s="155" t="s">
        <v>15</v>
      </c>
      <c r="M305" s="155" t="s">
        <v>53</v>
      </c>
      <c r="N305" s="157"/>
      <c r="O305" s="157"/>
      <c r="P305" s="157"/>
      <c r="Q305" s="164"/>
      <c r="R305" s="112"/>
      <c r="S305" s="112"/>
      <c r="T305" s="112"/>
      <c r="U305" s="112"/>
      <c r="V305" s="112"/>
      <c r="W305" s="112"/>
      <c r="X305" s="112"/>
      <c r="Y305" s="112"/>
      <c r="Z305" s="112"/>
      <c r="AA305" s="112"/>
      <c r="AB305" s="112"/>
      <c r="AC305" s="112"/>
      <c r="AD305" s="112"/>
      <c r="AE305" s="112"/>
      <c r="AF305" s="112"/>
      <c r="AG305" s="112"/>
      <c r="AH305" s="112"/>
      <c r="AI305" s="112"/>
      <c r="AJ305" s="112"/>
      <c r="AK305" s="112"/>
    </row>
    <row r="306">
      <c r="A306" s="163">
        <v>45859.0</v>
      </c>
      <c r="B306" s="155" t="s">
        <v>13</v>
      </c>
      <c r="C306" s="155" t="s">
        <v>13</v>
      </c>
      <c r="D306" s="155">
        <v>0.25277777777777777</v>
      </c>
      <c r="E306" s="155" t="s">
        <v>13</v>
      </c>
      <c r="F306" s="155" t="s">
        <v>13</v>
      </c>
      <c r="G306" s="155">
        <v>0.41388888888888886</v>
      </c>
      <c r="H306" s="155">
        <v>0.1611111111111111</v>
      </c>
      <c r="I306" s="155">
        <v>0.1701388888888889</v>
      </c>
      <c r="J306" s="155">
        <v>0.009027777777777801</v>
      </c>
      <c r="K306" s="155" t="s">
        <v>14</v>
      </c>
      <c r="L306" s="155" t="s">
        <v>15</v>
      </c>
      <c r="M306" s="155" t="s">
        <v>238</v>
      </c>
      <c r="N306" s="157"/>
      <c r="O306" s="157"/>
      <c r="P306" s="157"/>
      <c r="Q306" s="164"/>
      <c r="R306" s="112"/>
      <c r="S306" s="112"/>
      <c r="T306" s="112"/>
      <c r="U306" s="112"/>
      <c r="V306" s="112"/>
      <c r="W306" s="112"/>
      <c r="X306" s="112"/>
      <c r="Y306" s="112"/>
      <c r="Z306" s="112"/>
      <c r="AA306" s="112"/>
      <c r="AB306" s="112"/>
      <c r="AC306" s="112"/>
      <c r="AD306" s="112"/>
      <c r="AE306" s="112"/>
      <c r="AF306" s="112"/>
      <c r="AG306" s="112"/>
      <c r="AH306" s="112"/>
      <c r="AI306" s="112"/>
      <c r="AJ306" s="112"/>
      <c r="AK306" s="112"/>
    </row>
    <row r="307">
      <c r="A307" s="163">
        <v>45859.0</v>
      </c>
      <c r="B307" s="155">
        <v>0.6965277777777777</v>
      </c>
      <c r="C307" s="155">
        <v>0.7138888888888889</v>
      </c>
      <c r="D307" s="155">
        <v>0.7052083333333333</v>
      </c>
      <c r="E307" s="155" t="s">
        <v>13</v>
      </c>
      <c r="F307" s="155" t="s">
        <v>13</v>
      </c>
      <c r="G307" s="155">
        <v>0.8888888888888888</v>
      </c>
      <c r="H307" s="155">
        <v>0.1836805555555555</v>
      </c>
      <c r="I307" s="155">
        <v>0.1913194444444445</v>
      </c>
      <c r="J307" s="155">
        <v>0.007638888888888973</v>
      </c>
      <c r="K307" s="155" t="s">
        <v>14</v>
      </c>
      <c r="L307" s="155" t="s">
        <v>15</v>
      </c>
      <c r="M307" s="157"/>
      <c r="N307" s="157"/>
      <c r="O307" s="157"/>
      <c r="P307" s="157"/>
      <c r="Q307" s="164"/>
      <c r="R307" s="112"/>
      <c r="S307" s="112"/>
      <c r="T307" s="112"/>
      <c r="U307" s="112"/>
      <c r="V307" s="112"/>
      <c r="W307" s="112"/>
      <c r="X307" s="112"/>
      <c r="Y307" s="112"/>
      <c r="Z307" s="112"/>
      <c r="AA307" s="112"/>
      <c r="AB307" s="112"/>
      <c r="AC307" s="112"/>
      <c r="AD307" s="112"/>
      <c r="AE307" s="112"/>
      <c r="AF307" s="112"/>
      <c r="AG307" s="112"/>
      <c r="AH307" s="112"/>
      <c r="AI307" s="112"/>
      <c r="AJ307" s="112"/>
      <c r="AK307" s="112"/>
    </row>
    <row r="308">
      <c r="A308" s="163">
        <v>45860.0</v>
      </c>
      <c r="B308" s="155" t="s">
        <v>13</v>
      </c>
      <c r="C308" s="155" t="s">
        <v>13</v>
      </c>
      <c r="D308" s="155" t="s">
        <v>13</v>
      </c>
      <c r="E308" s="155">
        <v>0.37222222222222223</v>
      </c>
      <c r="F308" s="155">
        <v>0.3958333333333333</v>
      </c>
      <c r="G308" s="155">
        <v>0.38402777777777775</v>
      </c>
      <c r="H308" s="155" t="s">
        <v>13</v>
      </c>
      <c r="I308" s="155" t="s">
        <v>13</v>
      </c>
      <c r="J308" s="155">
        <v>0.01666666666666672</v>
      </c>
      <c r="K308" s="155" t="s">
        <v>14</v>
      </c>
      <c r="L308" s="155" t="s">
        <v>15</v>
      </c>
      <c r="M308" s="155" t="s">
        <v>36</v>
      </c>
      <c r="N308" s="157"/>
      <c r="O308" s="157"/>
      <c r="P308" s="157"/>
      <c r="Q308" s="164"/>
      <c r="R308" s="112"/>
      <c r="S308" s="112"/>
      <c r="T308" s="112"/>
      <c r="U308" s="112"/>
      <c r="V308" s="112"/>
      <c r="W308" s="112"/>
      <c r="X308" s="112"/>
      <c r="Y308" s="112"/>
      <c r="Z308" s="112"/>
      <c r="AA308" s="112"/>
      <c r="AB308" s="112"/>
      <c r="AC308" s="112"/>
      <c r="AD308" s="112"/>
      <c r="AE308" s="112"/>
      <c r="AF308" s="112"/>
      <c r="AG308" s="112"/>
      <c r="AH308" s="112"/>
      <c r="AI308" s="112"/>
      <c r="AJ308" s="112"/>
      <c r="AK308" s="112"/>
    </row>
    <row r="309">
      <c r="A309" s="163">
        <v>45860.0</v>
      </c>
      <c r="B309" s="155" t="s">
        <v>13</v>
      </c>
      <c r="C309" s="155" t="s">
        <v>13</v>
      </c>
      <c r="D309" s="155">
        <v>0.6736111111111112</v>
      </c>
      <c r="E309" s="155" t="s">
        <v>13</v>
      </c>
      <c r="F309" s="155" t="s">
        <v>13</v>
      </c>
      <c r="G309" s="155">
        <v>0.8659722222222223</v>
      </c>
      <c r="H309" s="155" t="s">
        <v>0</v>
      </c>
      <c r="I309" s="155">
        <v>0.2006944444444444</v>
      </c>
      <c r="J309" s="155">
        <v>0.008333333333333304</v>
      </c>
      <c r="K309" s="155" t="s">
        <v>14</v>
      </c>
      <c r="L309" s="155" t="s">
        <v>15</v>
      </c>
      <c r="M309" s="155" t="s">
        <v>242</v>
      </c>
      <c r="N309" s="157"/>
      <c r="O309" s="157"/>
      <c r="P309" s="157"/>
      <c r="Q309" s="164"/>
      <c r="R309" s="112"/>
      <c r="S309" s="112"/>
      <c r="T309" s="112"/>
      <c r="U309" s="112"/>
      <c r="V309" s="112"/>
      <c r="W309" s="112"/>
      <c r="X309" s="112"/>
      <c r="Y309" s="112"/>
      <c r="Z309" s="112"/>
      <c r="AA309" s="112"/>
      <c r="AB309" s="112"/>
      <c r="AC309" s="112"/>
      <c r="AD309" s="112"/>
      <c r="AE309" s="112"/>
      <c r="AF309" s="112"/>
      <c r="AG309" s="112"/>
      <c r="AH309" s="112"/>
      <c r="AI309" s="112"/>
      <c r="AJ309" s="112"/>
      <c r="AK309" s="112"/>
    </row>
    <row r="310">
      <c r="A310" s="163">
        <v>45861.0</v>
      </c>
      <c r="B310" s="155" t="s">
        <v>13</v>
      </c>
      <c r="C310" s="155" t="s">
        <v>13</v>
      </c>
      <c r="D310" s="155">
        <v>0.2986111111111111</v>
      </c>
      <c r="E310" s="155" t="s">
        <v>13</v>
      </c>
      <c r="F310" s="155" t="s">
        <v>13</v>
      </c>
      <c r="G310" s="155">
        <v>0.49027777777777776</v>
      </c>
      <c r="H310" s="155">
        <v>0.19166666666666665</v>
      </c>
      <c r="I310" s="155" t="s">
        <v>13</v>
      </c>
      <c r="J310" s="155" t="s">
        <v>13</v>
      </c>
      <c r="K310" s="155" t="s">
        <v>14</v>
      </c>
      <c r="L310" s="155" t="s">
        <v>15</v>
      </c>
      <c r="M310" s="155" t="s">
        <v>0</v>
      </c>
      <c r="N310" s="157"/>
      <c r="O310" s="157"/>
      <c r="P310" s="157"/>
      <c r="Q310" s="164"/>
      <c r="R310" s="112"/>
      <c r="S310" s="112"/>
      <c r="T310" s="112"/>
      <c r="U310" s="112"/>
      <c r="V310" s="112"/>
      <c r="W310" s="112"/>
      <c r="X310" s="112"/>
      <c r="Y310" s="112"/>
      <c r="Z310" s="112"/>
      <c r="AA310" s="112"/>
      <c r="AB310" s="112"/>
      <c r="AC310" s="112"/>
      <c r="AD310" s="112"/>
      <c r="AE310" s="112"/>
      <c r="AF310" s="112"/>
      <c r="AG310" s="112"/>
      <c r="AH310" s="112"/>
      <c r="AI310" s="112"/>
      <c r="AJ310" s="112"/>
      <c r="AK310" s="112"/>
    </row>
    <row r="311">
      <c r="A311" s="163">
        <v>45861.0</v>
      </c>
      <c r="B311" s="155" t="s">
        <v>13</v>
      </c>
      <c r="C311" s="155" t="s">
        <v>13</v>
      </c>
      <c r="D311" s="155">
        <v>0.7520833333333333</v>
      </c>
      <c r="E311" s="155" t="s">
        <v>13</v>
      </c>
      <c r="F311" s="155" t="s">
        <v>13</v>
      </c>
      <c r="G311" s="155" t="s">
        <v>13</v>
      </c>
      <c r="H311" s="155" t="s">
        <v>13</v>
      </c>
      <c r="I311" s="155" t="s">
        <v>13</v>
      </c>
      <c r="J311" s="155" t="s">
        <v>13</v>
      </c>
      <c r="K311" s="155" t="s">
        <v>14</v>
      </c>
      <c r="L311" s="155" t="s">
        <v>15</v>
      </c>
      <c r="M311" s="155" t="s">
        <v>248</v>
      </c>
      <c r="N311" s="157"/>
      <c r="O311" s="157"/>
      <c r="P311" s="157"/>
      <c r="Q311" s="164"/>
      <c r="R311" s="112"/>
      <c r="S311" s="112"/>
      <c r="T311" s="112"/>
      <c r="U311" s="112"/>
      <c r="V311" s="112"/>
      <c r="W311" s="112"/>
      <c r="X311" s="112"/>
      <c r="Y311" s="112"/>
      <c r="Z311" s="112"/>
      <c r="AA311" s="112"/>
      <c r="AB311" s="112"/>
      <c r="AC311" s="112"/>
      <c r="AD311" s="112"/>
      <c r="AE311" s="112"/>
      <c r="AF311" s="112"/>
      <c r="AG311" s="112"/>
      <c r="AH311" s="112"/>
      <c r="AI311" s="112"/>
      <c r="AJ311" s="112"/>
      <c r="AK311" s="112"/>
    </row>
    <row r="312">
      <c r="A312" s="163">
        <v>45862.0</v>
      </c>
      <c r="B312" s="155">
        <v>0.5493055555555556</v>
      </c>
      <c r="C312" s="155">
        <v>0.6541666666666667</v>
      </c>
      <c r="D312" s="155">
        <v>0.6017361111111111</v>
      </c>
      <c r="E312" s="155" t="s">
        <v>13</v>
      </c>
      <c r="F312" s="155" t="s">
        <v>13</v>
      </c>
      <c r="G312" s="155">
        <v>0.7993055555555556</v>
      </c>
      <c r="H312" s="155">
        <v>0.19756944444444446</v>
      </c>
      <c r="I312" s="155">
        <v>0.26631944444444444</v>
      </c>
      <c r="J312" s="155">
        <v>0.06874999999999998</v>
      </c>
      <c r="K312" s="155" t="s">
        <v>14</v>
      </c>
      <c r="L312" s="155" t="s">
        <v>15</v>
      </c>
      <c r="M312" s="157"/>
      <c r="N312" s="157"/>
      <c r="O312" s="157"/>
      <c r="P312" s="157"/>
      <c r="Q312" s="164"/>
      <c r="R312" s="112"/>
      <c r="S312" s="112"/>
      <c r="T312" s="112"/>
      <c r="U312" s="112"/>
      <c r="V312" s="112"/>
      <c r="W312" s="112"/>
      <c r="X312" s="112"/>
      <c r="Y312" s="112"/>
      <c r="Z312" s="112"/>
      <c r="AA312" s="112"/>
      <c r="AB312" s="112"/>
      <c r="AC312" s="112"/>
      <c r="AD312" s="112"/>
      <c r="AE312" s="112"/>
      <c r="AF312" s="112"/>
      <c r="AG312" s="112"/>
      <c r="AH312" s="112"/>
      <c r="AI312" s="112"/>
      <c r="AJ312" s="112"/>
      <c r="AK312" s="112"/>
    </row>
    <row r="313">
      <c r="A313" s="163">
        <v>45863.0</v>
      </c>
      <c r="B313" s="155" t="s">
        <v>13</v>
      </c>
      <c r="C313" s="155" t="s">
        <v>13</v>
      </c>
      <c r="D313" s="155" t="s">
        <v>13</v>
      </c>
      <c r="E313" s="155" t="s">
        <v>13</v>
      </c>
      <c r="F313" s="155" t="s">
        <v>13</v>
      </c>
      <c r="G313" s="155">
        <v>0.3215277777777778</v>
      </c>
      <c r="H313" s="155" t="s">
        <v>13</v>
      </c>
      <c r="I313" s="155" t="s">
        <v>13</v>
      </c>
      <c r="J313" s="155">
        <v>0.10138888888888886</v>
      </c>
      <c r="K313" s="155" t="s">
        <v>14</v>
      </c>
      <c r="L313" s="155" t="s">
        <v>15</v>
      </c>
      <c r="M313" s="157"/>
      <c r="N313" s="157"/>
      <c r="O313" s="157"/>
      <c r="P313" s="157"/>
      <c r="Q313" s="164"/>
      <c r="R313" s="112"/>
      <c r="S313" s="112"/>
      <c r="T313" s="112"/>
      <c r="U313" s="112"/>
      <c r="V313" s="112"/>
      <c r="W313" s="112"/>
      <c r="X313" s="112"/>
      <c r="Y313" s="112"/>
      <c r="Z313" s="112"/>
      <c r="AA313" s="112"/>
      <c r="AB313" s="112"/>
      <c r="AC313" s="112"/>
      <c r="AD313" s="112"/>
      <c r="AE313" s="112"/>
      <c r="AF313" s="112"/>
      <c r="AG313" s="112"/>
      <c r="AH313" s="112"/>
      <c r="AI313" s="112"/>
      <c r="AJ313" s="112"/>
      <c r="AK313" s="112"/>
    </row>
    <row r="314">
      <c r="A314" s="163">
        <v>45863.0</v>
      </c>
      <c r="B314" s="155">
        <v>0.7861111111111111</v>
      </c>
      <c r="C314" s="155">
        <v>0.7958333333333333</v>
      </c>
      <c r="D314" s="155">
        <v>0.7909722222222222</v>
      </c>
      <c r="E314" s="155" t="s">
        <v>13</v>
      </c>
      <c r="F314" s="155" t="s">
        <v>13</v>
      </c>
      <c r="G314" s="155" t="s">
        <v>13</v>
      </c>
      <c r="H314" s="155" t="s">
        <v>13</v>
      </c>
      <c r="I314" s="155" t="s">
        <v>13</v>
      </c>
      <c r="J314" s="155" t="s">
        <v>13</v>
      </c>
      <c r="K314" s="155" t="s">
        <v>14</v>
      </c>
      <c r="L314" s="155" t="s">
        <v>15</v>
      </c>
      <c r="M314" s="155" t="s">
        <v>252</v>
      </c>
      <c r="N314" s="157"/>
      <c r="O314" s="157"/>
      <c r="P314" s="157"/>
      <c r="Q314" s="164"/>
      <c r="R314" s="112"/>
      <c r="S314" s="112"/>
      <c r="T314" s="112"/>
      <c r="U314" s="112"/>
      <c r="V314" s="112"/>
      <c r="W314" s="112"/>
      <c r="X314" s="112"/>
      <c r="Y314" s="112"/>
      <c r="Z314" s="112"/>
      <c r="AA314" s="112"/>
      <c r="AB314" s="112"/>
      <c r="AC314" s="112"/>
      <c r="AD314" s="112"/>
      <c r="AE314" s="112"/>
      <c r="AF314" s="112"/>
      <c r="AG314" s="112"/>
      <c r="AH314" s="112"/>
      <c r="AI314" s="112"/>
      <c r="AJ314" s="112"/>
      <c r="AK314" s="112"/>
    </row>
    <row r="315">
      <c r="A315" s="163">
        <v>45864.0</v>
      </c>
      <c r="B315" s="155" t="s">
        <v>13</v>
      </c>
      <c r="C315" s="155" t="s">
        <v>13</v>
      </c>
      <c r="D315" s="155">
        <v>0.2875</v>
      </c>
      <c r="E315" s="155" t="s">
        <v>13</v>
      </c>
      <c r="F315" s="155" t="s">
        <v>13</v>
      </c>
      <c r="G315" s="155">
        <v>0.49583333333333335</v>
      </c>
      <c r="H315" s="155">
        <v>0.20833333333333337</v>
      </c>
      <c r="I315" s="155">
        <v>0.31805555555555554</v>
      </c>
      <c r="J315" s="155">
        <v>0.10972222222222217</v>
      </c>
      <c r="K315" s="155" t="s">
        <v>14</v>
      </c>
      <c r="L315" s="155" t="s">
        <v>15</v>
      </c>
      <c r="M315" s="155" t="s">
        <v>253</v>
      </c>
      <c r="N315" s="157"/>
      <c r="O315" s="157"/>
      <c r="P315" s="157"/>
      <c r="Q315" s="164"/>
      <c r="R315" s="112"/>
      <c r="S315" s="112"/>
      <c r="T315" s="112"/>
      <c r="U315" s="112"/>
      <c r="V315" s="112"/>
      <c r="W315" s="112"/>
      <c r="X315" s="112"/>
      <c r="Y315" s="112"/>
      <c r="Z315" s="112"/>
      <c r="AA315" s="112"/>
      <c r="AB315" s="112"/>
      <c r="AC315" s="112"/>
      <c r="AD315" s="112"/>
      <c r="AE315" s="112"/>
      <c r="AF315" s="112"/>
      <c r="AG315" s="112"/>
      <c r="AH315" s="112"/>
      <c r="AI315" s="112"/>
      <c r="AJ315" s="112"/>
      <c r="AK315" s="112"/>
    </row>
    <row r="316">
      <c r="A316" s="163">
        <v>45864.0</v>
      </c>
      <c r="B316" s="155" t="s">
        <v>13</v>
      </c>
      <c r="C316" s="155" t="s">
        <v>13</v>
      </c>
      <c r="D316" s="155">
        <v>0.6055555555555555</v>
      </c>
      <c r="E316" s="155" t="s">
        <v>13</v>
      </c>
      <c r="F316" s="155" t="s">
        <v>13</v>
      </c>
      <c r="G316" s="155">
        <v>0.8326388888888889</v>
      </c>
      <c r="H316" s="155">
        <v>0.22708333333333341</v>
      </c>
      <c r="I316" s="155">
        <v>0.2381944444444445</v>
      </c>
      <c r="J316" s="155">
        <v>0.011111111111111072</v>
      </c>
      <c r="K316" s="155" t="s">
        <v>14</v>
      </c>
      <c r="L316" s="155" t="s">
        <v>15</v>
      </c>
      <c r="M316" s="157"/>
      <c r="N316" s="157"/>
      <c r="O316" s="157"/>
      <c r="P316" s="157"/>
      <c r="Q316" s="164"/>
      <c r="R316" s="112"/>
      <c r="S316" s="112"/>
      <c r="T316" s="112"/>
      <c r="U316" s="112"/>
      <c r="V316" s="112"/>
      <c r="W316" s="112"/>
      <c r="X316" s="112"/>
      <c r="Y316" s="112"/>
      <c r="Z316" s="112"/>
      <c r="AA316" s="112"/>
      <c r="AB316" s="112"/>
      <c r="AC316" s="112"/>
      <c r="AD316" s="112"/>
      <c r="AE316" s="112"/>
      <c r="AF316" s="112"/>
      <c r="AG316" s="112"/>
      <c r="AH316" s="112"/>
      <c r="AI316" s="112"/>
      <c r="AJ316" s="112"/>
      <c r="AK316" s="112"/>
    </row>
    <row r="317">
      <c r="A317" s="163">
        <v>45865.0</v>
      </c>
      <c r="B317" s="155" t="s">
        <v>13</v>
      </c>
      <c r="C317" s="155" t="s">
        <v>13</v>
      </c>
      <c r="D317" s="155">
        <v>0.2361111111111111</v>
      </c>
      <c r="E317" s="155" t="s">
        <v>13</v>
      </c>
      <c r="F317" s="155" t="s">
        <v>13</v>
      </c>
      <c r="G317" s="155">
        <v>0.43680555555555556</v>
      </c>
      <c r="H317" s="155">
        <v>0.20069444444444445</v>
      </c>
      <c r="I317" s="155">
        <v>0.2465277777777778</v>
      </c>
      <c r="J317" s="155">
        <v>0.04583333333333334</v>
      </c>
      <c r="K317" s="155" t="s">
        <v>14</v>
      </c>
      <c r="L317" s="155" t="s">
        <v>15</v>
      </c>
      <c r="M317" s="155" t="s">
        <v>254</v>
      </c>
      <c r="N317" s="157"/>
      <c r="O317" s="157"/>
      <c r="P317" s="157"/>
      <c r="Q317" s="164"/>
      <c r="R317" s="112"/>
      <c r="S317" s="112"/>
      <c r="T317" s="112"/>
      <c r="U317" s="112"/>
      <c r="V317" s="112"/>
      <c r="W317" s="112"/>
      <c r="X317" s="112"/>
      <c r="Y317" s="112"/>
      <c r="Z317" s="112"/>
      <c r="AA317" s="112"/>
      <c r="AB317" s="112"/>
      <c r="AC317" s="112"/>
      <c r="AD317" s="112"/>
      <c r="AE317" s="112"/>
      <c r="AF317" s="112"/>
      <c r="AG317" s="112"/>
      <c r="AH317" s="112"/>
      <c r="AI317" s="112"/>
      <c r="AJ317" s="112"/>
      <c r="AK317" s="112"/>
    </row>
    <row r="318">
      <c r="A318" s="163">
        <v>45865.0</v>
      </c>
      <c r="B318" s="155" t="s">
        <v>13</v>
      </c>
      <c r="C318" s="155" t="s">
        <v>13</v>
      </c>
      <c r="D318" s="155">
        <v>0.6819444444444445</v>
      </c>
      <c r="E318" s="155" t="s">
        <v>13</v>
      </c>
      <c r="F318" s="155" t="s">
        <v>13</v>
      </c>
      <c r="G318" s="155">
        <v>0.8548611111111111</v>
      </c>
      <c r="H318" s="155">
        <v>0.1729166666666666</v>
      </c>
      <c r="I318" s="155">
        <v>0.21944444444444444</v>
      </c>
      <c r="J318" s="155">
        <v>0.046527777777777835</v>
      </c>
      <c r="K318" s="155" t="s">
        <v>14</v>
      </c>
      <c r="L318" s="155" t="s">
        <v>15</v>
      </c>
      <c r="M318" s="155" t="s">
        <v>238</v>
      </c>
      <c r="N318" s="157"/>
      <c r="O318" s="157"/>
      <c r="P318" s="157"/>
      <c r="Q318" s="164"/>
      <c r="R318" s="112"/>
      <c r="S318" s="112"/>
      <c r="T318" s="112"/>
      <c r="U318" s="112"/>
      <c r="V318" s="112"/>
      <c r="W318" s="112"/>
      <c r="X318" s="112"/>
      <c r="Y318" s="112"/>
      <c r="Z318" s="112"/>
      <c r="AA318" s="112"/>
      <c r="AB318" s="112"/>
      <c r="AC318" s="112"/>
      <c r="AD318" s="112"/>
      <c r="AE318" s="112"/>
      <c r="AF318" s="112"/>
      <c r="AG318" s="112"/>
      <c r="AH318" s="112"/>
      <c r="AI318" s="112"/>
      <c r="AJ318" s="112"/>
      <c r="AK318" s="112"/>
    </row>
    <row r="319">
      <c r="A319" s="163">
        <v>45866.0</v>
      </c>
      <c r="B319" s="155" t="s">
        <v>13</v>
      </c>
      <c r="C319" s="155" t="s">
        <v>13</v>
      </c>
      <c r="D319" s="155">
        <v>0.23333333333333334</v>
      </c>
      <c r="E319" s="155" t="s">
        <v>13</v>
      </c>
      <c r="F319" s="155" t="s">
        <v>13</v>
      </c>
      <c r="G319" s="155">
        <v>0.44583333333333336</v>
      </c>
      <c r="H319" s="155">
        <v>0.21250000000000002</v>
      </c>
      <c r="I319" s="155" t="s">
        <v>13</v>
      </c>
      <c r="J319" s="155" t="s">
        <v>13</v>
      </c>
      <c r="K319" s="155" t="s">
        <v>14</v>
      </c>
      <c r="L319" s="155" t="s">
        <v>15</v>
      </c>
      <c r="M319" s="155" t="s">
        <v>255</v>
      </c>
      <c r="N319" s="157"/>
      <c r="O319" s="157"/>
      <c r="P319" s="157"/>
      <c r="Q319" s="164"/>
      <c r="R319" s="112"/>
      <c r="S319" s="112"/>
      <c r="T319" s="112"/>
      <c r="U319" s="112"/>
      <c r="V319" s="112"/>
      <c r="W319" s="112"/>
      <c r="X319" s="112"/>
      <c r="Y319" s="112"/>
      <c r="Z319" s="112"/>
      <c r="AA319" s="112"/>
      <c r="AB319" s="112"/>
      <c r="AC319" s="112"/>
      <c r="AD319" s="112"/>
      <c r="AE319" s="112"/>
      <c r="AF319" s="112"/>
      <c r="AG319" s="112"/>
      <c r="AH319" s="112"/>
      <c r="AI319" s="112"/>
      <c r="AJ319" s="112"/>
      <c r="AK319" s="112"/>
    </row>
    <row r="320">
      <c r="A320" s="163">
        <v>45866.0</v>
      </c>
      <c r="B320" s="155" t="s">
        <v>13</v>
      </c>
      <c r="C320" s="155" t="s">
        <v>13</v>
      </c>
      <c r="D320" s="155">
        <v>0.6895833333333333</v>
      </c>
      <c r="E320" s="155" t="s">
        <v>13</v>
      </c>
      <c r="F320" s="155" t="s">
        <v>13</v>
      </c>
      <c r="G320" s="155" t="s">
        <v>13</v>
      </c>
      <c r="H320" s="155" t="s">
        <v>13</v>
      </c>
      <c r="I320" s="155" t="s">
        <v>13</v>
      </c>
      <c r="J320" s="155" t="s">
        <v>13</v>
      </c>
      <c r="K320" s="155" t="s">
        <v>14</v>
      </c>
      <c r="L320" s="155" t="s">
        <v>15</v>
      </c>
      <c r="M320" s="155" t="s">
        <v>31</v>
      </c>
      <c r="N320" s="157"/>
      <c r="O320" s="157"/>
      <c r="P320" s="157"/>
      <c r="Q320" s="164"/>
      <c r="R320" s="112"/>
      <c r="S320" s="112"/>
      <c r="T320" s="112"/>
      <c r="U320" s="112"/>
      <c r="V320" s="112"/>
      <c r="W320" s="112"/>
      <c r="X320" s="112"/>
      <c r="Y320" s="112"/>
      <c r="Z320" s="112"/>
      <c r="AA320" s="112"/>
      <c r="AB320" s="112"/>
      <c r="AC320" s="112"/>
      <c r="AD320" s="112"/>
      <c r="AE320" s="112"/>
      <c r="AF320" s="112"/>
      <c r="AG320" s="112"/>
      <c r="AH320" s="112"/>
      <c r="AI320" s="112"/>
      <c r="AJ320" s="112"/>
      <c r="AK320" s="112"/>
    </row>
    <row r="321">
      <c r="A321" s="163">
        <v>45867.0</v>
      </c>
      <c r="B321" s="155">
        <v>0.5847222222222223</v>
      </c>
      <c r="C321" s="155">
        <v>0.6159722222222223</v>
      </c>
      <c r="D321" s="155">
        <v>0.6003472222222223</v>
      </c>
      <c r="E321" s="155" t="s">
        <v>13</v>
      </c>
      <c r="F321" s="155" t="s">
        <v>13</v>
      </c>
      <c r="G321" s="155">
        <v>0.7826388888888889</v>
      </c>
      <c r="H321" s="155">
        <v>0.18229166666666663</v>
      </c>
      <c r="I321" s="155">
        <v>0.2607638888888889</v>
      </c>
      <c r="J321" s="155">
        <v>0.07847222222222228</v>
      </c>
      <c r="K321" s="155" t="s">
        <v>14</v>
      </c>
      <c r="L321" s="155" t="s">
        <v>15</v>
      </c>
      <c r="M321" s="155" t="s">
        <v>238</v>
      </c>
      <c r="N321" s="157"/>
      <c r="O321" s="157"/>
      <c r="P321" s="157"/>
      <c r="Q321" s="164"/>
      <c r="R321" s="112"/>
      <c r="S321" s="112"/>
      <c r="T321" s="112"/>
      <c r="U321" s="112"/>
      <c r="V321" s="112"/>
      <c r="W321" s="112"/>
      <c r="X321" s="112"/>
      <c r="Y321" s="112"/>
      <c r="Z321" s="112"/>
      <c r="AA321" s="112"/>
      <c r="AB321" s="112"/>
      <c r="AC321" s="112"/>
      <c r="AD321" s="112"/>
      <c r="AE321" s="112"/>
      <c r="AF321" s="112"/>
      <c r="AG321" s="112"/>
      <c r="AH321" s="112"/>
      <c r="AI321" s="112"/>
      <c r="AJ321" s="112"/>
      <c r="AK321" s="112"/>
    </row>
    <row r="322">
      <c r="A322" s="163">
        <v>45868.0</v>
      </c>
      <c r="B322" s="155" t="s">
        <v>13</v>
      </c>
      <c r="C322" s="155" t="s">
        <v>13</v>
      </c>
      <c r="D322" s="155" t="s">
        <v>13</v>
      </c>
      <c r="E322" s="155">
        <v>0.46041666666666664</v>
      </c>
      <c r="F322" s="155">
        <v>0.48125</v>
      </c>
      <c r="G322" s="155">
        <v>0.4708333333333333</v>
      </c>
      <c r="H322" s="155" t="s">
        <v>13</v>
      </c>
      <c r="I322" s="155" t="s">
        <v>13</v>
      </c>
      <c r="J322" s="155">
        <v>0.07465277777777779</v>
      </c>
      <c r="K322" s="155" t="s">
        <v>14</v>
      </c>
      <c r="L322" s="155" t="s">
        <v>15</v>
      </c>
      <c r="M322" s="155" t="s">
        <v>31</v>
      </c>
      <c r="N322" s="157"/>
      <c r="O322" s="157"/>
      <c r="P322" s="157"/>
      <c r="Q322" s="164"/>
      <c r="R322" s="112"/>
      <c r="S322" s="112"/>
      <c r="T322" s="112"/>
      <c r="U322" s="112"/>
      <c r="V322" s="112"/>
      <c r="W322" s="112"/>
      <c r="X322" s="112"/>
      <c r="Y322" s="112"/>
      <c r="Z322" s="112"/>
      <c r="AA322" s="112"/>
      <c r="AB322" s="112"/>
      <c r="AC322" s="112"/>
      <c r="AD322" s="112"/>
      <c r="AE322" s="112"/>
      <c r="AF322" s="112"/>
      <c r="AG322" s="112"/>
      <c r="AH322" s="112"/>
      <c r="AI322" s="112"/>
      <c r="AJ322" s="112"/>
      <c r="AK322" s="112"/>
    </row>
    <row r="323">
      <c r="A323" s="163">
        <v>45868.0</v>
      </c>
      <c r="B323" s="155" t="s">
        <v>13</v>
      </c>
      <c r="C323" s="155" t="s">
        <v>13</v>
      </c>
      <c r="D323" s="155">
        <v>0.6604166666666667</v>
      </c>
      <c r="E323" s="155" t="s">
        <v>13</v>
      </c>
      <c r="F323" s="155" t="s">
        <v>13</v>
      </c>
      <c r="G323" s="155">
        <v>0.9104166666666667</v>
      </c>
      <c r="H323" s="155">
        <v>0.25</v>
      </c>
      <c r="I323" s="155" t="s">
        <v>13</v>
      </c>
      <c r="J323" s="155" t="s">
        <v>13</v>
      </c>
      <c r="K323" s="155" t="s">
        <v>14</v>
      </c>
      <c r="L323" s="155" t="s">
        <v>15</v>
      </c>
      <c r="M323" s="155" t="s">
        <v>244</v>
      </c>
      <c r="N323" s="157"/>
      <c r="O323" s="157"/>
      <c r="P323" s="157"/>
      <c r="Q323" s="164"/>
      <c r="R323" s="112"/>
      <c r="S323" s="112"/>
      <c r="T323" s="112"/>
      <c r="U323" s="112"/>
      <c r="V323" s="112"/>
      <c r="W323" s="112"/>
      <c r="X323" s="112"/>
      <c r="Y323" s="112"/>
      <c r="Z323" s="112"/>
      <c r="AA323" s="112"/>
      <c r="AB323" s="112"/>
      <c r="AC323" s="112"/>
      <c r="AD323" s="112"/>
      <c r="AE323" s="112"/>
      <c r="AF323" s="112"/>
      <c r="AG323" s="112"/>
      <c r="AH323" s="112"/>
      <c r="AI323" s="112"/>
      <c r="AJ323" s="112"/>
      <c r="AK323" s="112"/>
    </row>
    <row r="324">
      <c r="A324" s="163">
        <v>45869.0</v>
      </c>
      <c r="B324" s="155" t="s">
        <v>13</v>
      </c>
      <c r="C324" s="155" t="s">
        <v>13</v>
      </c>
      <c r="D324" s="155" t="s">
        <v>13</v>
      </c>
      <c r="E324" s="155">
        <v>0.35694444444444445</v>
      </c>
      <c r="F324" s="155">
        <v>0.4</v>
      </c>
      <c r="G324" s="155">
        <v>0.3784722222222222</v>
      </c>
      <c r="H324" s="155" t="s">
        <v>13</v>
      </c>
      <c r="I324" s="155" t="s">
        <v>13</v>
      </c>
      <c r="J324" s="155">
        <v>0.09861111111111115</v>
      </c>
      <c r="K324" s="155" t="s">
        <v>14</v>
      </c>
      <c r="L324" s="155" t="s">
        <v>15</v>
      </c>
      <c r="M324" s="157"/>
      <c r="N324" s="157"/>
      <c r="O324" s="157"/>
      <c r="P324" s="157"/>
      <c r="Q324" s="164"/>
      <c r="R324" s="112"/>
      <c r="S324" s="112"/>
      <c r="T324" s="112"/>
      <c r="U324" s="112"/>
      <c r="V324" s="112"/>
      <c r="W324" s="112"/>
      <c r="X324" s="112"/>
      <c r="Y324" s="112"/>
      <c r="Z324" s="112"/>
      <c r="AA324" s="112"/>
      <c r="AB324" s="112"/>
      <c r="AC324" s="112"/>
      <c r="AD324" s="112"/>
      <c r="AE324" s="112"/>
      <c r="AF324" s="112"/>
      <c r="AG324" s="112"/>
      <c r="AH324" s="112"/>
      <c r="AI324" s="112"/>
      <c r="AJ324" s="112"/>
      <c r="AK324" s="112"/>
    </row>
    <row r="325">
      <c r="A325" s="163">
        <v>45869.0</v>
      </c>
      <c r="B325" s="155" t="s">
        <v>13</v>
      </c>
      <c r="C325" s="155" t="s">
        <v>13</v>
      </c>
      <c r="D325" s="155">
        <v>0.5763888888888888</v>
      </c>
      <c r="E325" s="155" t="s">
        <v>13</v>
      </c>
      <c r="F325" s="155" t="s">
        <v>13</v>
      </c>
      <c r="G325" s="155">
        <v>0.7854166666666667</v>
      </c>
      <c r="H325" s="155">
        <v>0.2090277777777778</v>
      </c>
      <c r="I325" s="155">
        <v>0.2284722222222223</v>
      </c>
      <c r="J325" s="155">
        <v>0.019444444444444486</v>
      </c>
      <c r="K325" s="155" t="s">
        <v>14</v>
      </c>
      <c r="L325" s="155" t="s">
        <v>15</v>
      </c>
      <c r="M325" s="157"/>
      <c r="N325" s="157"/>
      <c r="O325" s="157"/>
      <c r="P325" s="157"/>
      <c r="Q325" s="164"/>
      <c r="R325" s="112"/>
      <c r="S325" s="112"/>
      <c r="T325" s="112"/>
      <c r="U325" s="112"/>
      <c r="V325" s="112"/>
      <c r="W325" s="112"/>
      <c r="X325" s="112"/>
      <c r="Y325" s="112"/>
      <c r="Z325" s="112"/>
      <c r="AA325" s="112"/>
      <c r="AB325" s="112"/>
      <c r="AC325" s="112"/>
      <c r="AD325" s="112"/>
      <c r="AE325" s="112"/>
      <c r="AF325" s="112"/>
      <c r="AG325" s="112"/>
      <c r="AH325" s="112"/>
      <c r="AI325" s="112"/>
      <c r="AJ325" s="112"/>
      <c r="AK325" s="112"/>
    </row>
    <row r="326">
      <c r="A326" s="163">
        <v>45870.0</v>
      </c>
      <c r="B326" s="155" t="s">
        <v>13</v>
      </c>
      <c r="C326" s="155" t="s">
        <v>13</v>
      </c>
      <c r="D326" s="155">
        <v>0.6201388888888889</v>
      </c>
      <c r="E326" s="155" t="s">
        <v>13</v>
      </c>
      <c r="F326" s="155" t="s">
        <v>13</v>
      </c>
      <c r="G326" s="155">
        <v>0.7909722222222222</v>
      </c>
      <c r="H326" s="155">
        <v>0.17083333333333328</v>
      </c>
      <c r="I326" s="155">
        <v>0.1777777777777778</v>
      </c>
      <c r="J326" s="155">
        <v>0.006944444444444531</v>
      </c>
      <c r="K326" s="155" t="s">
        <v>14</v>
      </c>
      <c r="L326" s="155" t="s">
        <v>15</v>
      </c>
      <c r="M326" s="157"/>
      <c r="N326" s="157"/>
      <c r="O326" s="157"/>
      <c r="P326" s="157"/>
      <c r="Q326" s="164"/>
      <c r="R326" s="112"/>
      <c r="S326" s="112"/>
      <c r="T326" s="112"/>
      <c r="U326" s="112"/>
      <c r="V326" s="112"/>
      <c r="W326" s="112"/>
      <c r="X326" s="112"/>
      <c r="Y326" s="112"/>
      <c r="Z326" s="112"/>
      <c r="AA326" s="112"/>
      <c r="AB326" s="112"/>
      <c r="AC326" s="112"/>
      <c r="AD326" s="112"/>
      <c r="AE326" s="112"/>
      <c r="AF326" s="112"/>
      <c r="AG326" s="112"/>
      <c r="AH326" s="112"/>
      <c r="AI326" s="112"/>
      <c r="AJ326" s="112"/>
      <c r="AK326" s="112"/>
    </row>
    <row r="327">
      <c r="A327" s="163">
        <v>45871.0</v>
      </c>
      <c r="B327" s="155" t="s">
        <v>13</v>
      </c>
      <c r="C327" s="155" t="s">
        <v>13</v>
      </c>
      <c r="D327" s="155" t="s">
        <v>13</v>
      </c>
      <c r="E327" s="155" t="s">
        <v>13</v>
      </c>
      <c r="F327" s="155" t="s">
        <v>13</v>
      </c>
      <c r="G327" s="155">
        <v>0.26458333333333334</v>
      </c>
      <c r="H327" s="155" t="s">
        <v>13</v>
      </c>
      <c r="I327" s="155" t="s">
        <v>13</v>
      </c>
      <c r="J327" s="155">
        <v>0.1350694444444444</v>
      </c>
      <c r="K327" s="155" t="s">
        <v>14</v>
      </c>
      <c r="L327" s="155" t="s">
        <v>15</v>
      </c>
      <c r="M327" s="155" t="s">
        <v>257</v>
      </c>
      <c r="N327" s="157"/>
      <c r="O327" s="157"/>
      <c r="P327" s="157"/>
      <c r="Q327" s="164"/>
      <c r="R327" s="112"/>
      <c r="S327" s="112"/>
      <c r="T327" s="112"/>
      <c r="U327" s="112"/>
      <c r="V327" s="112"/>
      <c r="W327" s="112"/>
      <c r="X327" s="112"/>
      <c r="Y327" s="112"/>
      <c r="Z327" s="112"/>
      <c r="AA327" s="112"/>
      <c r="AB327" s="112"/>
      <c r="AC327" s="112"/>
      <c r="AD327" s="112"/>
      <c r="AE327" s="112"/>
      <c r="AF327" s="112"/>
      <c r="AG327" s="112"/>
      <c r="AH327" s="112"/>
      <c r="AI327" s="112"/>
      <c r="AJ327" s="112"/>
      <c r="AK327" s="112"/>
    </row>
    <row r="328">
      <c r="A328" s="163">
        <v>45871.0</v>
      </c>
      <c r="B328" s="155" t="s">
        <v>13</v>
      </c>
      <c r="C328" s="155" t="s">
        <v>13</v>
      </c>
      <c r="D328" s="155">
        <v>0.6430555555555556</v>
      </c>
      <c r="E328" s="155" t="s">
        <v>13</v>
      </c>
      <c r="F328" s="155" t="s">
        <v>13</v>
      </c>
      <c r="G328" s="155">
        <v>0.8194444444444444</v>
      </c>
      <c r="H328" s="155">
        <v>0.17638888888888882</v>
      </c>
      <c r="I328" s="155">
        <v>0.19305555555555554</v>
      </c>
      <c r="J328" s="155">
        <v>0.01666666666666672</v>
      </c>
      <c r="K328" s="155" t="s">
        <v>14</v>
      </c>
      <c r="L328" s="155" t="s">
        <v>15</v>
      </c>
      <c r="M328" s="157"/>
      <c r="N328" s="157"/>
      <c r="O328" s="157"/>
      <c r="P328" s="157"/>
      <c r="Q328" s="164"/>
      <c r="R328" s="112"/>
      <c r="S328" s="112"/>
      <c r="T328" s="112"/>
      <c r="U328" s="112"/>
      <c r="V328" s="112"/>
      <c r="W328" s="112"/>
      <c r="X328" s="112"/>
      <c r="Y328" s="112"/>
      <c r="Z328" s="112"/>
      <c r="AA328" s="112"/>
      <c r="AB328" s="112"/>
      <c r="AC328" s="112"/>
      <c r="AD328" s="112"/>
      <c r="AE328" s="112"/>
      <c r="AF328" s="112"/>
      <c r="AG328" s="112"/>
      <c r="AH328" s="112"/>
      <c r="AI328" s="112"/>
      <c r="AJ328" s="112"/>
      <c r="AK328" s="112"/>
    </row>
    <row r="329">
      <c r="A329" s="163">
        <v>45872.0</v>
      </c>
      <c r="B329" s="155" t="s">
        <v>13</v>
      </c>
      <c r="C329" s="155" t="s">
        <v>13</v>
      </c>
      <c r="D329" s="155">
        <v>0.2881944444444444</v>
      </c>
      <c r="E329" s="155">
        <v>0.4583333333333333</v>
      </c>
      <c r="F329" s="155">
        <v>0.4708333333333333</v>
      </c>
      <c r="G329" s="155">
        <v>0.46458333333333335</v>
      </c>
      <c r="H329" s="155">
        <v>0.17638888888888893</v>
      </c>
      <c r="I329" s="155">
        <v>0.19270833333333337</v>
      </c>
      <c r="J329" s="155">
        <v>0.016319444444444442</v>
      </c>
      <c r="K329" s="155" t="s">
        <v>14</v>
      </c>
      <c r="L329" s="155" t="s">
        <v>15</v>
      </c>
      <c r="M329" s="157"/>
      <c r="N329" s="157"/>
      <c r="O329" s="157"/>
      <c r="P329" s="157"/>
      <c r="Q329" s="164"/>
      <c r="R329" s="112"/>
      <c r="S329" s="112"/>
      <c r="T329" s="112"/>
      <c r="U329" s="112"/>
      <c r="V329" s="112"/>
      <c r="W329" s="112"/>
      <c r="X329" s="112"/>
      <c r="Y329" s="112"/>
      <c r="Z329" s="112"/>
      <c r="AA329" s="112"/>
      <c r="AB329" s="112"/>
      <c r="AC329" s="112"/>
      <c r="AD329" s="112"/>
      <c r="AE329" s="112"/>
      <c r="AF329" s="112"/>
      <c r="AG329" s="112"/>
      <c r="AH329" s="112"/>
      <c r="AI329" s="112"/>
      <c r="AJ329" s="112"/>
      <c r="AK329" s="112"/>
    </row>
    <row r="330">
      <c r="A330" s="163">
        <v>45872.0</v>
      </c>
      <c r="B330" s="155" t="s">
        <v>13</v>
      </c>
      <c r="C330" s="155" t="s">
        <v>13</v>
      </c>
      <c r="D330" s="155">
        <v>0.5701388888888889</v>
      </c>
      <c r="E330" s="155">
        <v>0.6722222222222223</v>
      </c>
      <c r="F330" s="155">
        <v>0.7111111111111111</v>
      </c>
      <c r="G330" s="155">
        <v>0.6916666666666667</v>
      </c>
      <c r="H330" s="155">
        <v>0.12152777777777779</v>
      </c>
      <c r="I330" s="155">
        <v>0.24236111111111114</v>
      </c>
      <c r="J330" s="155">
        <v>0.12083333333333335</v>
      </c>
      <c r="K330" s="155" t="s">
        <v>14</v>
      </c>
      <c r="L330" s="155" t="s">
        <v>15</v>
      </c>
      <c r="M330" s="155" t="s">
        <v>258</v>
      </c>
      <c r="N330" s="157"/>
      <c r="O330" s="157"/>
      <c r="P330" s="157"/>
      <c r="Q330" s="164"/>
      <c r="R330" s="112"/>
      <c r="S330" s="112"/>
      <c r="T330" s="112"/>
      <c r="U330" s="112"/>
      <c r="V330" s="112"/>
      <c r="W330" s="112"/>
      <c r="X330" s="112"/>
      <c r="Y330" s="112"/>
      <c r="Z330" s="112"/>
      <c r="AA330" s="112"/>
      <c r="AB330" s="112"/>
      <c r="AC330" s="112"/>
      <c r="AD330" s="112"/>
      <c r="AE330" s="112"/>
      <c r="AF330" s="112"/>
      <c r="AG330" s="112"/>
      <c r="AH330" s="112"/>
      <c r="AI330" s="112"/>
      <c r="AJ330" s="112"/>
      <c r="AK330" s="112"/>
    </row>
    <row r="331">
      <c r="A331" s="163">
        <v>45872.0</v>
      </c>
      <c r="B331" s="155" t="s">
        <v>13</v>
      </c>
      <c r="C331" s="155" t="s">
        <v>13</v>
      </c>
      <c r="D331" s="155">
        <v>0.8125</v>
      </c>
      <c r="E331" s="155" t="s">
        <v>13</v>
      </c>
      <c r="F331" s="155" t="s">
        <v>13</v>
      </c>
      <c r="G331" s="155" t="s">
        <v>13</v>
      </c>
      <c r="H331" s="155" t="s">
        <v>13</v>
      </c>
      <c r="I331" s="155" t="s">
        <v>13</v>
      </c>
      <c r="J331" s="155" t="s">
        <v>13</v>
      </c>
      <c r="K331" s="155" t="s">
        <v>14</v>
      </c>
      <c r="L331" s="155" t="s">
        <v>15</v>
      </c>
      <c r="M331" s="155" t="s">
        <v>22</v>
      </c>
      <c r="N331" s="157"/>
      <c r="O331" s="157"/>
      <c r="P331" s="157"/>
      <c r="Q331" s="164"/>
      <c r="R331" s="112"/>
      <c r="S331" s="112"/>
      <c r="T331" s="112"/>
      <c r="U331" s="112"/>
      <c r="V331" s="112"/>
      <c r="W331" s="112"/>
      <c r="X331" s="112"/>
      <c r="Y331" s="112"/>
      <c r="Z331" s="112"/>
      <c r="AA331" s="112"/>
      <c r="AB331" s="112"/>
      <c r="AC331" s="112"/>
      <c r="AD331" s="112"/>
      <c r="AE331" s="112"/>
      <c r="AF331" s="112"/>
      <c r="AG331" s="112"/>
      <c r="AH331" s="112"/>
      <c r="AI331" s="112"/>
      <c r="AJ331" s="112"/>
      <c r="AK331" s="112"/>
    </row>
    <row r="332">
      <c r="A332" s="163">
        <v>45873.0</v>
      </c>
      <c r="B332" s="155" t="s">
        <v>13</v>
      </c>
      <c r="C332" s="155" t="s">
        <v>13</v>
      </c>
      <c r="D332" s="155">
        <v>0.2881944444444444</v>
      </c>
      <c r="E332" s="155">
        <v>0.35625</v>
      </c>
      <c r="F332" s="155">
        <v>0.37777777777777777</v>
      </c>
      <c r="G332" s="155">
        <v>0.36701388888888886</v>
      </c>
      <c r="H332" s="155">
        <v>0.07881944444444444</v>
      </c>
      <c r="I332" s="155">
        <v>0.13263888888888892</v>
      </c>
      <c r="J332" s="155">
        <v>0.053819444444444475</v>
      </c>
      <c r="K332" s="155" t="s">
        <v>14</v>
      </c>
      <c r="L332" s="155" t="s">
        <v>15</v>
      </c>
      <c r="M332" s="155" t="s">
        <v>258</v>
      </c>
      <c r="N332" s="157"/>
      <c r="O332" s="157"/>
      <c r="P332" s="157"/>
      <c r="Q332" s="164"/>
      <c r="R332" s="112"/>
      <c r="S332" s="112"/>
      <c r="T332" s="112"/>
      <c r="U332" s="112"/>
      <c r="V332" s="112"/>
      <c r="W332" s="112"/>
      <c r="X332" s="112"/>
      <c r="Y332" s="112"/>
      <c r="Z332" s="112"/>
      <c r="AA332" s="112"/>
      <c r="AB332" s="112"/>
      <c r="AC332" s="112"/>
      <c r="AD332" s="112"/>
      <c r="AE332" s="112"/>
      <c r="AF332" s="112"/>
      <c r="AG332" s="112"/>
      <c r="AH332" s="112"/>
      <c r="AI332" s="112"/>
      <c r="AJ332" s="112"/>
      <c r="AK332" s="112"/>
    </row>
    <row r="333">
      <c r="A333" s="163">
        <v>45873.0</v>
      </c>
      <c r="B333" s="155" t="s">
        <v>13</v>
      </c>
      <c r="C333" s="155" t="s">
        <v>13</v>
      </c>
      <c r="D333" s="155">
        <v>0.42083333333333334</v>
      </c>
      <c r="E333" s="155" t="s">
        <v>13</v>
      </c>
      <c r="F333" s="155" t="s">
        <v>13</v>
      </c>
      <c r="G333" s="155">
        <v>0.5888888888888889</v>
      </c>
      <c r="H333" s="155">
        <v>0.16805555555555557</v>
      </c>
      <c r="I333" s="155">
        <v>0.31875000000000003</v>
      </c>
      <c r="J333" s="155">
        <v>0.15069444444444446</v>
      </c>
      <c r="K333" s="155" t="s">
        <v>14</v>
      </c>
      <c r="L333" s="155" t="s">
        <v>15</v>
      </c>
      <c r="M333" s="155" t="s">
        <v>259</v>
      </c>
      <c r="N333" s="157"/>
      <c r="O333" s="157"/>
      <c r="P333" s="157"/>
      <c r="Q333" s="164"/>
      <c r="R333" s="112"/>
      <c r="S333" s="112"/>
      <c r="T333" s="112"/>
      <c r="U333" s="112"/>
      <c r="V333" s="112"/>
      <c r="W333" s="112"/>
      <c r="X333" s="112"/>
      <c r="Y333" s="112"/>
      <c r="Z333" s="112"/>
      <c r="AA333" s="112"/>
      <c r="AB333" s="112"/>
      <c r="AC333" s="112"/>
      <c r="AD333" s="112"/>
      <c r="AE333" s="112"/>
      <c r="AF333" s="112"/>
      <c r="AG333" s="112"/>
      <c r="AH333" s="112"/>
      <c r="AI333" s="112"/>
      <c r="AJ333" s="112"/>
      <c r="AK333" s="112"/>
    </row>
    <row r="334">
      <c r="A334" s="163">
        <v>45873.0</v>
      </c>
      <c r="B334" s="155" t="s">
        <v>13</v>
      </c>
      <c r="C334" s="155" t="s">
        <v>13</v>
      </c>
      <c r="D334" s="155">
        <v>0.8569444444444444</v>
      </c>
      <c r="E334" s="155" t="s">
        <v>13</v>
      </c>
      <c r="F334" s="155" t="s">
        <v>13</v>
      </c>
      <c r="G334" s="155" t="s">
        <v>13</v>
      </c>
      <c r="H334" s="155" t="s">
        <v>13</v>
      </c>
      <c r="I334" s="155" t="s">
        <v>13</v>
      </c>
      <c r="J334" s="155" t="s">
        <v>13</v>
      </c>
      <c r="K334" s="155" t="s">
        <v>14</v>
      </c>
      <c r="L334" s="155" t="s">
        <v>15</v>
      </c>
      <c r="M334" s="155" t="s">
        <v>27</v>
      </c>
      <c r="N334" s="157"/>
      <c r="O334" s="157"/>
      <c r="P334" s="157"/>
      <c r="Q334" s="164"/>
      <c r="R334" s="112"/>
      <c r="S334" s="112"/>
      <c r="T334" s="112"/>
      <c r="U334" s="112"/>
      <c r="V334" s="112"/>
      <c r="W334" s="112"/>
      <c r="X334" s="112"/>
      <c r="Y334" s="112"/>
      <c r="Z334" s="112"/>
      <c r="AA334" s="112"/>
      <c r="AB334" s="112"/>
      <c r="AC334" s="112"/>
      <c r="AD334" s="112"/>
      <c r="AE334" s="112"/>
      <c r="AF334" s="112"/>
      <c r="AG334" s="112"/>
      <c r="AH334" s="112"/>
      <c r="AI334" s="112"/>
      <c r="AJ334" s="112"/>
      <c r="AK334" s="112"/>
    </row>
    <row r="335">
      <c r="A335" s="163">
        <v>45874.0</v>
      </c>
      <c r="B335" s="155" t="s">
        <v>13</v>
      </c>
      <c r="C335" s="155" t="s">
        <v>13</v>
      </c>
      <c r="D335" s="155">
        <v>0.4222222222222222</v>
      </c>
      <c r="E335" s="155">
        <v>0.5847222222222223</v>
      </c>
      <c r="F335" s="155">
        <v>0.5972222222222222</v>
      </c>
      <c r="G335" s="155">
        <v>0.5909722222222222</v>
      </c>
      <c r="H335" s="155">
        <v>0.16875</v>
      </c>
      <c r="I335" s="155">
        <v>0.16875</v>
      </c>
      <c r="J335" s="155">
        <v>0.0</v>
      </c>
      <c r="K335" s="155" t="s">
        <v>14</v>
      </c>
      <c r="L335" s="155" t="s">
        <v>15</v>
      </c>
      <c r="M335" s="157"/>
      <c r="N335" s="157"/>
      <c r="O335" s="157"/>
      <c r="P335" s="157"/>
      <c r="Q335" s="164"/>
      <c r="R335" s="112"/>
      <c r="S335" s="112"/>
      <c r="T335" s="112"/>
      <c r="U335" s="112"/>
      <c r="V335" s="112"/>
      <c r="W335" s="112"/>
      <c r="X335" s="112"/>
      <c r="Y335" s="112"/>
      <c r="Z335" s="112"/>
      <c r="AA335" s="112"/>
      <c r="AB335" s="112"/>
      <c r="AC335" s="112"/>
      <c r="AD335" s="112"/>
      <c r="AE335" s="112"/>
      <c r="AF335" s="112"/>
      <c r="AG335" s="112"/>
      <c r="AH335" s="112"/>
      <c r="AI335" s="112"/>
      <c r="AJ335" s="112"/>
      <c r="AK335" s="112"/>
    </row>
    <row r="336">
      <c r="A336" s="163">
        <v>45875.0</v>
      </c>
      <c r="B336" s="155" t="s">
        <v>13</v>
      </c>
      <c r="C336" s="155" t="s">
        <v>13</v>
      </c>
      <c r="D336" s="155" t="s">
        <v>13</v>
      </c>
      <c r="E336" s="155" t="s">
        <v>13</v>
      </c>
      <c r="F336" s="155" t="s">
        <v>13</v>
      </c>
      <c r="G336" s="155">
        <v>0.5965277777777778</v>
      </c>
      <c r="H336" s="155" t="s">
        <v>13</v>
      </c>
      <c r="I336" s="155" t="s">
        <v>13</v>
      </c>
      <c r="J336" s="155">
        <v>0.07430555555555551</v>
      </c>
      <c r="K336" s="155" t="s">
        <v>14</v>
      </c>
      <c r="L336" s="155" t="s">
        <v>15</v>
      </c>
      <c r="M336" s="155" t="s">
        <v>262</v>
      </c>
      <c r="N336" s="157"/>
      <c r="O336" s="157"/>
      <c r="P336" s="157"/>
      <c r="Q336" s="164"/>
      <c r="R336" s="112"/>
      <c r="S336" s="112"/>
      <c r="T336" s="112"/>
      <c r="U336" s="112"/>
      <c r="V336" s="112"/>
      <c r="W336" s="112"/>
      <c r="X336" s="112"/>
      <c r="Y336" s="112"/>
      <c r="Z336" s="112"/>
      <c r="AA336" s="112"/>
      <c r="AB336" s="112"/>
      <c r="AC336" s="112"/>
      <c r="AD336" s="112"/>
      <c r="AE336" s="112"/>
      <c r="AF336" s="112"/>
      <c r="AG336" s="112"/>
      <c r="AH336" s="112"/>
      <c r="AI336" s="112"/>
      <c r="AJ336" s="112"/>
      <c r="AK336" s="112"/>
    </row>
    <row r="337">
      <c r="A337" s="163">
        <v>45876.0</v>
      </c>
      <c r="B337" s="155" t="s">
        <v>13</v>
      </c>
      <c r="C337" s="155" t="s">
        <v>13</v>
      </c>
      <c r="D337" s="155">
        <v>0.41458333333333336</v>
      </c>
      <c r="E337" s="155">
        <v>0.5909722222222222</v>
      </c>
      <c r="F337" s="155">
        <v>0.6201388888888889</v>
      </c>
      <c r="G337" s="155">
        <v>0.6055555555555556</v>
      </c>
      <c r="H337" s="155">
        <v>0.19097222222222227</v>
      </c>
      <c r="I337" s="155">
        <v>0.3277777777777778</v>
      </c>
      <c r="J337" s="155">
        <v>0.1368055555555555</v>
      </c>
      <c r="K337" s="155" t="s">
        <v>14</v>
      </c>
      <c r="L337" s="155" t="s">
        <v>15</v>
      </c>
      <c r="M337" s="155" t="s">
        <v>263</v>
      </c>
      <c r="N337" s="157"/>
      <c r="O337" s="157"/>
      <c r="P337" s="157"/>
      <c r="Q337" s="164"/>
      <c r="R337" s="112"/>
      <c r="S337" s="112"/>
      <c r="T337" s="112"/>
      <c r="U337" s="112"/>
      <c r="V337" s="112"/>
      <c r="W337" s="112"/>
      <c r="X337" s="112"/>
      <c r="Y337" s="112"/>
      <c r="Z337" s="112"/>
      <c r="AA337" s="112"/>
      <c r="AB337" s="112"/>
      <c r="AC337" s="112"/>
      <c r="AD337" s="112"/>
      <c r="AE337" s="112"/>
      <c r="AF337" s="112"/>
      <c r="AG337" s="112"/>
      <c r="AH337" s="112"/>
      <c r="AI337" s="112"/>
      <c r="AJ337" s="112"/>
      <c r="AK337" s="112"/>
    </row>
    <row r="338">
      <c r="A338" s="163">
        <v>45877.0</v>
      </c>
      <c r="B338" s="155">
        <v>0.29305555555555557</v>
      </c>
      <c r="C338" s="155">
        <v>0.3125</v>
      </c>
      <c r="D338" s="155">
        <v>0.3027777777777778</v>
      </c>
      <c r="E338" s="155">
        <v>0.5104166666666666</v>
      </c>
      <c r="F338" s="155">
        <v>0.5194444444444445</v>
      </c>
      <c r="G338" s="155">
        <v>0.5149305555555556</v>
      </c>
      <c r="H338" s="155">
        <v>0.21215277777777775</v>
      </c>
      <c r="I338" s="155">
        <v>0.3138888888888889</v>
      </c>
      <c r="J338" s="155">
        <v>0.10173611111111114</v>
      </c>
      <c r="K338" s="155" t="s">
        <v>14</v>
      </c>
      <c r="L338" s="155" t="s">
        <v>15</v>
      </c>
      <c r="M338" s="155" t="s">
        <v>265</v>
      </c>
      <c r="N338" s="157"/>
      <c r="O338" s="157"/>
      <c r="P338" s="157"/>
      <c r="Q338" s="164"/>
      <c r="R338" s="112"/>
      <c r="S338" s="112"/>
      <c r="T338" s="112"/>
      <c r="U338" s="112"/>
      <c r="V338" s="112"/>
      <c r="W338" s="112"/>
      <c r="X338" s="112"/>
      <c r="Y338" s="112"/>
      <c r="Z338" s="112"/>
      <c r="AA338" s="112"/>
      <c r="AB338" s="112"/>
      <c r="AC338" s="112"/>
      <c r="AD338" s="112"/>
      <c r="AE338" s="112"/>
      <c r="AF338" s="112"/>
      <c r="AG338" s="112"/>
      <c r="AH338" s="112"/>
      <c r="AI338" s="112"/>
      <c r="AJ338" s="112"/>
      <c r="AK338" s="112"/>
    </row>
    <row r="339">
      <c r="A339" s="163">
        <v>45878.0</v>
      </c>
      <c r="B339" s="155">
        <v>0.29930555555555555</v>
      </c>
      <c r="C339" s="155">
        <v>0.3277777777777778</v>
      </c>
      <c r="D339" s="155">
        <v>0.31354166666666666</v>
      </c>
      <c r="E339" s="155">
        <v>0.5034722222222222</v>
      </c>
      <c r="F339" s="155">
        <v>0.5152777777777777</v>
      </c>
      <c r="G339" s="155">
        <v>0.5093749999999999</v>
      </c>
      <c r="H339" s="155">
        <v>0.19583333333333325</v>
      </c>
      <c r="I339" s="155">
        <v>0.2170138888888889</v>
      </c>
      <c r="J339" s="155">
        <v>0.021180555555555647</v>
      </c>
      <c r="K339" s="155" t="s">
        <v>14</v>
      </c>
      <c r="L339" s="155" t="s">
        <v>15</v>
      </c>
      <c r="M339" s="157"/>
      <c r="N339" s="157"/>
      <c r="O339" s="157"/>
      <c r="P339" s="157"/>
      <c r="Q339" s="164"/>
      <c r="R339" s="112"/>
      <c r="S339" s="112"/>
      <c r="T339" s="112"/>
      <c r="U339" s="112"/>
      <c r="V339" s="112"/>
      <c r="W339" s="112"/>
      <c r="X339" s="112"/>
      <c r="Y339" s="112"/>
      <c r="Z339" s="112"/>
      <c r="AA339" s="112"/>
      <c r="AB339" s="112"/>
      <c r="AC339" s="112"/>
      <c r="AD339" s="112"/>
      <c r="AE339" s="112"/>
      <c r="AF339" s="112"/>
      <c r="AG339" s="112"/>
      <c r="AH339" s="112"/>
      <c r="AI339" s="112"/>
      <c r="AJ339" s="112"/>
      <c r="AK339" s="112"/>
    </row>
    <row r="340">
      <c r="A340" s="163">
        <v>45878.0</v>
      </c>
      <c r="B340" s="155" t="s">
        <v>13</v>
      </c>
      <c r="C340" s="155" t="s">
        <v>13</v>
      </c>
      <c r="D340" s="155">
        <v>0.6194444444444445</v>
      </c>
      <c r="E340" s="155" t="s">
        <v>13</v>
      </c>
      <c r="F340" s="155" t="s">
        <v>13</v>
      </c>
      <c r="G340" s="155">
        <v>0.7256944444444444</v>
      </c>
      <c r="H340" s="155">
        <v>0.10624999999999996</v>
      </c>
      <c r="I340" s="155">
        <v>0.12777777777777777</v>
      </c>
      <c r="J340" s="155">
        <v>0.021527777777777812</v>
      </c>
      <c r="K340" s="155" t="s">
        <v>14</v>
      </c>
      <c r="L340" s="155" t="s">
        <v>15</v>
      </c>
      <c r="M340" s="157"/>
      <c r="N340" s="157"/>
      <c r="O340" s="157"/>
      <c r="P340" s="157"/>
      <c r="Q340" s="164"/>
      <c r="R340" s="112"/>
      <c r="S340" s="112"/>
      <c r="T340" s="112"/>
      <c r="U340" s="112"/>
      <c r="V340" s="112"/>
      <c r="W340" s="112"/>
      <c r="X340" s="112"/>
      <c r="Y340" s="112"/>
      <c r="Z340" s="112"/>
      <c r="AA340" s="112"/>
      <c r="AB340" s="112"/>
      <c r="AC340" s="112"/>
      <c r="AD340" s="112"/>
      <c r="AE340" s="112"/>
      <c r="AF340" s="112"/>
      <c r="AG340" s="112"/>
      <c r="AH340" s="112"/>
      <c r="AI340" s="112"/>
      <c r="AJ340" s="112"/>
      <c r="AK340" s="112"/>
    </row>
    <row r="341">
      <c r="A341" s="163">
        <v>45878.0</v>
      </c>
      <c r="B341" s="155">
        <v>0.8041666666666667</v>
      </c>
      <c r="C341" s="155">
        <v>0.825</v>
      </c>
      <c r="D341" s="155">
        <v>0.8145833333333333</v>
      </c>
      <c r="E341" s="155" t="s">
        <v>13</v>
      </c>
      <c r="F341" s="155" t="s">
        <v>13</v>
      </c>
      <c r="G341" s="155" t="s">
        <v>13</v>
      </c>
      <c r="H341" s="155" t="s">
        <v>13</v>
      </c>
      <c r="I341" s="155" t="s">
        <v>13</v>
      </c>
      <c r="J341" s="155" t="s">
        <v>13</v>
      </c>
      <c r="K341" s="155" t="s">
        <v>14</v>
      </c>
      <c r="L341" s="155" t="s">
        <v>15</v>
      </c>
      <c r="M341" s="155" t="s">
        <v>267</v>
      </c>
      <c r="N341" s="157"/>
      <c r="O341" s="157"/>
      <c r="P341" s="157"/>
      <c r="Q341" s="164"/>
      <c r="R341" s="112"/>
      <c r="S341" s="112"/>
      <c r="T341" s="112"/>
      <c r="U341" s="112"/>
      <c r="V341" s="112"/>
      <c r="W341" s="112"/>
      <c r="X341" s="112"/>
      <c r="Y341" s="112"/>
      <c r="Z341" s="112"/>
      <c r="AA341" s="112"/>
      <c r="AB341" s="112"/>
      <c r="AC341" s="112"/>
      <c r="AD341" s="112"/>
      <c r="AE341" s="112"/>
      <c r="AF341" s="112"/>
      <c r="AG341" s="112"/>
      <c r="AH341" s="112"/>
      <c r="AI341" s="112"/>
      <c r="AJ341" s="112"/>
      <c r="AK341" s="112"/>
    </row>
    <row r="342">
      <c r="A342" s="163">
        <v>45879.0</v>
      </c>
      <c r="B342" s="155" t="s">
        <v>13</v>
      </c>
      <c r="C342" s="155" t="s">
        <v>13</v>
      </c>
      <c r="D342" s="155">
        <v>0.3680555555555556</v>
      </c>
      <c r="E342" s="155" t="s">
        <v>13</v>
      </c>
      <c r="F342" s="155" t="s">
        <v>13</v>
      </c>
      <c r="G342" s="155">
        <v>0.5625</v>
      </c>
      <c r="H342" s="155">
        <v>0.19444444444444442</v>
      </c>
      <c r="I342" s="155">
        <v>0.37777777777777777</v>
      </c>
      <c r="J342" s="155">
        <v>0.18333333333333335</v>
      </c>
      <c r="K342" s="155" t="s">
        <v>14</v>
      </c>
      <c r="L342" s="155" t="s">
        <v>15</v>
      </c>
      <c r="M342" s="155" t="s">
        <v>268</v>
      </c>
      <c r="N342" s="157"/>
      <c r="O342" s="157"/>
      <c r="P342" s="157"/>
      <c r="Q342" s="164"/>
      <c r="R342" s="112"/>
      <c r="S342" s="112"/>
      <c r="T342" s="112"/>
      <c r="U342" s="112"/>
      <c r="V342" s="112"/>
      <c r="W342" s="112"/>
      <c r="X342" s="112"/>
      <c r="Y342" s="112"/>
      <c r="Z342" s="112"/>
      <c r="AA342" s="112"/>
      <c r="AB342" s="112"/>
      <c r="AC342" s="112"/>
      <c r="AD342" s="112"/>
      <c r="AE342" s="112"/>
      <c r="AF342" s="112"/>
      <c r="AG342" s="112"/>
      <c r="AH342" s="112"/>
      <c r="AI342" s="112"/>
      <c r="AJ342" s="112"/>
      <c r="AK342" s="112"/>
    </row>
    <row r="343">
      <c r="A343" s="163">
        <v>45882.0</v>
      </c>
      <c r="B343" s="155" t="s">
        <v>13</v>
      </c>
      <c r="C343" s="155" t="s">
        <v>13</v>
      </c>
      <c r="D343" s="155">
        <v>0.43194444444444446</v>
      </c>
      <c r="E343" s="155">
        <v>0.6111111111111112</v>
      </c>
      <c r="F343" s="155">
        <v>0.6201388888888889</v>
      </c>
      <c r="G343" s="155">
        <v>0.6156250000000001</v>
      </c>
      <c r="H343" s="155">
        <v>0.18368055555555562</v>
      </c>
      <c r="I343" s="155">
        <v>0.25520833333333326</v>
      </c>
      <c r="J343" s="155">
        <v>0.07152777777777763</v>
      </c>
      <c r="K343" s="155" t="s">
        <v>14</v>
      </c>
      <c r="L343" s="155" t="s">
        <v>15</v>
      </c>
      <c r="M343" s="155" t="s">
        <v>238</v>
      </c>
      <c r="N343" s="157"/>
      <c r="O343" s="157"/>
      <c r="P343" s="157"/>
      <c r="Q343" s="164"/>
      <c r="R343" s="112"/>
      <c r="S343" s="112"/>
      <c r="T343" s="112"/>
      <c r="U343" s="112"/>
      <c r="V343" s="112"/>
      <c r="W343" s="112"/>
      <c r="X343" s="112"/>
      <c r="Y343" s="112"/>
      <c r="Z343" s="112"/>
      <c r="AA343" s="112"/>
      <c r="AB343" s="112"/>
      <c r="AC343" s="112"/>
      <c r="AD343" s="112"/>
      <c r="AE343" s="112"/>
      <c r="AF343" s="112"/>
      <c r="AG343" s="112"/>
      <c r="AH343" s="112"/>
      <c r="AI343" s="112"/>
      <c r="AJ343" s="112"/>
      <c r="AK343" s="112"/>
    </row>
    <row r="344">
      <c r="A344" s="163">
        <v>45882.0</v>
      </c>
      <c r="B344" s="155" t="s">
        <v>13</v>
      </c>
      <c r="C344" s="155" t="s">
        <v>13</v>
      </c>
      <c r="D344" s="155">
        <v>0.7944444444444444</v>
      </c>
      <c r="E344" s="155" t="s">
        <v>13</v>
      </c>
      <c r="F344" s="155" t="s">
        <v>13</v>
      </c>
      <c r="G344" s="155" t="s">
        <v>13</v>
      </c>
      <c r="H344" s="155" t="s">
        <v>13</v>
      </c>
      <c r="I344" s="155" t="s">
        <v>13</v>
      </c>
      <c r="J344" s="155" t="s">
        <v>13</v>
      </c>
      <c r="K344" s="155" t="s">
        <v>14</v>
      </c>
      <c r="L344" s="155" t="s">
        <v>15</v>
      </c>
      <c r="M344" s="155" t="s">
        <v>66</v>
      </c>
      <c r="N344" s="157"/>
      <c r="O344" s="157"/>
      <c r="P344" s="157"/>
      <c r="Q344" s="164"/>
      <c r="R344" s="112"/>
      <c r="S344" s="112"/>
      <c r="T344" s="112"/>
      <c r="U344" s="112"/>
      <c r="V344" s="112"/>
      <c r="W344" s="112"/>
      <c r="X344" s="112"/>
      <c r="Y344" s="112"/>
      <c r="Z344" s="112"/>
      <c r="AA344" s="112"/>
      <c r="AB344" s="112"/>
      <c r="AC344" s="112"/>
      <c r="AD344" s="112"/>
      <c r="AE344" s="112"/>
      <c r="AF344" s="112"/>
      <c r="AG344" s="112"/>
      <c r="AH344" s="112"/>
      <c r="AI344" s="112"/>
      <c r="AJ344" s="112"/>
      <c r="AK344" s="112"/>
    </row>
    <row r="345">
      <c r="A345" s="163">
        <v>45883.0</v>
      </c>
      <c r="B345" s="155" t="s">
        <v>13</v>
      </c>
      <c r="C345" s="155" t="s">
        <v>13</v>
      </c>
      <c r="D345" s="155" t="s">
        <v>13</v>
      </c>
      <c r="E345" s="155" t="s">
        <v>13</v>
      </c>
      <c r="F345" s="155" t="s">
        <v>13</v>
      </c>
      <c r="G345" s="155">
        <v>0.4201388888888889</v>
      </c>
      <c r="H345" s="155" t="s">
        <v>13</v>
      </c>
      <c r="I345" s="155" t="s">
        <v>13</v>
      </c>
      <c r="J345" s="155">
        <v>0.016666666666666663</v>
      </c>
      <c r="K345" s="155" t="s">
        <v>14</v>
      </c>
      <c r="L345" s="155" t="s">
        <v>15</v>
      </c>
      <c r="M345" s="155" t="s">
        <v>269</v>
      </c>
      <c r="N345" s="157"/>
      <c r="O345" s="157"/>
      <c r="P345" s="157"/>
      <c r="Q345" s="164"/>
      <c r="R345" s="112"/>
      <c r="S345" s="112"/>
      <c r="T345" s="112"/>
      <c r="U345" s="112"/>
      <c r="V345" s="112"/>
      <c r="W345" s="112"/>
      <c r="X345" s="112"/>
      <c r="Y345" s="112"/>
      <c r="Z345" s="112"/>
      <c r="AA345" s="112"/>
      <c r="AB345" s="112"/>
      <c r="AC345" s="112"/>
      <c r="AD345" s="112"/>
      <c r="AE345" s="112"/>
      <c r="AF345" s="112"/>
      <c r="AG345" s="112"/>
      <c r="AH345" s="112"/>
      <c r="AI345" s="112"/>
      <c r="AJ345" s="112"/>
      <c r="AK345" s="112"/>
    </row>
    <row r="346">
      <c r="A346" s="163">
        <v>45884.0</v>
      </c>
      <c r="B346" s="155" t="s">
        <v>13</v>
      </c>
      <c r="C346" s="155" t="s">
        <v>13</v>
      </c>
      <c r="D346" s="155">
        <v>0.81875</v>
      </c>
      <c r="E346" s="155" t="s">
        <v>13</v>
      </c>
      <c r="F346" s="155" t="s">
        <v>13</v>
      </c>
      <c r="G346" s="155" t="s">
        <v>13</v>
      </c>
      <c r="H346" s="155" t="s">
        <v>13</v>
      </c>
      <c r="I346" s="155" t="s">
        <v>13</v>
      </c>
      <c r="J346" s="155" t="s">
        <v>13</v>
      </c>
      <c r="K346" s="155" t="s">
        <v>14</v>
      </c>
      <c r="L346" s="155" t="s">
        <v>15</v>
      </c>
      <c r="M346" s="155" t="s">
        <v>271</v>
      </c>
      <c r="N346" s="157"/>
      <c r="O346" s="157"/>
      <c r="P346" s="157"/>
      <c r="Q346" s="164"/>
      <c r="R346" s="112"/>
      <c r="S346" s="112"/>
      <c r="T346" s="112"/>
      <c r="U346" s="112"/>
      <c r="V346" s="112"/>
      <c r="W346" s="112"/>
      <c r="X346" s="112"/>
      <c r="Y346" s="112"/>
      <c r="Z346" s="112"/>
      <c r="AA346" s="112"/>
      <c r="AB346" s="112"/>
      <c r="AC346" s="112"/>
      <c r="AD346" s="112"/>
      <c r="AE346" s="112"/>
      <c r="AF346" s="112"/>
      <c r="AG346" s="112"/>
      <c r="AH346" s="112"/>
      <c r="AI346" s="112"/>
      <c r="AJ346" s="112"/>
      <c r="AK346" s="112"/>
    </row>
    <row r="347">
      <c r="A347" s="163">
        <v>45884.0</v>
      </c>
      <c r="B347" s="155" t="s">
        <v>13</v>
      </c>
      <c r="C347" s="155" t="s">
        <v>13</v>
      </c>
      <c r="D347" s="155" t="s">
        <v>13</v>
      </c>
      <c r="E347" s="155">
        <v>0.3020833333333333</v>
      </c>
      <c r="F347" s="155">
        <v>0.3298611111111111</v>
      </c>
      <c r="G347" s="155">
        <v>0.3159722222222222</v>
      </c>
      <c r="H347" s="155" t="s">
        <v>13</v>
      </c>
      <c r="I347" s="155" t="s">
        <v>13</v>
      </c>
      <c r="J347" s="155">
        <v>0.020486111111111094</v>
      </c>
      <c r="K347" s="155" t="s">
        <v>14</v>
      </c>
      <c r="L347" s="155" t="s">
        <v>15</v>
      </c>
      <c r="M347" s="157"/>
      <c r="N347" s="157"/>
      <c r="O347" s="157"/>
      <c r="P347" s="157"/>
      <c r="Q347" s="164"/>
      <c r="R347" s="112"/>
      <c r="S347" s="112"/>
      <c r="T347" s="112"/>
      <c r="U347" s="112"/>
      <c r="V347" s="112"/>
      <c r="W347" s="112"/>
      <c r="X347" s="112"/>
      <c r="Y347" s="112"/>
      <c r="Z347" s="112"/>
      <c r="AA347" s="112"/>
      <c r="AB347" s="112"/>
      <c r="AC347" s="112"/>
      <c r="AD347" s="112"/>
      <c r="AE347" s="112"/>
      <c r="AF347" s="112"/>
      <c r="AG347" s="112"/>
      <c r="AH347" s="112"/>
      <c r="AI347" s="112"/>
      <c r="AJ347" s="112"/>
      <c r="AK347" s="112"/>
    </row>
    <row r="348">
      <c r="A348" s="163">
        <v>45885.0</v>
      </c>
      <c r="B348" s="155" t="s">
        <v>13</v>
      </c>
      <c r="C348" s="155" t="s">
        <v>13</v>
      </c>
      <c r="D348" s="155">
        <v>0.7381944444444445</v>
      </c>
      <c r="E348" s="155" t="s">
        <v>13</v>
      </c>
      <c r="F348" s="155" t="s">
        <v>13</v>
      </c>
      <c r="G348" s="155" t="s">
        <v>13</v>
      </c>
      <c r="H348" s="155" t="s">
        <v>13</v>
      </c>
      <c r="I348" s="155" t="s">
        <v>13</v>
      </c>
      <c r="J348" s="155" t="s">
        <v>13</v>
      </c>
      <c r="K348" s="155" t="s">
        <v>14</v>
      </c>
      <c r="L348" s="155" t="s">
        <v>15</v>
      </c>
      <c r="M348" s="155" t="s">
        <v>275</v>
      </c>
      <c r="N348" s="157"/>
      <c r="O348" s="157"/>
      <c r="P348" s="157"/>
      <c r="Q348" s="164"/>
      <c r="R348" s="112"/>
      <c r="S348" s="112"/>
      <c r="T348" s="112"/>
      <c r="U348" s="112"/>
      <c r="V348" s="112"/>
      <c r="W348" s="112"/>
      <c r="X348" s="112"/>
      <c r="Y348" s="112"/>
      <c r="Z348" s="112"/>
      <c r="AA348" s="112"/>
      <c r="AB348" s="112"/>
      <c r="AC348" s="112"/>
      <c r="AD348" s="112"/>
      <c r="AE348" s="112"/>
      <c r="AF348" s="112"/>
      <c r="AG348" s="112"/>
      <c r="AH348" s="112"/>
      <c r="AI348" s="112"/>
      <c r="AJ348" s="112"/>
      <c r="AK348" s="112"/>
    </row>
    <row r="349">
      <c r="A349" s="163">
        <v>45886.0</v>
      </c>
      <c r="B349" s="155" t="s">
        <v>13</v>
      </c>
      <c r="C349" s="155" t="s">
        <v>13</v>
      </c>
      <c r="D349" s="155" t="s">
        <v>13</v>
      </c>
      <c r="E349" s="155" t="s">
        <v>13</v>
      </c>
      <c r="F349" s="155" t="s">
        <v>13</v>
      </c>
      <c r="G349" s="155">
        <v>0.3263888888888889</v>
      </c>
      <c r="H349" s="155" t="s">
        <v>13</v>
      </c>
      <c r="I349" s="155" t="s">
        <v>13</v>
      </c>
      <c r="J349" s="155">
        <v>0.0222222222222222</v>
      </c>
      <c r="K349" s="155" t="s">
        <v>14</v>
      </c>
      <c r="L349" s="155" t="s">
        <v>15</v>
      </c>
      <c r="M349" s="155" t="s">
        <v>238</v>
      </c>
      <c r="N349" s="157"/>
      <c r="O349" s="157"/>
      <c r="P349" s="157"/>
      <c r="Q349" s="164"/>
      <c r="R349" s="112"/>
      <c r="S349" s="112"/>
      <c r="T349" s="112"/>
      <c r="U349" s="112"/>
      <c r="V349" s="112"/>
      <c r="W349" s="112"/>
      <c r="X349" s="112"/>
      <c r="Y349" s="112"/>
      <c r="Z349" s="112"/>
      <c r="AA349" s="112"/>
      <c r="AB349" s="112"/>
      <c r="AC349" s="112"/>
      <c r="AD349" s="112"/>
      <c r="AE349" s="112"/>
      <c r="AF349" s="112"/>
      <c r="AG349" s="112"/>
      <c r="AH349" s="112"/>
      <c r="AI349" s="112"/>
      <c r="AJ349" s="112"/>
      <c r="AK349" s="112"/>
    </row>
    <row r="350">
      <c r="A350" s="163">
        <v>45886.0</v>
      </c>
      <c r="B350" s="155">
        <v>0.4395833333333333</v>
      </c>
      <c r="C350" s="155">
        <v>0.46597222222222223</v>
      </c>
      <c r="D350" s="155">
        <v>0.4527777777777778</v>
      </c>
      <c r="E350" s="155" t="s">
        <v>13</v>
      </c>
      <c r="F350" s="155" t="s">
        <v>13</v>
      </c>
      <c r="G350" s="155">
        <v>0.625</v>
      </c>
      <c r="H350" s="155">
        <v>0.17222222222222222</v>
      </c>
      <c r="I350" s="155">
        <v>0.24166666666666664</v>
      </c>
      <c r="J350" s="155">
        <v>0.06944444444444442</v>
      </c>
      <c r="K350" s="155" t="s">
        <v>14</v>
      </c>
      <c r="L350" s="155" t="s">
        <v>15</v>
      </c>
      <c r="M350" s="155" t="s">
        <v>238</v>
      </c>
      <c r="N350" s="157"/>
      <c r="O350" s="157"/>
      <c r="P350" s="157"/>
      <c r="Q350" s="164"/>
      <c r="R350" s="112"/>
      <c r="S350" s="112"/>
      <c r="T350" s="112"/>
      <c r="U350" s="112"/>
      <c r="V350" s="112"/>
      <c r="W350" s="112"/>
      <c r="X350" s="112"/>
      <c r="Y350" s="112"/>
      <c r="Z350" s="112"/>
      <c r="AA350" s="112"/>
      <c r="AB350" s="112"/>
      <c r="AC350" s="112"/>
      <c r="AD350" s="112"/>
      <c r="AE350" s="112"/>
      <c r="AF350" s="112"/>
      <c r="AG350" s="112"/>
      <c r="AH350" s="112"/>
      <c r="AI350" s="112"/>
      <c r="AJ350" s="112"/>
      <c r="AK350" s="112"/>
    </row>
    <row r="351">
      <c r="A351" s="163">
        <v>45887.0</v>
      </c>
      <c r="B351" s="155">
        <v>0.6</v>
      </c>
      <c r="C351" s="155">
        <v>0.6138888888888889</v>
      </c>
      <c r="D351" s="155">
        <v>0.6069444444444445</v>
      </c>
      <c r="E351" s="155" t="s">
        <v>13</v>
      </c>
      <c r="F351" s="155" t="s">
        <v>13</v>
      </c>
      <c r="G351" s="155">
        <v>0.7847222222222222</v>
      </c>
      <c r="H351" s="155">
        <v>0.1777777777777777</v>
      </c>
      <c r="I351" s="155">
        <v>0.27222222222222214</v>
      </c>
      <c r="J351" s="155">
        <v>0.09444444444444444</v>
      </c>
      <c r="K351" s="155" t="s">
        <v>14</v>
      </c>
      <c r="L351" s="155" t="s">
        <v>15</v>
      </c>
      <c r="M351" s="155" t="s">
        <v>276</v>
      </c>
      <c r="N351" s="157"/>
      <c r="O351" s="157"/>
      <c r="P351" s="157"/>
      <c r="Q351" s="164"/>
      <c r="R351" s="112"/>
      <c r="S351" s="112"/>
      <c r="T351" s="112"/>
      <c r="U351" s="112"/>
      <c r="V351" s="112"/>
      <c r="W351" s="112"/>
      <c r="X351" s="112"/>
      <c r="Y351" s="112"/>
      <c r="Z351" s="112"/>
      <c r="AA351" s="112"/>
      <c r="AB351" s="112"/>
      <c r="AC351" s="112"/>
      <c r="AD351" s="112"/>
      <c r="AE351" s="112"/>
      <c r="AF351" s="112"/>
      <c r="AG351" s="112"/>
      <c r="AH351" s="112"/>
      <c r="AI351" s="112"/>
      <c r="AJ351" s="112"/>
      <c r="AK351" s="112"/>
    </row>
    <row r="352">
      <c r="A352" s="163">
        <v>45888.0</v>
      </c>
      <c r="B352" s="155" t="s">
        <v>13</v>
      </c>
      <c r="C352" s="155" t="s">
        <v>13</v>
      </c>
      <c r="D352" s="155" t="s">
        <v>13</v>
      </c>
      <c r="E352" s="155">
        <v>0.29791666666666666</v>
      </c>
      <c r="F352" s="155">
        <v>0.3090277777777778</v>
      </c>
      <c r="G352" s="155">
        <v>0.30347222222222225</v>
      </c>
      <c r="H352" s="155" t="s">
        <v>13</v>
      </c>
      <c r="I352" s="155" t="s">
        <v>13</v>
      </c>
      <c r="J352" s="155">
        <v>0.02777777777777779</v>
      </c>
      <c r="K352" s="155" t="s">
        <v>14</v>
      </c>
      <c r="L352" s="155" t="s">
        <v>15</v>
      </c>
      <c r="M352" s="157"/>
      <c r="N352" s="157"/>
      <c r="O352" s="157"/>
      <c r="P352" s="157"/>
      <c r="Q352" s="164"/>
      <c r="R352" s="112"/>
      <c r="S352" s="112"/>
      <c r="T352" s="112"/>
      <c r="U352" s="112"/>
      <c r="V352" s="112"/>
      <c r="W352" s="112"/>
      <c r="X352" s="112"/>
      <c r="Y352" s="112"/>
      <c r="Z352" s="112"/>
      <c r="AA352" s="112"/>
      <c r="AB352" s="112"/>
      <c r="AC352" s="112"/>
      <c r="AD352" s="112"/>
      <c r="AE352" s="112"/>
      <c r="AF352" s="112"/>
      <c r="AG352" s="112"/>
      <c r="AH352" s="112"/>
      <c r="AI352" s="112"/>
      <c r="AJ352" s="112"/>
      <c r="AK352" s="112"/>
    </row>
    <row r="353">
      <c r="A353" s="163">
        <v>45888.0</v>
      </c>
      <c r="B353" s="155" t="s">
        <v>13</v>
      </c>
      <c r="C353" s="155" t="s">
        <v>13</v>
      </c>
      <c r="D353" s="155" t="s">
        <v>13</v>
      </c>
      <c r="E353" s="155" t="s">
        <v>13</v>
      </c>
      <c r="F353" s="155" t="s">
        <v>13</v>
      </c>
      <c r="G353" s="155">
        <v>0.6347222222222222</v>
      </c>
      <c r="H353" s="155" t="s">
        <v>13</v>
      </c>
      <c r="I353" s="155" t="s">
        <v>13</v>
      </c>
      <c r="J353" s="155">
        <v>0.15625</v>
      </c>
      <c r="K353" s="155" t="s">
        <v>14</v>
      </c>
      <c r="L353" s="155" t="s">
        <v>15</v>
      </c>
      <c r="M353" s="155" t="s">
        <v>277</v>
      </c>
      <c r="N353" s="157"/>
      <c r="O353" s="157"/>
      <c r="P353" s="157"/>
      <c r="Q353" s="164"/>
      <c r="R353" s="112"/>
      <c r="S353" s="112"/>
      <c r="T353" s="112"/>
      <c r="U353" s="112"/>
      <c r="V353" s="112"/>
      <c r="W353" s="112"/>
      <c r="X353" s="112"/>
      <c r="Y353" s="112"/>
      <c r="Z353" s="112"/>
      <c r="AA353" s="112"/>
      <c r="AB353" s="112"/>
      <c r="AC353" s="112"/>
      <c r="AD353" s="112"/>
      <c r="AE353" s="112"/>
      <c r="AF353" s="112"/>
      <c r="AG353" s="112"/>
      <c r="AH353" s="112"/>
      <c r="AI353" s="112"/>
      <c r="AJ353" s="112"/>
      <c r="AK353" s="112"/>
    </row>
    <row r="354">
      <c r="A354" s="163">
        <v>45889.0</v>
      </c>
      <c r="B354" s="155" t="s">
        <v>13</v>
      </c>
      <c r="C354" s="155" t="s">
        <v>13</v>
      </c>
      <c r="D354" s="155">
        <v>0.35138888888888886</v>
      </c>
      <c r="E354" s="155">
        <v>0.53125</v>
      </c>
      <c r="F354" s="155">
        <v>0.5527777777777778</v>
      </c>
      <c r="G354" s="155">
        <v>0.5420138888888889</v>
      </c>
      <c r="H354" s="155">
        <v>0.19062500000000004</v>
      </c>
      <c r="I354" s="155">
        <v>0.2152777777777778</v>
      </c>
      <c r="J354" s="155">
        <v>0.024652777777777746</v>
      </c>
      <c r="K354" s="155" t="s">
        <v>14</v>
      </c>
      <c r="L354" s="155" t="s">
        <v>15</v>
      </c>
      <c r="M354" s="157"/>
      <c r="N354" s="157"/>
      <c r="O354" s="157"/>
      <c r="P354" s="157"/>
      <c r="Q354" s="164"/>
      <c r="R354" s="112"/>
      <c r="S354" s="112"/>
      <c r="T354" s="112"/>
      <c r="U354" s="112"/>
      <c r="V354" s="112"/>
      <c r="W354" s="112"/>
      <c r="X354" s="112"/>
      <c r="Y354" s="112"/>
      <c r="Z354" s="112"/>
      <c r="AA354" s="112"/>
      <c r="AB354" s="112"/>
      <c r="AC354" s="112"/>
      <c r="AD354" s="112"/>
      <c r="AE354" s="112"/>
      <c r="AF354" s="112"/>
      <c r="AG354" s="112"/>
      <c r="AH354" s="112"/>
      <c r="AI354" s="112"/>
      <c r="AJ354" s="112"/>
      <c r="AK354" s="112"/>
    </row>
    <row r="355">
      <c r="A355" s="163">
        <v>45890.0</v>
      </c>
      <c r="B355" s="155">
        <v>0.5006944444444444</v>
      </c>
      <c r="C355" s="155">
        <v>0.5423611111111111</v>
      </c>
      <c r="D355" s="155">
        <v>0.5215277777777778</v>
      </c>
      <c r="E355" s="155" t="s">
        <v>13</v>
      </c>
      <c r="F355" s="155" t="s">
        <v>13</v>
      </c>
      <c r="G355" s="155">
        <v>0.6986111111111111</v>
      </c>
      <c r="H355" s="155">
        <v>0.17708333333333326</v>
      </c>
      <c r="I355" s="155">
        <v>0.2847222222222222</v>
      </c>
      <c r="J355" s="155">
        <v>0.10763888888888895</v>
      </c>
      <c r="K355" s="155" t="s">
        <v>14</v>
      </c>
      <c r="L355" s="155" t="s">
        <v>15</v>
      </c>
      <c r="M355" s="155" t="s">
        <v>238</v>
      </c>
      <c r="N355" s="157"/>
      <c r="O355" s="157"/>
      <c r="P355" s="157"/>
      <c r="Q355" s="164"/>
      <c r="R355" s="112"/>
      <c r="S355" s="112"/>
      <c r="T355" s="112"/>
      <c r="U355" s="112"/>
      <c r="V355" s="112"/>
      <c r="W355" s="112"/>
      <c r="X355" s="112"/>
      <c r="Y355" s="112"/>
      <c r="Z355" s="112"/>
      <c r="AA355" s="112"/>
      <c r="AB355" s="112"/>
      <c r="AC355" s="112"/>
      <c r="AD355" s="112"/>
      <c r="AE355" s="112"/>
      <c r="AF355" s="112"/>
      <c r="AG355" s="112"/>
      <c r="AH355" s="112"/>
      <c r="AI355" s="112"/>
      <c r="AJ355" s="112"/>
      <c r="AK355" s="112"/>
    </row>
    <row r="356">
      <c r="A356" s="163">
        <v>45890.0</v>
      </c>
      <c r="B356" s="155" t="s">
        <v>13</v>
      </c>
      <c r="C356" s="155" t="s">
        <v>13</v>
      </c>
      <c r="D356" s="155">
        <v>0.80625</v>
      </c>
      <c r="E356" s="155" t="s">
        <v>13</v>
      </c>
      <c r="F356" s="155" t="s">
        <v>13</v>
      </c>
      <c r="G356" s="155" t="s">
        <v>13</v>
      </c>
      <c r="H356" s="155" t="s">
        <v>13</v>
      </c>
      <c r="I356" s="155" t="s">
        <v>13</v>
      </c>
      <c r="J356" s="155" t="s">
        <v>13</v>
      </c>
      <c r="K356" s="155" t="s">
        <v>14</v>
      </c>
      <c r="L356" s="155" t="s">
        <v>15</v>
      </c>
      <c r="M356" s="155" t="s">
        <v>27</v>
      </c>
      <c r="N356" s="157"/>
      <c r="O356" s="157"/>
      <c r="P356" s="157"/>
      <c r="Q356" s="164"/>
      <c r="R356" s="112"/>
      <c r="S356" s="112"/>
      <c r="T356" s="112"/>
      <c r="U356" s="112"/>
      <c r="V356" s="112"/>
      <c r="W356" s="112"/>
      <c r="X356" s="112"/>
      <c r="Y356" s="112"/>
      <c r="Z356" s="112"/>
      <c r="AA356" s="112"/>
      <c r="AB356" s="112"/>
      <c r="AC356" s="112"/>
      <c r="AD356" s="112"/>
      <c r="AE356" s="112"/>
      <c r="AF356" s="112"/>
      <c r="AG356" s="112"/>
      <c r="AH356" s="112"/>
      <c r="AI356" s="112"/>
      <c r="AJ356" s="112"/>
      <c r="AK356" s="112"/>
    </row>
    <row r="357">
      <c r="A357" s="163">
        <v>45891.0</v>
      </c>
      <c r="B357" s="155" t="s">
        <v>13</v>
      </c>
      <c r="C357" s="155" t="s">
        <v>13</v>
      </c>
      <c r="D357" s="155">
        <v>0.5958333333333333</v>
      </c>
      <c r="E357" s="155">
        <v>0.7381944444444445</v>
      </c>
      <c r="F357" s="155">
        <v>0.7486111111111111</v>
      </c>
      <c r="G357" s="155">
        <v>0.7434027777777779</v>
      </c>
      <c r="H357" s="155">
        <v>0.14756944444444453</v>
      </c>
      <c r="I357" s="155">
        <v>0.16319444444444442</v>
      </c>
      <c r="J357" s="155">
        <v>0.015624999999999889</v>
      </c>
      <c r="K357" s="155" t="s">
        <v>14</v>
      </c>
      <c r="L357" s="155" t="s">
        <v>15</v>
      </c>
      <c r="M357" s="157"/>
      <c r="N357" s="157"/>
      <c r="O357" s="157"/>
      <c r="P357" s="157"/>
      <c r="Q357" s="164"/>
      <c r="R357" s="112"/>
      <c r="S357" s="112"/>
      <c r="T357" s="112"/>
      <c r="U357" s="112"/>
      <c r="V357" s="112"/>
      <c r="W357" s="112"/>
      <c r="X357" s="112"/>
      <c r="Y357" s="112"/>
      <c r="Z357" s="112"/>
      <c r="AA357" s="112"/>
      <c r="AB357" s="112"/>
      <c r="AC357" s="112"/>
      <c r="AD357" s="112"/>
      <c r="AE357" s="112"/>
      <c r="AF357" s="112"/>
      <c r="AG357" s="112"/>
      <c r="AH357" s="112"/>
      <c r="AI357" s="112"/>
      <c r="AJ357" s="112"/>
      <c r="AK357" s="112"/>
    </row>
    <row r="358">
      <c r="A358" s="163">
        <v>45892.0</v>
      </c>
      <c r="B358" s="155" t="s">
        <v>13</v>
      </c>
      <c r="C358" s="155" t="s">
        <v>13</v>
      </c>
      <c r="D358" s="155" t="s">
        <v>13</v>
      </c>
      <c r="E358" s="155" t="s">
        <v>13</v>
      </c>
      <c r="F358" s="155" t="s">
        <v>13</v>
      </c>
      <c r="G358" s="155">
        <v>0.32569444444444445</v>
      </c>
      <c r="H358" s="155" t="s">
        <v>13</v>
      </c>
      <c r="I358" s="155" t="s">
        <v>13</v>
      </c>
      <c r="J358" s="155">
        <v>0.07708333333333334</v>
      </c>
      <c r="K358" s="155" t="s">
        <v>14</v>
      </c>
      <c r="L358" s="155" t="s">
        <v>15</v>
      </c>
      <c r="M358" s="155" t="s">
        <v>238</v>
      </c>
      <c r="N358" s="157"/>
      <c r="O358" s="157"/>
      <c r="P358" s="157"/>
      <c r="Q358" s="164"/>
      <c r="R358" s="112"/>
      <c r="S358" s="112"/>
      <c r="T358" s="112"/>
      <c r="U358" s="112"/>
      <c r="V358" s="112"/>
      <c r="W358" s="112"/>
      <c r="X358" s="112"/>
      <c r="Y358" s="112"/>
      <c r="Z358" s="112"/>
      <c r="AA358" s="112"/>
      <c r="AB358" s="112"/>
      <c r="AC358" s="112"/>
      <c r="AD358" s="112"/>
      <c r="AE358" s="112"/>
      <c r="AF358" s="112"/>
      <c r="AG358" s="112"/>
      <c r="AH358" s="112"/>
      <c r="AI358" s="112"/>
      <c r="AJ358" s="112"/>
      <c r="AK358" s="112"/>
    </row>
    <row r="359">
      <c r="A359" s="163">
        <v>45892.0</v>
      </c>
      <c r="B359" s="155" t="s">
        <v>13</v>
      </c>
      <c r="C359" s="155" t="s">
        <v>13</v>
      </c>
      <c r="D359" s="155">
        <v>0.50625</v>
      </c>
      <c r="E359" s="155">
        <v>0.7486111111111111</v>
      </c>
      <c r="F359" s="155">
        <v>0.7583333333333333</v>
      </c>
      <c r="G359" s="155">
        <v>0.7534722222222222</v>
      </c>
      <c r="H359" s="155">
        <v>0.24722222222222223</v>
      </c>
      <c r="I359" s="155">
        <v>0.25555555555555554</v>
      </c>
      <c r="J359" s="155">
        <v>0.008333333333333304</v>
      </c>
      <c r="K359" s="155" t="s">
        <v>14</v>
      </c>
      <c r="L359" s="155" t="s">
        <v>15</v>
      </c>
      <c r="M359" s="157"/>
      <c r="N359" s="157"/>
      <c r="O359" s="157"/>
      <c r="P359" s="157"/>
      <c r="Q359" s="164"/>
      <c r="R359" s="112"/>
      <c r="S359" s="112"/>
      <c r="T359" s="112"/>
      <c r="U359" s="112"/>
      <c r="V359" s="112"/>
      <c r="W359" s="112"/>
      <c r="X359" s="112"/>
      <c r="Y359" s="112"/>
      <c r="Z359" s="112"/>
      <c r="AA359" s="112"/>
      <c r="AB359" s="112"/>
      <c r="AC359" s="112"/>
      <c r="AD359" s="112"/>
      <c r="AE359" s="112"/>
      <c r="AF359" s="112"/>
      <c r="AG359" s="112"/>
      <c r="AH359" s="112"/>
      <c r="AI359" s="112"/>
      <c r="AJ359" s="112"/>
      <c r="AK359" s="112"/>
    </row>
    <row r="360">
      <c r="A360" s="163">
        <v>45893.0</v>
      </c>
      <c r="B360" s="155" t="s">
        <v>13</v>
      </c>
      <c r="C360" s="155" t="s">
        <v>13</v>
      </c>
      <c r="D360" s="155" t="s">
        <v>13</v>
      </c>
      <c r="E360" s="155" t="s">
        <v>13</v>
      </c>
      <c r="F360" s="155" t="s">
        <v>13</v>
      </c>
      <c r="G360" s="155">
        <v>0.33611111111111114</v>
      </c>
      <c r="H360" s="155" t="s">
        <v>13</v>
      </c>
      <c r="I360" s="155" t="s">
        <v>13</v>
      </c>
      <c r="J360" s="155">
        <v>0.00694444444444442</v>
      </c>
      <c r="K360" s="155" t="s">
        <v>14</v>
      </c>
      <c r="L360" s="155" t="s">
        <v>15</v>
      </c>
      <c r="M360" s="155" t="s">
        <v>281</v>
      </c>
      <c r="N360" s="157"/>
      <c r="O360" s="157"/>
      <c r="P360" s="157"/>
      <c r="Q360" s="164"/>
      <c r="R360" s="112"/>
      <c r="S360" s="112"/>
      <c r="T360" s="112"/>
      <c r="U360" s="112"/>
      <c r="V360" s="112"/>
      <c r="W360" s="112"/>
      <c r="X360" s="112"/>
      <c r="Y360" s="112"/>
      <c r="Z360" s="112"/>
      <c r="AA360" s="112"/>
      <c r="AB360" s="112"/>
      <c r="AC360" s="112"/>
      <c r="AD360" s="112"/>
      <c r="AE360" s="112"/>
      <c r="AF360" s="112"/>
      <c r="AG360" s="112"/>
      <c r="AH360" s="112"/>
      <c r="AI360" s="112"/>
      <c r="AJ360" s="112"/>
      <c r="AK360" s="112"/>
    </row>
    <row r="361">
      <c r="A361" s="163">
        <v>45893.0</v>
      </c>
      <c r="B361" s="155">
        <v>0.525</v>
      </c>
      <c r="C361" s="155">
        <v>0.5416666666666666</v>
      </c>
      <c r="D361" s="155">
        <v>0.5333333333333333</v>
      </c>
      <c r="E361" s="155" t="s">
        <v>13</v>
      </c>
      <c r="F361" s="155" t="s">
        <v>13</v>
      </c>
      <c r="G361" s="155">
        <v>0.6451388888888889</v>
      </c>
      <c r="H361" s="155">
        <v>0.1118055555555556</v>
      </c>
      <c r="I361" s="155">
        <v>0.21597222222222223</v>
      </c>
      <c r="J361" s="155">
        <v>0.10416666666666663</v>
      </c>
      <c r="K361" s="155" t="s">
        <v>14</v>
      </c>
      <c r="L361" s="155" t="s">
        <v>15</v>
      </c>
      <c r="M361" s="155" t="s">
        <v>282</v>
      </c>
      <c r="N361" s="157"/>
      <c r="O361" s="157"/>
      <c r="P361" s="157"/>
      <c r="Q361" s="164"/>
      <c r="R361" s="112"/>
      <c r="S361" s="112"/>
      <c r="T361" s="112"/>
      <c r="U361" s="112"/>
      <c r="V361" s="112"/>
      <c r="W361" s="112"/>
      <c r="X361" s="112"/>
      <c r="Y361" s="112"/>
      <c r="Z361" s="112"/>
      <c r="AA361" s="112"/>
      <c r="AB361" s="112"/>
      <c r="AC361" s="112"/>
      <c r="AD361" s="112"/>
      <c r="AE361" s="112"/>
      <c r="AF361" s="112"/>
      <c r="AG361" s="112"/>
      <c r="AH361" s="112"/>
      <c r="AI361" s="112"/>
      <c r="AJ361" s="112"/>
      <c r="AK361" s="112"/>
    </row>
    <row r="362">
      <c r="A362" s="163">
        <v>45894.0</v>
      </c>
      <c r="B362" s="155">
        <v>0.31666666666666665</v>
      </c>
      <c r="C362" s="155">
        <v>0.3326388888888889</v>
      </c>
      <c r="D362" s="155">
        <v>0.3246527777777778</v>
      </c>
      <c r="E362" s="155" t="s">
        <v>13</v>
      </c>
      <c r="F362" s="155" t="s">
        <v>13</v>
      </c>
      <c r="G362" s="155">
        <v>0.5083333333333333</v>
      </c>
      <c r="H362" s="155">
        <v>0.1836805555555555</v>
      </c>
      <c r="I362" s="155" t="s">
        <v>13</v>
      </c>
      <c r="J362" s="155" t="s">
        <v>13</v>
      </c>
      <c r="K362" s="155" t="s">
        <v>14</v>
      </c>
      <c r="L362" s="155" t="s">
        <v>15</v>
      </c>
      <c r="M362" s="157"/>
      <c r="N362" s="157"/>
      <c r="O362" s="157"/>
      <c r="P362" s="157"/>
      <c r="Q362" s="164"/>
      <c r="R362" s="112"/>
      <c r="S362" s="112"/>
      <c r="T362" s="112"/>
      <c r="U362" s="112"/>
      <c r="V362" s="112"/>
      <c r="W362" s="112"/>
      <c r="X362" s="112"/>
      <c r="Y362" s="112"/>
      <c r="Z362" s="112"/>
      <c r="AA362" s="112"/>
      <c r="AB362" s="112"/>
      <c r="AC362" s="112"/>
      <c r="AD362" s="112"/>
      <c r="AE362" s="112"/>
      <c r="AF362" s="112"/>
      <c r="AG362" s="112"/>
      <c r="AH362" s="112"/>
      <c r="AI362" s="112"/>
      <c r="AJ362" s="112"/>
      <c r="AK362" s="112"/>
    </row>
    <row r="363">
      <c r="A363" s="163">
        <v>45894.0</v>
      </c>
      <c r="B363" s="155" t="s">
        <v>13</v>
      </c>
      <c r="C363" s="155" t="s">
        <v>13</v>
      </c>
      <c r="D363" s="155" t="s">
        <v>13</v>
      </c>
      <c r="E363" s="155" t="s">
        <v>13</v>
      </c>
      <c r="F363" s="155" t="s">
        <v>13</v>
      </c>
      <c r="G363" s="155">
        <v>0.7930555555555555</v>
      </c>
      <c r="H363" s="155" t="s">
        <v>13</v>
      </c>
      <c r="I363" s="155" t="s">
        <v>13</v>
      </c>
      <c r="J363" s="155" t="s">
        <v>13</v>
      </c>
      <c r="K363" s="155" t="s">
        <v>14</v>
      </c>
      <c r="L363" s="155" t="s">
        <v>15</v>
      </c>
      <c r="M363" s="155" t="s">
        <v>283</v>
      </c>
      <c r="N363" s="157"/>
      <c r="O363" s="157"/>
      <c r="P363" s="157"/>
      <c r="Q363" s="164"/>
      <c r="R363" s="112"/>
      <c r="S363" s="112"/>
      <c r="T363" s="112"/>
      <c r="U363" s="112"/>
      <c r="V363" s="112"/>
      <c r="W363" s="112"/>
      <c r="X363" s="112"/>
      <c r="Y363" s="112"/>
      <c r="Z363" s="112"/>
      <c r="AA363" s="112"/>
      <c r="AB363" s="112"/>
      <c r="AC363" s="112"/>
      <c r="AD363" s="112"/>
      <c r="AE363" s="112"/>
      <c r="AF363" s="112"/>
      <c r="AG363" s="112"/>
      <c r="AH363" s="112"/>
      <c r="AI363" s="112"/>
      <c r="AJ363" s="112"/>
      <c r="AK363" s="112"/>
    </row>
    <row r="364">
      <c r="A364" s="163">
        <v>45895.0</v>
      </c>
      <c r="B364" s="155" t="s">
        <v>13</v>
      </c>
      <c r="C364" s="155" t="s">
        <v>13</v>
      </c>
      <c r="D364" s="155">
        <v>0.3715277777777778</v>
      </c>
      <c r="E364" s="155" t="s">
        <v>13</v>
      </c>
      <c r="F364" s="155" t="s">
        <v>13</v>
      </c>
      <c r="G364" s="155">
        <v>0.5375</v>
      </c>
      <c r="H364" s="155">
        <v>0.1659722222222222</v>
      </c>
      <c r="I364" s="155">
        <v>0.17222222222222217</v>
      </c>
      <c r="J364" s="155">
        <v>0.006249999999999978</v>
      </c>
      <c r="K364" s="155" t="s">
        <v>14</v>
      </c>
      <c r="L364" s="155" t="s">
        <v>15</v>
      </c>
      <c r="M364" s="157"/>
      <c r="N364" s="157"/>
      <c r="O364" s="157"/>
      <c r="P364" s="157"/>
      <c r="Q364" s="164"/>
      <c r="R364" s="112"/>
      <c r="S364" s="112"/>
      <c r="T364" s="112"/>
      <c r="U364" s="112"/>
      <c r="V364" s="112"/>
      <c r="W364" s="112"/>
      <c r="X364" s="112"/>
      <c r="Y364" s="112"/>
      <c r="Z364" s="112"/>
      <c r="AA364" s="112"/>
      <c r="AB364" s="112"/>
      <c r="AC364" s="112"/>
      <c r="AD364" s="112"/>
      <c r="AE364" s="112"/>
      <c r="AF364" s="112"/>
      <c r="AG364" s="112"/>
      <c r="AH364" s="112"/>
      <c r="AI364" s="112"/>
      <c r="AJ364" s="112"/>
      <c r="AK364" s="112"/>
    </row>
    <row r="365">
      <c r="A365" s="163">
        <v>45895.0</v>
      </c>
      <c r="B365" s="155" t="s">
        <v>13</v>
      </c>
      <c r="C365" s="155" t="s">
        <v>13</v>
      </c>
      <c r="D365" s="155">
        <v>0.8069444444444445</v>
      </c>
      <c r="E365" s="155" t="s">
        <v>13</v>
      </c>
      <c r="F365" s="155" t="s">
        <v>13</v>
      </c>
      <c r="G365" s="155" t="s">
        <v>13</v>
      </c>
      <c r="H365" s="155" t="s">
        <v>13</v>
      </c>
      <c r="I365" s="155" t="s">
        <v>13</v>
      </c>
      <c r="J365" s="155" t="s">
        <v>13</v>
      </c>
      <c r="K365" s="155" t="s">
        <v>14</v>
      </c>
      <c r="L365" s="155" t="s">
        <v>15</v>
      </c>
      <c r="M365" s="155" t="s">
        <v>27</v>
      </c>
      <c r="N365" s="157"/>
      <c r="O365" s="157"/>
      <c r="P365" s="157"/>
      <c r="Q365" s="164"/>
      <c r="R365" s="112"/>
      <c r="S365" s="112"/>
      <c r="T365" s="112"/>
      <c r="U365" s="112"/>
      <c r="V365" s="112"/>
      <c r="W365" s="112"/>
      <c r="X365" s="112"/>
      <c r="Y365" s="112"/>
      <c r="Z365" s="112"/>
      <c r="AA365" s="112"/>
      <c r="AB365" s="112"/>
      <c r="AC365" s="112"/>
      <c r="AD365" s="112"/>
      <c r="AE365" s="112"/>
      <c r="AF365" s="112"/>
      <c r="AG365" s="112"/>
      <c r="AH365" s="112"/>
      <c r="AI365" s="112"/>
      <c r="AJ365" s="112"/>
      <c r="AK365" s="112"/>
    </row>
    <row r="366">
      <c r="A366" s="163">
        <v>45896.0</v>
      </c>
      <c r="B366" s="155">
        <v>0.4131944444444444</v>
      </c>
      <c r="C366" s="155">
        <v>0.42291666666666666</v>
      </c>
      <c r="D366" s="155">
        <v>0.4180555555555555</v>
      </c>
      <c r="E366" s="155" t="s">
        <v>13</v>
      </c>
      <c r="F366" s="155" t="s">
        <v>13</v>
      </c>
      <c r="G366" s="155">
        <v>0.5986111111111111</v>
      </c>
      <c r="H366" s="155">
        <v>0.18055555555555558</v>
      </c>
      <c r="I366" s="155">
        <v>0.19513888888888897</v>
      </c>
      <c r="J366" s="155">
        <v>0.014583333333333393</v>
      </c>
      <c r="K366" s="155" t="s">
        <v>14</v>
      </c>
      <c r="L366" s="155" t="s">
        <v>15</v>
      </c>
      <c r="M366" s="157"/>
      <c r="N366" s="157"/>
      <c r="O366" s="157"/>
      <c r="P366" s="157"/>
      <c r="Q366" s="164"/>
      <c r="R366" s="112"/>
      <c r="S366" s="112"/>
      <c r="T366" s="112"/>
      <c r="U366" s="112"/>
      <c r="V366" s="112"/>
      <c r="W366" s="112"/>
      <c r="X366" s="112"/>
      <c r="Y366" s="112"/>
      <c r="Z366" s="112"/>
      <c r="AA366" s="112"/>
      <c r="AB366" s="112"/>
      <c r="AC366" s="112"/>
      <c r="AD366" s="112"/>
      <c r="AE366" s="112"/>
      <c r="AF366" s="112"/>
      <c r="AG366" s="112"/>
      <c r="AH366" s="112"/>
      <c r="AI366" s="112"/>
      <c r="AJ366" s="112"/>
      <c r="AK366" s="112"/>
    </row>
    <row r="367">
      <c r="A367" s="163">
        <v>45897.0</v>
      </c>
      <c r="B367" s="155" t="s">
        <v>13</v>
      </c>
      <c r="C367" s="155" t="s">
        <v>13</v>
      </c>
      <c r="D367" s="155">
        <v>0.3506944444444444</v>
      </c>
      <c r="E367" s="155">
        <v>0.46944444444444444</v>
      </c>
      <c r="F367" s="155">
        <v>0.5222222222222223</v>
      </c>
      <c r="G367" s="155">
        <v>0.49583333333333335</v>
      </c>
      <c r="H367" s="155">
        <v>0.14513888888888893</v>
      </c>
      <c r="I367" s="155">
        <v>0.23750000000000004</v>
      </c>
      <c r="J367" s="155">
        <v>0.09236111111111112</v>
      </c>
      <c r="K367" s="155" t="s">
        <v>14</v>
      </c>
      <c r="L367" s="155" t="s">
        <v>15</v>
      </c>
      <c r="M367" s="157"/>
      <c r="N367" s="157"/>
      <c r="O367" s="157"/>
      <c r="P367" s="157"/>
      <c r="Q367" s="164"/>
      <c r="R367" s="112"/>
      <c r="S367" s="112"/>
      <c r="T367" s="112"/>
      <c r="U367" s="112"/>
      <c r="V367" s="112"/>
      <c r="W367" s="112"/>
      <c r="X367" s="112"/>
      <c r="Y367" s="112"/>
      <c r="Z367" s="112"/>
      <c r="AA367" s="112"/>
      <c r="AB367" s="112"/>
      <c r="AC367" s="112"/>
      <c r="AD367" s="112"/>
      <c r="AE367" s="112"/>
      <c r="AF367" s="112"/>
      <c r="AG367" s="112"/>
      <c r="AH367" s="112"/>
      <c r="AI367" s="112"/>
      <c r="AJ367" s="112"/>
      <c r="AK367" s="112"/>
    </row>
    <row r="368">
      <c r="A368" s="163">
        <v>45897.0</v>
      </c>
      <c r="B368" s="155" t="s">
        <v>13</v>
      </c>
      <c r="C368" s="155" t="s">
        <v>13</v>
      </c>
      <c r="D368" s="155">
        <v>0.7145833333333333</v>
      </c>
      <c r="E368" s="155" t="s">
        <v>13</v>
      </c>
      <c r="F368" s="155" t="s">
        <v>13</v>
      </c>
      <c r="G368" s="155">
        <v>0.8826388888888889</v>
      </c>
      <c r="H368" s="155">
        <v>0.1680555555555555</v>
      </c>
      <c r="I368" s="155" t="s">
        <v>13</v>
      </c>
      <c r="J368" s="155" t="s">
        <v>13</v>
      </c>
      <c r="K368" s="155" t="s">
        <v>14</v>
      </c>
      <c r="L368" s="155" t="s">
        <v>15</v>
      </c>
      <c r="M368" s="157"/>
      <c r="N368" s="157"/>
      <c r="O368" s="157"/>
      <c r="P368" s="157"/>
      <c r="Q368" s="164"/>
      <c r="R368" s="112"/>
      <c r="S368" s="112"/>
      <c r="T368" s="112"/>
      <c r="U368" s="112"/>
      <c r="V368" s="112"/>
      <c r="W368" s="112"/>
      <c r="X368" s="112"/>
      <c r="Y368" s="112"/>
      <c r="Z368" s="112"/>
      <c r="AA368" s="112"/>
      <c r="AB368" s="112"/>
      <c r="AC368" s="112"/>
      <c r="AD368" s="112"/>
      <c r="AE368" s="112"/>
      <c r="AF368" s="112"/>
      <c r="AG368" s="112"/>
      <c r="AH368" s="112"/>
      <c r="AI368" s="112"/>
      <c r="AJ368" s="112"/>
      <c r="AK368" s="112"/>
    </row>
    <row r="369">
      <c r="A369" s="163">
        <v>45898.0</v>
      </c>
      <c r="B369" s="155" t="s">
        <v>13</v>
      </c>
      <c r="C369" s="155" t="s">
        <v>13</v>
      </c>
      <c r="D369" s="155" t="s">
        <v>13</v>
      </c>
      <c r="E369" s="155" t="s">
        <v>13</v>
      </c>
      <c r="F369" s="155" t="s">
        <v>13</v>
      </c>
      <c r="G369" s="155">
        <v>0.4930555555555556</v>
      </c>
      <c r="H369" s="155" t="s">
        <v>13</v>
      </c>
      <c r="I369" s="155" t="s">
        <v>13</v>
      </c>
      <c r="J369" s="155">
        <v>0.08680555555555558</v>
      </c>
      <c r="K369" s="155" t="s">
        <v>14</v>
      </c>
      <c r="L369" s="155" t="s">
        <v>15</v>
      </c>
      <c r="M369" s="155" t="s">
        <v>27</v>
      </c>
      <c r="N369" s="157"/>
      <c r="O369" s="157"/>
      <c r="P369" s="157"/>
      <c r="Q369" s="164"/>
      <c r="R369" s="112"/>
      <c r="S369" s="112"/>
      <c r="T369" s="112"/>
      <c r="U369" s="112"/>
      <c r="V369" s="112"/>
      <c r="W369" s="112"/>
      <c r="X369" s="112"/>
      <c r="Y369" s="112"/>
      <c r="Z369" s="112"/>
      <c r="AA369" s="112"/>
      <c r="AB369" s="112"/>
      <c r="AC369" s="112"/>
      <c r="AD369" s="112"/>
      <c r="AE369" s="112"/>
      <c r="AF369" s="112"/>
      <c r="AG369" s="112"/>
      <c r="AH369" s="112"/>
      <c r="AI369" s="112"/>
      <c r="AJ369" s="112"/>
      <c r="AK369" s="112"/>
    </row>
    <row r="370">
      <c r="A370" s="163">
        <v>45898.0</v>
      </c>
      <c r="B370" s="155" t="s">
        <v>13</v>
      </c>
      <c r="C370" s="155" t="s">
        <v>13</v>
      </c>
      <c r="D370" s="155">
        <v>0.8083333333333333</v>
      </c>
      <c r="E370" s="155" t="s">
        <v>13</v>
      </c>
      <c r="F370" s="155" t="s">
        <v>13</v>
      </c>
      <c r="G370" s="155" t="s">
        <v>13</v>
      </c>
      <c r="H370" s="155" t="s">
        <v>13</v>
      </c>
      <c r="I370" s="155" t="s">
        <v>13</v>
      </c>
      <c r="J370" s="155" t="s">
        <v>13</v>
      </c>
      <c r="K370" s="155" t="s">
        <v>14</v>
      </c>
      <c r="L370" s="155" t="s">
        <v>15</v>
      </c>
      <c r="M370" s="157"/>
      <c r="N370" s="157"/>
      <c r="O370" s="157"/>
      <c r="P370" s="157"/>
      <c r="Q370" s="164"/>
      <c r="R370" s="112"/>
      <c r="S370" s="112"/>
      <c r="T370" s="112"/>
      <c r="U370" s="112"/>
      <c r="V370" s="112"/>
      <c r="W370" s="112"/>
      <c r="X370" s="112"/>
      <c r="Y370" s="112"/>
      <c r="Z370" s="112"/>
      <c r="AA370" s="112"/>
      <c r="AB370" s="112"/>
      <c r="AC370" s="112"/>
      <c r="AD370" s="112"/>
      <c r="AE370" s="112"/>
      <c r="AF370" s="112"/>
      <c r="AG370" s="112"/>
      <c r="AH370" s="112"/>
      <c r="AI370" s="112"/>
      <c r="AJ370" s="112"/>
      <c r="AK370" s="112"/>
    </row>
    <row r="371">
      <c r="A371" s="163">
        <v>45899.0</v>
      </c>
      <c r="B371" s="155" t="s">
        <v>13</v>
      </c>
      <c r="C371" s="155" t="s">
        <v>13</v>
      </c>
      <c r="D371" s="155">
        <v>0.475</v>
      </c>
      <c r="E371" s="155">
        <v>0.6166666666666667</v>
      </c>
      <c r="F371" s="155">
        <v>0.6270833333333333</v>
      </c>
      <c r="G371" s="155">
        <v>0.621875</v>
      </c>
      <c r="H371" s="155">
        <v>0.14687499999999998</v>
      </c>
      <c r="I371" s="155">
        <v>0.19861111111111118</v>
      </c>
      <c r="J371" s="155">
        <v>0.051736111111111205</v>
      </c>
      <c r="K371" s="155" t="s">
        <v>14</v>
      </c>
      <c r="L371" s="155" t="s">
        <v>15</v>
      </c>
      <c r="M371" s="157"/>
      <c r="N371" s="157"/>
      <c r="O371" s="157"/>
      <c r="P371" s="157"/>
      <c r="Q371" s="164"/>
      <c r="R371" s="112"/>
      <c r="S371" s="112"/>
      <c r="T371" s="112"/>
      <c r="U371" s="112"/>
      <c r="V371" s="112"/>
      <c r="W371" s="112"/>
      <c r="X371" s="112"/>
      <c r="Y371" s="112"/>
      <c r="Z371" s="112"/>
      <c r="AA371" s="112"/>
      <c r="AB371" s="112"/>
      <c r="AC371" s="112"/>
      <c r="AD371" s="112"/>
      <c r="AE371" s="112"/>
      <c r="AF371" s="112"/>
      <c r="AG371" s="112"/>
      <c r="AH371" s="112"/>
      <c r="AI371" s="112"/>
      <c r="AJ371" s="112"/>
      <c r="AK371" s="112"/>
    </row>
    <row r="372">
      <c r="A372" s="163">
        <v>45900.0</v>
      </c>
      <c r="B372" s="155" t="s">
        <v>13</v>
      </c>
      <c r="C372" s="155" t="s">
        <v>13</v>
      </c>
      <c r="D372" s="155">
        <v>0.5381944444444444</v>
      </c>
      <c r="E372" s="155" t="s">
        <v>13</v>
      </c>
      <c r="F372" s="155" t="s">
        <v>13</v>
      </c>
      <c r="G372" s="155">
        <v>0.8659722222222223</v>
      </c>
      <c r="H372" s="155">
        <v>0.32777777777777783</v>
      </c>
      <c r="I372" s="155" t="s">
        <v>13</v>
      </c>
      <c r="J372" s="155" t="s">
        <v>13</v>
      </c>
      <c r="K372" s="155" t="s">
        <v>14</v>
      </c>
      <c r="L372" s="155" t="s">
        <v>15</v>
      </c>
      <c r="M372" s="155" t="s">
        <v>287</v>
      </c>
      <c r="N372" s="157"/>
      <c r="O372" s="157"/>
      <c r="P372" s="157"/>
      <c r="Q372" s="164"/>
      <c r="R372" s="112"/>
      <c r="S372" s="112"/>
      <c r="T372" s="112"/>
      <c r="U372" s="112"/>
      <c r="V372" s="112"/>
      <c r="W372" s="112"/>
      <c r="X372" s="112"/>
      <c r="Y372" s="112"/>
      <c r="Z372" s="112"/>
      <c r="AA372" s="112"/>
      <c r="AB372" s="112"/>
      <c r="AC372" s="112"/>
      <c r="AD372" s="112"/>
      <c r="AE372" s="112"/>
      <c r="AF372" s="112"/>
      <c r="AG372" s="112"/>
      <c r="AH372" s="112"/>
      <c r="AI372" s="112"/>
      <c r="AJ372" s="112"/>
      <c r="AK372" s="112"/>
    </row>
    <row r="373">
      <c r="A373" s="163">
        <v>45901.0</v>
      </c>
      <c r="B373" s="155" t="s">
        <v>13</v>
      </c>
      <c r="C373" s="155" t="s">
        <v>13</v>
      </c>
      <c r="D373" s="155">
        <v>0.24583333333333332</v>
      </c>
      <c r="E373" s="155" t="s">
        <v>13</v>
      </c>
      <c r="F373" s="155" t="s">
        <v>13</v>
      </c>
      <c r="G373" s="155">
        <v>0.41944444444444445</v>
      </c>
      <c r="H373" s="155">
        <v>0.17361111111111113</v>
      </c>
      <c r="I373" s="155">
        <v>0.23958333333333334</v>
      </c>
      <c r="J373" s="155">
        <v>0.06597222222222221</v>
      </c>
      <c r="K373" s="155" t="s">
        <v>14</v>
      </c>
      <c r="L373" s="155" t="s">
        <v>15</v>
      </c>
      <c r="M373" s="157"/>
      <c r="N373" s="157"/>
      <c r="O373" s="157"/>
      <c r="P373" s="157"/>
      <c r="Q373" s="164"/>
      <c r="R373" s="112"/>
      <c r="S373" s="112"/>
      <c r="T373" s="112"/>
      <c r="U373" s="112"/>
      <c r="V373" s="112"/>
      <c r="W373" s="112"/>
      <c r="X373" s="112"/>
      <c r="Y373" s="112"/>
      <c r="Z373" s="112"/>
      <c r="AA373" s="112"/>
      <c r="AB373" s="112"/>
      <c r="AC373" s="112"/>
      <c r="AD373" s="112"/>
      <c r="AE373" s="112"/>
      <c r="AF373" s="112"/>
      <c r="AG373" s="112"/>
      <c r="AH373" s="112"/>
      <c r="AI373" s="112"/>
      <c r="AJ373" s="112"/>
      <c r="AK373" s="112"/>
    </row>
    <row r="374">
      <c r="A374" s="163">
        <v>45901.0</v>
      </c>
      <c r="B374" s="155" t="s">
        <v>13</v>
      </c>
      <c r="C374" s="155" t="s">
        <v>13</v>
      </c>
      <c r="D374" s="155">
        <v>0.78125</v>
      </c>
      <c r="E374" s="155" t="s">
        <v>13</v>
      </c>
      <c r="F374" s="155" t="s">
        <v>13</v>
      </c>
      <c r="G374" s="155" t="s">
        <v>13</v>
      </c>
      <c r="H374" s="155" t="s">
        <v>13</v>
      </c>
      <c r="I374" s="155" t="s">
        <v>13</v>
      </c>
      <c r="J374" s="155" t="s">
        <v>13</v>
      </c>
      <c r="K374" s="155" t="s">
        <v>14</v>
      </c>
      <c r="L374" s="155" t="s">
        <v>15</v>
      </c>
      <c r="M374" s="155" t="s">
        <v>35</v>
      </c>
      <c r="N374" s="157"/>
      <c r="O374" s="157"/>
      <c r="P374" s="157"/>
      <c r="Q374" s="164"/>
      <c r="R374" s="112"/>
      <c r="S374" s="112"/>
      <c r="T374" s="112"/>
      <c r="U374" s="112"/>
      <c r="V374" s="112"/>
      <c r="W374" s="112"/>
      <c r="X374" s="112"/>
      <c r="Y374" s="112"/>
      <c r="Z374" s="112"/>
      <c r="AA374" s="112"/>
      <c r="AB374" s="112"/>
      <c r="AC374" s="112"/>
      <c r="AD374" s="112"/>
      <c r="AE374" s="112"/>
      <c r="AF374" s="112"/>
      <c r="AG374" s="112"/>
      <c r="AH374" s="112"/>
      <c r="AI374" s="112"/>
      <c r="AJ374" s="112"/>
      <c r="AK374" s="112"/>
    </row>
    <row r="375">
      <c r="A375" s="163">
        <v>45902.0</v>
      </c>
      <c r="B375" s="155" t="s">
        <v>13</v>
      </c>
      <c r="C375" s="155" t="s">
        <v>13</v>
      </c>
      <c r="D375" s="155" t="s">
        <v>13</v>
      </c>
      <c r="E375" s="155" t="s">
        <v>13</v>
      </c>
      <c r="F375" s="155" t="s">
        <v>13</v>
      </c>
      <c r="G375" s="155">
        <v>0.41041666666666665</v>
      </c>
      <c r="H375" s="155" t="s">
        <v>13</v>
      </c>
      <c r="I375" s="155" t="s">
        <v>13</v>
      </c>
      <c r="J375" s="155">
        <v>0.015277777777777779</v>
      </c>
      <c r="K375" s="155" t="s">
        <v>14</v>
      </c>
      <c r="L375" s="155" t="s">
        <v>15</v>
      </c>
      <c r="M375" s="155" t="s">
        <v>36</v>
      </c>
      <c r="N375" s="157"/>
      <c r="O375" s="157"/>
      <c r="P375" s="157"/>
      <c r="Q375" s="164"/>
      <c r="R375" s="112"/>
      <c r="S375" s="112"/>
      <c r="T375" s="112"/>
      <c r="U375" s="112"/>
      <c r="V375" s="112"/>
      <c r="W375" s="112"/>
      <c r="X375" s="112"/>
      <c r="Y375" s="112"/>
      <c r="Z375" s="112"/>
      <c r="AA375" s="112"/>
      <c r="AB375" s="112"/>
      <c r="AC375" s="112"/>
      <c r="AD375" s="112"/>
      <c r="AE375" s="112"/>
      <c r="AF375" s="112"/>
      <c r="AG375" s="112"/>
      <c r="AH375" s="112"/>
      <c r="AI375" s="112"/>
      <c r="AJ375" s="112"/>
      <c r="AK375" s="112"/>
    </row>
    <row r="376">
      <c r="A376" s="163">
        <v>45902.0</v>
      </c>
      <c r="B376" s="155" t="s">
        <v>13</v>
      </c>
      <c r="C376" s="155" t="s">
        <v>13</v>
      </c>
      <c r="D376" s="155">
        <v>0.61875</v>
      </c>
      <c r="E376" s="155">
        <v>0.7395833333333334</v>
      </c>
      <c r="F376" s="155">
        <v>0.7680555555555556</v>
      </c>
      <c r="G376" s="155">
        <v>0.7538194444444445</v>
      </c>
      <c r="H376" s="155">
        <v>0.13506944444444446</v>
      </c>
      <c r="I376" s="155">
        <v>0.17013888888888884</v>
      </c>
      <c r="J376" s="155">
        <v>0.035069444444444375</v>
      </c>
      <c r="K376" s="155" t="s">
        <v>14</v>
      </c>
      <c r="L376" s="155" t="s">
        <v>15</v>
      </c>
      <c r="M376" s="155" t="s">
        <v>288</v>
      </c>
      <c r="N376" s="157"/>
      <c r="O376" s="157"/>
      <c r="P376" s="157"/>
      <c r="Q376" s="164"/>
      <c r="R376" s="112"/>
      <c r="S376" s="112"/>
      <c r="T376" s="112"/>
      <c r="U376" s="112"/>
      <c r="V376" s="112"/>
      <c r="W376" s="112"/>
      <c r="X376" s="112"/>
      <c r="Y376" s="112"/>
      <c r="Z376" s="112"/>
      <c r="AA376" s="112"/>
      <c r="AB376" s="112"/>
      <c r="AC376" s="112"/>
      <c r="AD376" s="112"/>
      <c r="AE376" s="112"/>
      <c r="AF376" s="112"/>
      <c r="AG376" s="112"/>
      <c r="AH376" s="112"/>
      <c r="AI376" s="112"/>
      <c r="AJ376" s="112"/>
      <c r="AK376" s="112"/>
    </row>
    <row r="377">
      <c r="A377" s="163">
        <v>45903.0</v>
      </c>
      <c r="B377" s="155" t="s">
        <v>13</v>
      </c>
      <c r="C377" s="155" t="s">
        <v>13</v>
      </c>
      <c r="D377" s="155" t="s">
        <v>13</v>
      </c>
      <c r="E377" s="155" t="s">
        <v>13</v>
      </c>
      <c r="F377" s="155" t="s">
        <v>13</v>
      </c>
      <c r="G377" s="155">
        <v>0.36319444444444443</v>
      </c>
      <c r="H377" s="155" t="s">
        <v>13</v>
      </c>
      <c r="I377" s="155" t="s">
        <v>13</v>
      </c>
      <c r="J377" s="155">
        <v>0.006944444444444475</v>
      </c>
      <c r="K377" s="155" t="s">
        <v>14</v>
      </c>
      <c r="L377" s="155" t="s">
        <v>15</v>
      </c>
      <c r="M377" s="155" t="s">
        <v>22</v>
      </c>
      <c r="N377" s="157"/>
      <c r="O377" s="157"/>
      <c r="P377" s="157"/>
      <c r="Q377" s="164"/>
      <c r="R377" s="112"/>
      <c r="S377" s="112"/>
      <c r="T377" s="112"/>
      <c r="U377" s="112"/>
      <c r="V377" s="112"/>
      <c r="W377" s="112"/>
      <c r="X377" s="112"/>
      <c r="Y377" s="112"/>
      <c r="Z377" s="112"/>
      <c r="AA377" s="112"/>
      <c r="AB377" s="112"/>
      <c r="AC377" s="112"/>
      <c r="AD377" s="112"/>
      <c r="AE377" s="112"/>
      <c r="AF377" s="112"/>
      <c r="AG377" s="112"/>
      <c r="AH377" s="112"/>
      <c r="AI377" s="112"/>
      <c r="AJ377" s="112"/>
      <c r="AK377" s="112"/>
    </row>
    <row r="378">
      <c r="A378" s="163">
        <v>45903.0</v>
      </c>
      <c r="B378" s="155" t="s">
        <v>13</v>
      </c>
      <c r="C378" s="155" t="s">
        <v>13</v>
      </c>
      <c r="D378" s="155">
        <v>0.6993055555555555</v>
      </c>
      <c r="E378" s="155" t="s">
        <v>13</v>
      </c>
      <c r="F378" s="155" t="s">
        <v>13</v>
      </c>
      <c r="G378" s="155">
        <v>0.8743055555555556</v>
      </c>
      <c r="H378" s="155">
        <v>0.17500000000000004</v>
      </c>
      <c r="I378" s="155" t="s">
        <v>13</v>
      </c>
      <c r="J378" s="155" t="s">
        <v>13</v>
      </c>
      <c r="K378" s="155" t="s">
        <v>14</v>
      </c>
      <c r="L378" s="155" t="s">
        <v>15</v>
      </c>
      <c r="M378" s="157"/>
      <c r="N378" s="157"/>
      <c r="O378" s="157"/>
      <c r="P378" s="157"/>
      <c r="Q378" s="164"/>
      <c r="R378" s="112"/>
      <c r="S378" s="112"/>
      <c r="T378" s="112"/>
      <c r="U378" s="112"/>
      <c r="V378" s="112"/>
      <c r="W378" s="112"/>
      <c r="X378" s="112"/>
      <c r="Y378" s="112"/>
      <c r="Z378" s="112"/>
      <c r="AA378" s="112"/>
      <c r="AB378" s="112"/>
      <c r="AC378" s="112"/>
      <c r="AD378" s="112"/>
      <c r="AE378" s="112"/>
      <c r="AF378" s="112"/>
      <c r="AG378" s="112"/>
      <c r="AH378" s="112"/>
      <c r="AI378" s="112"/>
      <c r="AJ378" s="112"/>
      <c r="AK378" s="112"/>
    </row>
    <row r="379">
      <c r="A379" s="163">
        <v>45904.0</v>
      </c>
      <c r="B379" s="155" t="s">
        <v>13</v>
      </c>
      <c r="C379" s="155" t="s">
        <v>13</v>
      </c>
      <c r="D379" s="155" t="s">
        <v>13</v>
      </c>
      <c r="E379" s="155" t="s">
        <v>13</v>
      </c>
      <c r="F379" s="155" t="s">
        <v>13</v>
      </c>
      <c r="G379" s="155">
        <v>0.30972222222222223</v>
      </c>
      <c r="H379" s="155" t="s">
        <v>13</v>
      </c>
      <c r="I379" s="155" t="s">
        <v>13</v>
      </c>
      <c r="J379" s="155">
        <v>0.00694444444444442</v>
      </c>
      <c r="K379" s="155" t="s">
        <v>14</v>
      </c>
      <c r="L379" s="155" t="s">
        <v>15</v>
      </c>
      <c r="M379" s="155" t="s">
        <v>238</v>
      </c>
      <c r="N379" s="157"/>
      <c r="O379" s="157"/>
      <c r="P379" s="157"/>
      <c r="Q379" s="164"/>
      <c r="R379" s="112"/>
      <c r="S379" s="112"/>
      <c r="T379" s="112"/>
      <c r="U379" s="112"/>
      <c r="V379" s="112"/>
      <c r="W379" s="112"/>
      <c r="X379" s="112"/>
      <c r="Y379" s="112"/>
      <c r="Z379" s="112"/>
      <c r="AA379" s="112"/>
      <c r="AB379" s="112"/>
      <c r="AC379" s="112"/>
      <c r="AD379" s="112"/>
      <c r="AE379" s="112"/>
      <c r="AF379" s="112"/>
      <c r="AG379" s="112"/>
      <c r="AH379" s="112"/>
      <c r="AI379" s="112"/>
      <c r="AJ379" s="112"/>
      <c r="AK379" s="112"/>
    </row>
    <row r="380">
      <c r="A380" s="163">
        <v>45904.0</v>
      </c>
      <c r="B380" s="155" t="s">
        <v>13</v>
      </c>
      <c r="C380" s="155" t="s">
        <v>13</v>
      </c>
      <c r="D380" s="155">
        <v>0.5861111111111111</v>
      </c>
      <c r="E380" s="155">
        <v>0.7506944444444444</v>
      </c>
      <c r="F380" s="155">
        <v>0.7652777777777777</v>
      </c>
      <c r="G380" s="155">
        <v>0.757986111111111</v>
      </c>
      <c r="H380" s="155">
        <v>0.1718749999999999</v>
      </c>
      <c r="I380" s="155">
        <v>0.2583333333333333</v>
      </c>
      <c r="J380" s="155">
        <v>0.08645833333333341</v>
      </c>
      <c r="K380" s="155" t="s">
        <v>14</v>
      </c>
      <c r="L380" s="155" t="s">
        <v>15</v>
      </c>
      <c r="M380" s="157"/>
      <c r="N380" s="157"/>
      <c r="O380" s="157"/>
      <c r="P380" s="157"/>
      <c r="Q380" s="164"/>
      <c r="R380" s="112"/>
      <c r="S380" s="112"/>
      <c r="T380" s="112"/>
      <c r="U380" s="112"/>
      <c r="V380" s="112"/>
      <c r="W380" s="112"/>
      <c r="X380" s="112"/>
      <c r="Y380" s="112"/>
      <c r="Z380" s="112"/>
      <c r="AA380" s="112"/>
      <c r="AB380" s="112"/>
      <c r="AC380" s="112"/>
      <c r="AD380" s="112"/>
      <c r="AE380" s="112"/>
      <c r="AF380" s="112"/>
      <c r="AG380" s="112"/>
      <c r="AH380" s="112"/>
      <c r="AI380" s="112"/>
      <c r="AJ380" s="112"/>
      <c r="AK380" s="112"/>
    </row>
    <row r="381">
      <c r="A381" s="163">
        <v>45905.0</v>
      </c>
      <c r="B381" s="155" t="s">
        <v>13</v>
      </c>
      <c r="C381" s="155" t="s">
        <v>13</v>
      </c>
      <c r="D381" s="155">
        <v>0.5131944444444444</v>
      </c>
      <c r="E381" s="155" t="s">
        <v>13</v>
      </c>
      <c r="F381" s="155" t="s">
        <v>13</v>
      </c>
      <c r="G381" s="155">
        <v>0.6763888888888889</v>
      </c>
      <c r="H381" s="155">
        <v>0.16319444444444453</v>
      </c>
      <c r="I381" s="155">
        <v>0.17013888888888895</v>
      </c>
      <c r="J381" s="155">
        <v>0.00694444444444442</v>
      </c>
      <c r="K381" s="155" t="s">
        <v>14</v>
      </c>
      <c r="L381" s="155" t="s">
        <v>15</v>
      </c>
      <c r="M381" s="155" t="s">
        <v>290</v>
      </c>
      <c r="N381" s="157"/>
      <c r="O381" s="157"/>
      <c r="P381" s="157"/>
      <c r="Q381" s="164"/>
      <c r="R381" s="112"/>
      <c r="S381" s="112"/>
      <c r="T381" s="112"/>
      <c r="U381" s="112"/>
      <c r="V381" s="112"/>
      <c r="W381" s="112"/>
      <c r="X381" s="112"/>
      <c r="Y381" s="112"/>
      <c r="Z381" s="112"/>
      <c r="AA381" s="112"/>
      <c r="AB381" s="112"/>
      <c r="AC381" s="112"/>
      <c r="AD381" s="112"/>
      <c r="AE381" s="112"/>
      <c r="AF381" s="112"/>
      <c r="AG381" s="112"/>
      <c r="AH381" s="112"/>
      <c r="AI381" s="112"/>
      <c r="AJ381" s="112"/>
      <c r="AK381" s="112"/>
    </row>
    <row r="382">
      <c r="A382" s="163">
        <v>45906.0</v>
      </c>
      <c r="B382" s="155" t="s">
        <v>13</v>
      </c>
      <c r="C382" s="155" t="s">
        <v>13</v>
      </c>
      <c r="D382" s="155">
        <v>0.5215277777777778</v>
      </c>
      <c r="E382" s="155" t="s">
        <v>13</v>
      </c>
      <c r="F382" s="155" t="s">
        <v>13</v>
      </c>
      <c r="G382" s="155">
        <v>0.6784722222222223</v>
      </c>
      <c r="H382" s="155">
        <v>0.15694444444444444</v>
      </c>
      <c r="I382" s="155">
        <v>0.16736111111111107</v>
      </c>
      <c r="J382" s="155">
        <v>0.01041666666666663</v>
      </c>
      <c r="K382" s="155" t="s">
        <v>14</v>
      </c>
      <c r="L382" s="155" t="s">
        <v>15</v>
      </c>
      <c r="M382" s="157"/>
      <c r="N382" s="157"/>
      <c r="O382" s="157"/>
      <c r="P382" s="157"/>
      <c r="Q382" s="164"/>
      <c r="R382" s="112"/>
      <c r="S382" s="112"/>
      <c r="T382" s="112"/>
      <c r="U382" s="112"/>
      <c r="V382" s="112"/>
      <c r="W382" s="112"/>
      <c r="X382" s="112"/>
      <c r="Y382" s="112"/>
      <c r="Z382" s="112"/>
      <c r="AA382" s="112"/>
      <c r="AB382" s="112"/>
      <c r="AC382" s="112"/>
      <c r="AD382" s="112"/>
      <c r="AE382" s="112"/>
      <c r="AF382" s="112"/>
      <c r="AG382" s="112"/>
      <c r="AH382" s="112"/>
      <c r="AI382" s="112"/>
      <c r="AJ382" s="112"/>
      <c r="AK382" s="112"/>
    </row>
    <row r="383">
      <c r="A383" s="163">
        <v>45907.0</v>
      </c>
      <c r="B383" s="155" t="s">
        <v>13</v>
      </c>
      <c r="C383" s="155" t="s">
        <v>13</v>
      </c>
      <c r="D383" s="155" t="s">
        <v>13</v>
      </c>
      <c r="E383" s="155" t="s">
        <v>13</v>
      </c>
      <c r="F383" s="155" t="s">
        <v>13</v>
      </c>
      <c r="G383" s="155">
        <v>0.26875</v>
      </c>
      <c r="H383" s="155" t="s">
        <v>13</v>
      </c>
      <c r="I383" s="155" t="s">
        <v>13</v>
      </c>
      <c r="J383" s="155">
        <v>0.023611111111111138</v>
      </c>
      <c r="K383" s="155" t="s">
        <v>14</v>
      </c>
      <c r="L383" s="155" t="s">
        <v>15</v>
      </c>
      <c r="M383" s="155" t="s">
        <v>292</v>
      </c>
      <c r="N383" s="157"/>
      <c r="O383" s="157"/>
      <c r="P383" s="157"/>
      <c r="Q383" s="164"/>
      <c r="R383" s="112"/>
      <c r="S383" s="112"/>
      <c r="T383" s="112"/>
      <c r="U383" s="112"/>
      <c r="V383" s="112"/>
      <c r="W383" s="112"/>
      <c r="X383" s="112"/>
      <c r="Y383" s="112"/>
      <c r="Z383" s="112"/>
      <c r="AA383" s="112"/>
      <c r="AB383" s="112"/>
      <c r="AC383" s="112"/>
      <c r="AD383" s="112"/>
      <c r="AE383" s="112"/>
      <c r="AF383" s="112"/>
      <c r="AG383" s="112"/>
      <c r="AH383" s="112"/>
      <c r="AI383" s="112"/>
      <c r="AJ383" s="112"/>
      <c r="AK383" s="112"/>
    </row>
    <row r="384">
      <c r="A384" s="163">
        <v>45907.0</v>
      </c>
      <c r="B384" s="155">
        <v>0.45902777777777776</v>
      </c>
      <c r="C384" s="155">
        <v>0.4861111111111111</v>
      </c>
      <c r="D384" s="155">
        <v>0.47256944444444443</v>
      </c>
      <c r="E384" s="155">
        <v>0.6444444444444445</v>
      </c>
      <c r="F384" s="155">
        <v>0.6548611111111111</v>
      </c>
      <c r="G384" s="155">
        <v>0.6496527777777779</v>
      </c>
      <c r="H384" s="155">
        <v>0.17708333333333343</v>
      </c>
      <c r="I384" s="155">
        <v>0.33159722222222227</v>
      </c>
      <c r="J384" s="155">
        <v>0.15451388888888884</v>
      </c>
      <c r="K384" s="155" t="s">
        <v>14</v>
      </c>
      <c r="L384" s="155" t="s">
        <v>15</v>
      </c>
      <c r="M384" s="155" t="s">
        <v>293</v>
      </c>
      <c r="N384" s="157"/>
      <c r="O384" s="157"/>
      <c r="P384" s="157"/>
      <c r="Q384" s="164"/>
      <c r="R384" s="112"/>
      <c r="S384" s="112"/>
      <c r="T384" s="112"/>
      <c r="U384" s="112"/>
      <c r="V384" s="112"/>
      <c r="W384" s="112"/>
      <c r="X384" s="112"/>
      <c r="Y384" s="112"/>
      <c r="Z384" s="112"/>
      <c r="AA384" s="112"/>
      <c r="AB384" s="112"/>
      <c r="AC384" s="112"/>
      <c r="AD384" s="112"/>
      <c r="AE384" s="112"/>
      <c r="AF384" s="112"/>
      <c r="AG384" s="112"/>
      <c r="AH384" s="112"/>
      <c r="AI384" s="112"/>
      <c r="AJ384" s="112"/>
      <c r="AK384" s="112"/>
    </row>
    <row r="385">
      <c r="A385" s="163">
        <v>45908.0</v>
      </c>
      <c r="B385" s="155" t="s">
        <v>13</v>
      </c>
      <c r="C385" s="155" t="s">
        <v>13</v>
      </c>
      <c r="D385" s="155" t="s">
        <v>13</v>
      </c>
      <c r="E385" s="155" t="s">
        <v>13</v>
      </c>
      <c r="F385" s="155" t="s">
        <v>13</v>
      </c>
      <c r="G385" s="155">
        <v>0.21041666666666667</v>
      </c>
      <c r="H385" s="155" t="s">
        <v>13</v>
      </c>
      <c r="I385" s="155" t="s">
        <v>13</v>
      </c>
      <c r="J385" s="155" t="s">
        <v>13</v>
      </c>
      <c r="K385" s="155" t="s">
        <v>14</v>
      </c>
      <c r="L385" s="155" t="s">
        <v>15</v>
      </c>
      <c r="M385" s="157"/>
      <c r="N385" s="157"/>
      <c r="O385" s="157"/>
      <c r="P385" s="157"/>
      <c r="Q385" s="164"/>
      <c r="R385" s="112"/>
      <c r="S385" s="112"/>
      <c r="T385" s="112"/>
      <c r="U385" s="112"/>
      <c r="V385" s="112"/>
      <c r="W385" s="112"/>
      <c r="X385" s="112"/>
      <c r="Y385" s="112"/>
      <c r="Z385" s="112"/>
      <c r="AA385" s="112"/>
      <c r="AB385" s="112"/>
      <c r="AC385" s="112"/>
      <c r="AD385" s="112"/>
      <c r="AE385" s="112"/>
      <c r="AF385" s="112"/>
      <c r="AG385" s="112"/>
      <c r="AH385" s="112"/>
      <c r="AI385" s="112"/>
      <c r="AJ385" s="112"/>
      <c r="AK385" s="112"/>
    </row>
    <row r="386">
      <c r="A386" s="163">
        <v>45908.0</v>
      </c>
      <c r="B386" s="155">
        <v>0.49930555555555556</v>
      </c>
      <c r="C386" s="155">
        <v>0.5166666666666667</v>
      </c>
      <c r="D386" s="155">
        <v>0.5079861111111111</v>
      </c>
      <c r="E386" s="155" t="s">
        <v>13</v>
      </c>
      <c r="F386" s="155" t="s">
        <v>13</v>
      </c>
      <c r="G386" s="155">
        <v>0.7229166666666667</v>
      </c>
      <c r="H386" s="155">
        <v>0.2149305555555555</v>
      </c>
      <c r="I386" s="155">
        <v>0.23506944444444444</v>
      </c>
      <c r="J386" s="155">
        <v>0.02013888888888893</v>
      </c>
      <c r="K386" s="155" t="s">
        <v>14</v>
      </c>
      <c r="L386" s="155" t="s">
        <v>15</v>
      </c>
      <c r="M386" s="157"/>
      <c r="N386" s="157"/>
      <c r="O386" s="157"/>
      <c r="P386" s="157"/>
      <c r="Q386" s="164"/>
      <c r="R386" s="112"/>
      <c r="S386" s="112"/>
      <c r="T386" s="112"/>
      <c r="U386" s="112"/>
      <c r="V386" s="112"/>
      <c r="W386" s="112"/>
      <c r="X386" s="112"/>
      <c r="Y386" s="112"/>
      <c r="Z386" s="112"/>
      <c r="AA386" s="112"/>
      <c r="AB386" s="112"/>
      <c r="AC386" s="112"/>
      <c r="AD386" s="112"/>
      <c r="AE386" s="112"/>
      <c r="AF386" s="112"/>
      <c r="AG386" s="112"/>
      <c r="AH386" s="112"/>
      <c r="AI386" s="112"/>
      <c r="AJ386" s="112"/>
      <c r="AK386" s="112"/>
    </row>
    <row r="387">
      <c r="A387" s="163">
        <v>45908.0</v>
      </c>
      <c r="B387" s="155" t="s">
        <v>13</v>
      </c>
      <c r="C387" s="155" t="s">
        <v>13</v>
      </c>
      <c r="D387" s="155">
        <v>0.8305555555555556</v>
      </c>
      <c r="E387" s="155" t="s">
        <v>13</v>
      </c>
      <c r="F387" s="155" t="s">
        <v>13</v>
      </c>
      <c r="G387" s="155" t="s">
        <v>13</v>
      </c>
      <c r="H387" s="155" t="s">
        <v>13</v>
      </c>
      <c r="I387" s="155" t="s">
        <v>13</v>
      </c>
      <c r="J387" s="155" t="s">
        <v>13</v>
      </c>
      <c r="K387" s="155" t="s">
        <v>14</v>
      </c>
      <c r="L387" s="155" t="s">
        <v>15</v>
      </c>
      <c r="M387" s="155" t="s">
        <v>35</v>
      </c>
      <c r="N387" s="157"/>
      <c r="O387" s="157"/>
      <c r="P387" s="157"/>
      <c r="Q387" s="164"/>
      <c r="R387" s="112"/>
      <c r="S387" s="112"/>
      <c r="T387" s="112"/>
      <c r="U387" s="112"/>
      <c r="V387" s="112"/>
      <c r="W387" s="112"/>
      <c r="X387" s="112"/>
      <c r="Y387" s="112"/>
      <c r="Z387" s="112"/>
      <c r="AA387" s="112"/>
      <c r="AB387" s="112"/>
      <c r="AC387" s="112"/>
      <c r="AD387" s="112"/>
      <c r="AE387" s="112"/>
      <c r="AF387" s="112"/>
      <c r="AG387" s="112"/>
      <c r="AH387" s="112"/>
      <c r="AI387" s="112"/>
      <c r="AJ387" s="112"/>
      <c r="AK387" s="112"/>
    </row>
    <row r="388">
      <c r="A388" s="163">
        <v>45909.0</v>
      </c>
      <c r="B388" s="155">
        <v>0.4027777777777778</v>
      </c>
      <c r="C388" s="155">
        <v>0.4215277777777778</v>
      </c>
      <c r="D388" s="155">
        <v>0.4121527777777778</v>
      </c>
      <c r="E388" s="155" t="s">
        <v>13</v>
      </c>
      <c r="F388" s="155" t="s">
        <v>13</v>
      </c>
      <c r="G388" s="155">
        <v>0.5909722222222222</v>
      </c>
      <c r="H388" s="155">
        <v>0.17881944444444442</v>
      </c>
      <c r="I388" s="155">
        <v>0.18576388888888884</v>
      </c>
      <c r="J388" s="155">
        <v>0.00694444444444442</v>
      </c>
      <c r="K388" s="155" t="s">
        <v>14</v>
      </c>
      <c r="L388" s="155" t="s">
        <v>15</v>
      </c>
      <c r="M388" s="157"/>
      <c r="N388" s="157"/>
      <c r="O388" s="157"/>
      <c r="P388" s="157"/>
      <c r="Q388" s="164"/>
      <c r="R388" s="112"/>
      <c r="S388" s="112"/>
      <c r="T388" s="112"/>
      <c r="U388" s="112"/>
      <c r="V388" s="112"/>
      <c r="W388" s="112"/>
      <c r="X388" s="112"/>
      <c r="Y388" s="112"/>
      <c r="Z388" s="112"/>
      <c r="AA388" s="112"/>
      <c r="AB388" s="112"/>
      <c r="AC388" s="112"/>
      <c r="AD388" s="112"/>
      <c r="AE388" s="112"/>
      <c r="AF388" s="112"/>
      <c r="AG388" s="112"/>
      <c r="AH388" s="112"/>
      <c r="AI388" s="112"/>
      <c r="AJ388" s="112"/>
      <c r="AK388" s="112"/>
    </row>
    <row r="389">
      <c r="A389" s="163">
        <v>45909.0</v>
      </c>
      <c r="B389" s="155">
        <v>0.8326388888888889</v>
      </c>
      <c r="C389" s="155">
        <v>0.8493055555555555</v>
      </c>
      <c r="D389" s="155">
        <v>0.8409722222222222</v>
      </c>
      <c r="E389" s="155" t="s">
        <v>13</v>
      </c>
      <c r="F389" s="155" t="s">
        <v>13</v>
      </c>
      <c r="G389" s="155" t="s">
        <v>13</v>
      </c>
      <c r="H389" s="155" t="s">
        <v>13</v>
      </c>
      <c r="I389" s="155" t="s">
        <v>13</v>
      </c>
      <c r="J389" s="155" t="s">
        <v>13</v>
      </c>
      <c r="K389" s="155" t="s">
        <v>14</v>
      </c>
      <c r="L389" s="155" t="s">
        <v>15</v>
      </c>
      <c r="M389" s="155" t="s">
        <v>35</v>
      </c>
      <c r="N389" s="157"/>
      <c r="O389" s="157"/>
      <c r="P389" s="157"/>
      <c r="Q389" s="164"/>
      <c r="R389" s="112"/>
      <c r="S389" s="112"/>
      <c r="T389" s="112"/>
      <c r="U389" s="112"/>
      <c r="V389" s="112"/>
      <c r="W389" s="112"/>
      <c r="X389" s="112"/>
      <c r="Y389" s="112"/>
      <c r="Z389" s="112"/>
      <c r="AA389" s="112"/>
      <c r="AB389" s="112"/>
      <c r="AC389" s="112"/>
      <c r="AD389" s="112"/>
      <c r="AE389" s="112"/>
      <c r="AF389" s="112"/>
      <c r="AG389" s="112"/>
      <c r="AH389" s="112"/>
      <c r="AI389" s="112"/>
      <c r="AJ389" s="112"/>
      <c r="AK389" s="112"/>
    </row>
    <row r="390">
      <c r="A390" s="163">
        <v>45910.0</v>
      </c>
      <c r="B390" s="155" t="s">
        <v>13</v>
      </c>
      <c r="C390" s="155" t="s">
        <v>13</v>
      </c>
      <c r="D390" s="155">
        <v>0.39791666666666664</v>
      </c>
      <c r="E390" s="155" t="s">
        <v>13</v>
      </c>
      <c r="F390" s="155" t="s">
        <v>13</v>
      </c>
      <c r="G390" s="155">
        <v>0.5736111111111111</v>
      </c>
      <c r="H390" s="155">
        <v>0.17569444444444443</v>
      </c>
      <c r="I390" s="155" t="s">
        <v>13</v>
      </c>
      <c r="J390" s="155" t="s">
        <v>13</v>
      </c>
      <c r="K390" s="155" t="s">
        <v>14</v>
      </c>
      <c r="L390" s="155" t="s">
        <v>15</v>
      </c>
      <c r="M390" s="155" t="s">
        <v>294</v>
      </c>
      <c r="N390" s="157"/>
      <c r="O390" s="157"/>
      <c r="P390" s="157"/>
      <c r="Q390" s="164"/>
      <c r="R390" s="112"/>
      <c r="S390" s="112"/>
      <c r="T390" s="112"/>
      <c r="U390" s="112"/>
      <c r="V390" s="112"/>
      <c r="W390" s="112"/>
      <c r="X390" s="112"/>
      <c r="Y390" s="112"/>
      <c r="Z390" s="112"/>
      <c r="AA390" s="112"/>
      <c r="AB390" s="112"/>
      <c r="AC390" s="112"/>
      <c r="AD390" s="112"/>
      <c r="AE390" s="112"/>
      <c r="AF390" s="112"/>
      <c r="AG390" s="112"/>
      <c r="AH390" s="112"/>
      <c r="AI390" s="112"/>
      <c r="AJ390" s="112"/>
      <c r="AK390" s="112"/>
    </row>
    <row r="391">
      <c r="A391" s="163">
        <v>45911.0</v>
      </c>
      <c r="B391" s="155" t="s">
        <v>13</v>
      </c>
      <c r="C391" s="155" t="s">
        <v>13</v>
      </c>
      <c r="D391" s="155">
        <v>0.2513888888888889</v>
      </c>
      <c r="E391" s="155">
        <v>0.35208333333333336</v>
      </c>
      <c r="F391" s="155">
        <v>0.36666666666666664</v>
      </c>
      <c r="G391" s="155">
        <v>0.359375</v>
      </c>
      <c r="H391" s="155">
        <v>0.10798611111111112</v>
      </c>
      <c r="I391" s="155">
        <v>0.17986111111111114</v>
      </c>
      <c r="J391" s="155">
        <v>0.07187500000000002</v>
      </c>
      <c r="K391" s="155" t="s">
        <v>14</v>
      </c>
      <c r="L391" s="155" t="s">
        <v>15</v>
      </c>
      <c r="M391" s="155" t="s">
        <v>295</v>
      </c>
      <c r="N391" s="157"/>
      <c r="O391" s="157"/>
      <c r="P391" s="157"/>
      <c r="Q391" s="164"/>
      <c r="R391" s="112"/>
      <c r="S391" s="112"/>
      <c r="T391" s="112"/>
      <c r="U391" s="112"/>
      <c r="V391" s="112"/>
      <c r="W391" s="112"/>
      <c r="X391" s="112"/>
      <c r="Y391" s="112"/>
      <c r="Z391" s="112"/>
      <c r="AA391" s="112"/>
      <c r="AB391" s="112"/>
      <c r="AC391" s="112"/>
      <c r="AD391" s="112"/>
      <c r="AE391" s="112"/>
      <c r="AF391" s="112"/>
      <c r="AG391" s="112"/>
      <c r="AH391" s="112"/>
      <c r="AI391" s="112"/>
      <c r="AJ391" s="112"/>
      <c r="AK391" s="112"/>
    </row>
    <row r="392">
      <c r="A392" s="163">
        <v>45911.0</v>
      </c>
      <c r="B392" s="155" t="s">
        <v>13</v>
      </c>
      <c r="C392" s="155" t="s">
        <v>13</v>
      </c>
      <c r="D392" s="155">
        <v>0.55</v>
      </c>
      <c r="E392" s="155" t="s">
        <v>13</v>
      </c>
      <c r="F392" s="155" t="s">
        <v>13</v>
      </c>
      <c r="G392" s="155">
        <v>0.7263888888888889</v>
      </c>
      <c r="H392" s="155">
        <v>0.17638888888888882</v>
      </c>
      <c r="I392" s="155">
        <v>0.18402777777777768</v>
      </c>
      <c r="J392" s="155">
        <v>0.007638888888888862</v>
      </c>
      <c r="K392" s="155" t="s">
        <v>14</v>
      </c>
      <c r="L392" s="155" t="s">
        <v>15</v>
      </c>
      <c r="M392" s="157"/>
      <c r="N392" s="157"/>
      <c r="O392" s="157"/>
      <c r="P392" s="157"/>
      <c r="Q392" s="164"/>
      <c r="R392" s="112"/>
      <c r="S392" s="112"/>
      <c r="T392" s="112"/>
      <c r="U392" s="112"/>
      <c r="V392" s="112"/>
      <c r="W392" s="112"/>
      <c r="X392" s="112"/>
      <c r="Y392" s="112"/>
      <c r="Z392" s="112"/>
      <c r="AA392" s="112"/>
      <c r="AB392" s="112"/>
      <c r="AC392" s="112"/>
      <c r="AD392" s="112"/>
      <c r="AE392" s="112"/>
      <c r="AF392" s="112"/>
      <c r="AG392" s="112"/>
      <c r="AH392" s="112"/>
      <c r="AI392" s="112"/>
      <c r="AJ392" s="112"/>
      <c r="AK392" s="112"/>
    </row>
    <row r="393">
      <c r="A393" s="163">
        <v>45912.0</v>
      </c>
      <c r="B393" s="155" t="s">
        <v>13</v>
      </c>
      <c r="C393" s="155" t="s">
        <v>13</v>
      </c>
      <c r="D393" s="155">
        <v>0.6034722222222222</v>
      </c>
      <c r="E393" s="155" t="s">
        <v>13</v>
      </c>
      <c r="F393" s="155" t="s">
        <v>13</v>
      </c>
      <c r="G393" s="155">
        <v>0.7944444444444444</v>
      </c>
      <c r="H393" s="155">
        <v>0.1909722222222222</v>
      </c>
      <c r="I393" s="155">
        <v>0.24861111111111112</v>
      </c>
      <c r="J393" s="155">
        <v>0.057638888888888906</v>
      </c>
      <c r="K393" s="155" t="s">
        <v>14</v>
      </c>
      <c r="L393" s="155" t="s">
        <v>15</v>
      </c>
      <c r="M393" s="157"/>
      <c r="N393" s="157"/>
      <c r="O393" s="157"/>
      <c r="P393" s="157"/>
      <c r="Q393" s="164"/>
      <c r="R393" s="112"/>
      <c r="S393" s="112"/>
      <c r="T393" s="112"/>
      <c r="U393" s="112"/>
      <c r="V393" s="112"/>
      <c r="W393" s="112"/>
      <c r="X393" s="112"/>
      <c r="Y393" s="112"/>
      <c r="Z393" s="112"/>
      <c r="AA393" s="112"/>
      <c r="AB393" s="112"/>
      <c r="AC393" s="112"/>
      <c r="AD393" s="112"/>
      <c r="AE393" s="112"/>
      <c r="AF393" s="112"/>
      <c r="AG393" s="112"/>
      <c r="AH393" s="112"/>
      <c r="AI393" s="112"/>
      <c r="AJ393" s="112"/>
      <c r="AK393" s="112"/>
    </row>
    <row r="394">
      <c r="A394" s="163">
        <v>45913.0</v>
      </c>
      <c r="B394" s="155" t="s">
        <v>13</v>
      </c>
      <c r="C394" s="155" t="s">
        <v>13</v>
      </c>
      <c r="D394" s="155">
        <v>0.6708333333333333</v>
      </c>
      <c r="E394" s="155" t="s">
        <v>13</v>
      </c>
      <c r="F394" s="155" t="s">
        <v>13</v>
      </c>
      <c r="G394" s="155">
        <v>0.85</v>
      </c>
      <c r="H394" s="155">
        <v>0.1791666666666667</v>
      </c>
      <c r="I394" s="155">
        <v>0.18611111111111112</v>
      </c>
      <c r="J394" s="155">
        <v>0.00694444444444442</v>
      </c>
      <c r="K394" s="155" t="s">
        <v>14</v>
      </c>
      <c r="L394" s="155" t="s">
        <v>15</v>
      </c>
      <c r="M394" s="157"/>
      <c r="N394" s="157"/>
      <c r="O394" s="157"/>
      <c r="P394" s="157"/>
      <c r="Q394" s="164"/>
      <c r="R394" s="112"/>
      <c r="S394" s="112"/>
      <c r="T394" s="112"/>
      <c r="U394" s="112"/>
      <c r="V394" s="112"/>
      <c r="W394" s="112"/>
      <c r="X394" s="112"/>
      <c r="Y394" s="112"/>
      <c r="Z394" s="112"/>
      <c r="AA394" s="112"/>
      <c r="AB394" s="112"/>
      <c r="AC394" s="112"/>
      <c r="AD394" s="112"/>
      <c r="AE394" s="112"/>
      <c r="AF394" s="112"/>
      <c r="AG394" s="112"/>
      <c r="AH394" s="112"/>
      <c r="AI394" s="112"/>
      <c r="AJ394" s="112"/>
      <c r="AK394" s="112"/>
    </row>
    <row r="395">
      <c r="A395" s="163">
        <v>45914.0</v>
      </c>
      <c r="B395" s="155" t="s">
        <v>13</v>
      </c>
      <c r="C395" s="155" t="s">
        <v>13</v>
      </c>
      <c r="D395" s="155" t="s">
        <v>13</v>
      </c>
      <c r="E395" s="155" t="s">
        <v>13</v>
      </c>
      <c r="F395" s="155" t="s">
        <v>13</v>
      </c>
      <c r="G395" s="155">
        <v>0.3993055555555556</v>
      </c>
      <c r="H395" s="155" t="s">
        <v>13</v>
      </c>
      <c r="I395" s="155" t="s">
        <v>13</v>
      </c>
      <c r="J395" s="155">
        <v>0.08541666666666664</v>
      </c>
      <c r="K395" s="155" t="s">
        <v>14</v>
      </c>
      <c r="L395" s="155" t="s">
        <v>15</v>
      </c>
      <c r="M395" s="155" t="s">
        <v>22</v>
      </c>
      <c r="N395" s="157"/>
      <c r="O395" s="157"/>
      <c r="P395" s="157"/>
      <c r="Q395" s="164"/>
      <c r="R395" s="112"/>
      <c r="S395" s="112"/>
      <c r="T395" s="112"/>
      <c r="U395" s="112"/>
      <c r="V395" s="112"/>
      <c r="W395" s="112"/>
      <c r="X395" s="112"/>
      <c r="Y395" s="112"/>
      <c r="Z395" s="112"/>
      <c r="AA395" s="112"/>
      <c r="AB395" s="112"/>
      <c r="AC395" s="112"/>
      <c r="AD395" s="112"/>
      <c r="AE395" s="112"/>
      <c r="AF395" s="112"/>
      <c r="AG395" s="112"/>
      <c r="AH395" s="112"/>
      <c r="AI395" s="112"/>
      <c r="AJ395" s="112"/>
      <c r="AK395" s="112"/>
    </row>
    <row r="396">
      <c r="A396" s="163">
        <v>45914.0</v>
      </c>
      <c r="B396" s="155" t="s">
        <v>13</v>
      </c>
      <c r="C396" s="155" t="s">
        <v>13</v>
      </c>
      <c r="D396" s="155">
        <v>0.7</v>
      </c>
      <c r="E396" s="155" t="s">
        <v>13</v>
      </c>
      <c r="F396" s="155" t="s">
        <v>13</v>
      </c>
      <c r="G396" s="155" t="s">
        <v>13</v>
      </c>
      <c r="H396" s="155" t="s">
        <v>13</v>
      </c>
      <c r="I396" s="155" t="s">
        <v>13</v>
      </c>
      <c r="J396" s="155" t="s">
        <v>13</v>
      </c>
      <c r="K396" s="155" t="s">
        <v>14</v>
      </c>
      <c r="L396" s="155" t="s">
        <v>15</v>
      </c>
      <c r="M396" s="155" t="s">
        <v>248</v>
      </c>
      <c r="N396" s="157"/>
      <c r="O396" s="157"/>
      <c r="P396" s="157"/>
      <c r="Q396" s="164"/>
      <c r="R396" s="112"/>
      <c r="S396" s="112"/>
      <c r="T396" s="112"/>
      <c r="U396" s="112"/>
      <c r="V396" s="112"/>
      <c r="W396" s="112"/>
      <c r="X396" s="112"/>
      <c r="Y396" s="112"/>
      <c r="Z396" s="112"/>
      <c r="AA396" s="112"/>
      <c r="AB396" s="112"/>
      <c r="AC396" s="112"/>
      <c r="AD396" s="112"/>
      <c r="AE396" s="112"/>
      <c r="AF396" s="112"/>
      <c r="AG396" s="112"/>
      <c r="AH396" s="112"/>
      <c r="AI396" s="112"/>
      <c r="AJ396" s="112"/>
      <c r="AK396" s="112"/>
    </row>
    <row r="397">
      <c r="A397" s="163">
        <v>45915.0</v>
      </c>
      <c r="B397" s="155" t="s">
        <v>13</v>
      </c>
      <c r="C397" s="155" t="s">
        <v>13</v>
      </c>
      <c r="D397" s="155">
        <v>0.42291666666666666</v>
      </c>
      <c r="E397" s="155" t="s">
        <v>13</v>
      </c>
      <c r="F397" s="155" t="s">
        <v>13</v>
      </c>
      <c r="G397" s="155">
        <v>0.6048611111111111</v>
      </c>
      <c r="H397" s="155">
        <v>0.1819444444444444</v>
      </c>
      <c r="I397" s="155">
        <v>0.278125</v>
      </c>
      <c r="J397" s="155">
        <v>0.0961805555555556</v>
      </c>
      <c r="K397" s="155" t="s">
        <v>14</v>
      </c>
      <c r="L397" s="155" t="s">
        <v>15</v>
      </c>
      <c r="M397" s="157"/>
      <c r="N397" s="157"/>
      <c r="O397" s="157"/>
      <c r="P397" s="157"/>
      <c r="Q397" s="164"/>
      <c r="R397" s="112"/>
      <c r="S397" s="112"/>
      <c r="T397" s="112"/>
      <c r="U397" s="112"/>
      <c r="V397" s="112"/>
      <c r="W397" s="112"/>
      <c r="X397" s="112"/>
      <c r="Y397" s="112"/>
      <c r="Z397" s="112"/>
      <c r="AA397" s="112"/>
      <c r="AB397" s="112"/>
      <c r="AC397" s="112"/>
      <c r="AD397" s="112"/>
      <c r="AE397" s="112"/>
      <c r="AF397" s="112"/>
      <c r="AG397" s="112"/>
      <c r="AH397" s="112"/>
      <c r="AI397" s="112"/>
      <c r="AJ397" s="112"/>
      <c r="AK397" s="112"/>
    </row>
    <row r="398">
      <c r="A398" s="163">
        <v>45916.0</v>
      </c>
      <c r="B398" s="155" t="s">
        <v>13</v>
      </c>
      <c r="C398" s="155" t="s">
        <v>13</v>
      </c>
      <c r="D398" s="155">
        <v>0.5145833333333333</v>
      </c>
      <c r="E398" s="155" t="s">
        <v>13</v>
      </c>
      <c r="F398" s="155" t="s">
        <v>13</v>
      </c>
      <c r="G398" s="155">
        <v>0.7215277777777778</v>
      </c>
      <c r="H398" s="155">
        <v>0.2069444444444445</v>
      </c>
      <c r="I398" s="155">
        <v>0.2152777777777778</v>
      </c>
      <c r="J398" s="155">
        <v>0.008333333333333304</v>
      </c>
      <c r="K398" s="155" t="s">
        <v>14</v>
      </c>
      <c r="L398" s="155" t="s">
        <v>15</v>
      </c>
      <c r="M398" s="157"/>
      <c r="N398" s="157"/>
      <c r="O398" s="157"/>
      <c r="P398" s="157"/>
      <c r="Q398" s="164"/>
      <c r="R398" s="112"/>
      <c r="S398" s="112"/>
      <c r="T398" s="112"/>
      <c r="U398" s="112"/>
      <c r="V398" s="112"/>
      <c r="W398" s="112"/>
      <c r="X398" s="112"/>
      <c r="Y398" s="112"/>
      <c r="Z398" s="112"/>
      <c r="AA398" s="112"/>
      <c r="AB398" s="112"/>
      <c r="AC398" s="112"/>
      <c r="AD398" s="112"/>
      <c r="AE398" s="112"/>
      <c r="AF398" s="112"/>
      <c r="AG398" s="112"/>
      <c r="AH398" s="112"/>
      <c r="AI398" s="112"/>
      <c r="AJ398" s="112"/>
      <c r="AK398" s="112"/>
    </row>
    <row r="399">
      <c r="A399" s="163">
        <v>45917.0</v>
      </c>
      <c r="B399" s="155" t="s">
        <v>13</v>
      </c>
      <c r="C399" s="155" t="s">
        <v>13</v>
      </c>
      <c r="D399" s="155">
        <v>0.1798611111111111</v>
      </c>
      <c r="E399" s="155" t="s">
        <v>13</v>
      </c>
      <c r="F399" s="155" t="s">
        <v>13</v>
      </c>
      <c r="G399" s="155">
        <v>0.35625</v>
      </c>
      <c r="H399" s="155">
        <v>0.1763888888888889</v>
      </c>
      <c r="I399" s="155">
        <v>0.2850694444444444</v>
      </c>
      <c r="J399" s="155">
        <v>0.1086805555555555</v>
      </c>
      <c r="K399" s="155" t="s">
        <v>14</v>
      </c>
      <c r="L399" s="155" t="s">
        <v>15</v>
      </c>
      <c r="M399" s="157"/>
      <c r="N399" s="157"/>
      <c r="O399" s="157"/>
      <c r="P399" s="157"/>
      <c r="Q399" s="164"/>
      <c r="R399" s="112"/>
      <c r="S399" s="112"/>
      <c r="T399" s="112"/>
      <c r="U399" s="112"/>
      <c r="V399" s="112"/>
      <c r="W399" s="112"/>
      <c r="X399" s="112"/>
      <c r="Y399" s="112"/>
      <c r="Z399" s="112"/>
      <c r="AA399" s="112"/>
      <c r="AB399" s="112"/>
      <c r="AC399" s="112"/>
      <c r="AD399" s="112"/>
      <c r="AE399" s="112"/>
      <c r="AF399" s="112"/>
      <c r="AG399" s="112"/>
      <c r="AH399" s="112"/>
      <c r="AI399" s="112"/>
      <c r="AJ399" s="112"/>
      <c r="AK399" s="112"/>
    </row>
    <row r="400">
      <c r="A400" s="163">
        <v>45917.0</v>
      </c>
      <c r="B400" s="155">
        <v>0.6673611111111111</v>
      </c>
      <c r="C400" s="155">
        <v>0.6756944444444445</v>
      </c>
      <c r="D400" s="155">
        <v>0.6715277777777777</v>
      </c>
      <c r="E400" s="155" t="s">
        <v>13</v>
      </c>
      <c r="F400" s="155" t="s">
        <v>13</v>
      </c>
      <c r="G400" s="155">
        <v>0.8833333333333333</v>
      </c>
      <c r="H400" s="155">
        <v>0.21180555555555558</v>
      </c>
      <c r="I400" s="155">
        <v>0.2152777777777778</v>
      </c>
      <c r="J400" s="155">
        <v>0.00347222222222221</v>
      </c>
      <c r="K400" s="155" t="s">
        <v>14</v>
      </c>
      <c r="L400" s="155" t="s">
        <v>15</v>
      </c>
      <c r="M400" s="157"/>
      <c r="N400" s="157"/>
      <c r="O400" s="157"/>
      <c r="P400" s="157"/>
      <c r="Q400" s="164"/>
      <c r="R400" s="112"/>
      <c r="S400" s="112"/>
      <c r="T400" s="112"/>
      <c r="U400" s="112"/>
      <c r="V400" s="112"/>
      <c r="W400" s="112"/>
      <c r="X400" s="112"/>
      <c r="Y400" s="112"/>
      <c r="Z400" s="112"/>
      <c r="AA400" s="112"/>
      <c r="AB400" s="112"/>
      <c r="AC400" s="112"/>
      <c r="AD400" s="112"/>
      <c r="AE400" s="112"/>
      <c r="AF400" s="112"/>
      <c r="AG400" s="112"/>
      <c r="AH400" s="112"/>
      <c r="AI400" s="112"/>
      <c r="AJ400" s="112"/>
      <c r="AK400" s="112"/>
    </row>
    <row r="401">
      <c r="A401" s="163">
        <v>45918.0</v>
      </c>
      <c r="B401" s="155">
        <v>0.35347222222222224</v>
      </c>
      <c r="C401" s="155">
        <v>0.36944444444444446</v>
      </c>
      <c r="D401" s="155">
        <v>0.3614583333333333</v>
      </c>
      <c r="E401" s="155">
        <v>0.525</v>
      </c>
      <c r="F401" s="155">
        <v>0.5479166666666667</v>
      </c>
      <c r="G401" s="155">
        <v>0.5364583333333334</v>
      </c>
      <c r="H401" s="155">
        <v>0.17500000000000004</v>
      </c>
      <c r="I401" s="155">
        <v>0.22812500000000002</v>
      </c>
      <c r="J401" s="155">
        <v>0.05312499999999998</v>
      </c>
      <c r="K401" s="155" t="s">
        <v>14</v>
      </c>
      <c r="L401" s="155" t="s">
        <v>15</v>
      </c>
      <c r="M401" s="157"/>
      <c r="N401" s="157"/>
      <c r="O401" s="157"/>
      <c r="P401" s="157"/>
      <c r="Q401" s="164"/>
      <c r="R401" s="112"/>
      <c r="S401" s="112"/>
      <c r="T401" s="112"/>
      <c r="U401" s="112"/>
      <c r="V401" s="112"/>
      <c r="W401" s="112"/>
      <c r="X401" s="112"/>
      <c r="Y401" s="112"/>
      <c r="Z401" s="112"/>
      <c r="AA401" s="112"/>
      <c r="AB401" s="112"/>
      <c r="AC401" s="112"/>
      <c r="AD401" s="112"/>
      <c r="AE401" s="112"/>
      <c r="AF401" s="112"/>
      <c r="AG401" s="112"/>
      <c r="AH401" s="112"/>
      <c r="AI401" s="112"/>
      <c r="AJ401" s="112"/>
      <c r="AK401" s="112"/>
    </row>
    <row r="402">
      <c r="A402" s="163">
        <v>45918.0</v>
      </c>
      <c r="B402" s="155" t="s">
        <v>13</v>
      </c>
      <c r="C402" s="155" t="s">
        <v>13</v>
      </c>
      <c r="D402" s="155">
        <v>0.6701388888888888</v>
      </c>
      <c r="E402" s="155" t="s">
        <v>13</v>
      </c>
      <c r="F402" s="155" t="s">
        <v>13</v>
      </c>
      <c r="G402" s="155" t="s">
        <v>13</v>
      </c>
      <c r="H402" s="155" t="s">
        <v>13</v>
      </c>
      <c r="I402" s="155" t="s">
        <v>13</v>
      </c>
      <c r="J402" s="155" t="s">
        <v>13</v>
      </c>
      <c r="K402" s="155" t="s">
        <v>14</v>
      </c>
      <c r="L402" s="155" t="s">
        <v>15</v>
      </c>
      <c r="M402" s="155" t="s">
        <v>27</v>
      </c>
      <c r="N402" s="157"/>
      <c r="O402" s="157"/>
      <c r="P402" s="157"/>
      <c r="Q402" s="164"/>
      <c r="R402" s="112"/>
      <c r="S402" s="112"/>
      <c r="T402" s="112"/>
      <c r="U402" s="112"/>
      <c r="V402" s="112"/>
      <c r="W402" s="112"/>
      <c r="X402" s="112"/>
      <c r="Y402" s="112"/>
      <c r="Z402" s="112"/>
      <c r="AA402" s="112"/>
      <c r="AB402" s="112"/>
      <c r="AC402" s="112"/>
      <c r="AD402" s="112"/>
      <c r="AE402" s="112"/>
      <c r="AF402" s="112"/>
      <c r="AG402" s="112"/>
      <c r="AH402" s="112"/>
      <c r="AI402" s="112"/>
      <c r="AJ402" s="112"/>
      <c r="AK402" s="112"/>
    </row>
    <row r="403">
      <c r="A403" s="163">
        <v>45920.0</v>
      </c>
      <c r="B403" s="155" t="s">
        <v>13</v>
      </c>
      <c r="C403" s="155" t="s">
        <v>13</v>
      </c>
      <c r="D403" s="155" t="s">
        <v>13</v>
      </c>
      <c r="E403" s="155" t="s">
        <v>13</v>
      </c>
      <c r="F403" s="155" t="s">
        <v>13</v>
      </c>
      <c r="G403" s="155">
        <v>0.4166666666666667</v>
      </c>
      <c r="H403" s="155" t="s">
        <v>13</v>
      </c>
      <c r="I403" s="155" t="s">
        <v>13</v>
      </c>
      <c r="J403" s="155">
        <v>0.008333333333333304</v>
      </c>
      <c r="K403" s="155" t="s">
        <v>14</v>
      </c>
      <c r="L403" s="155" t="s">
        <v>15</v>
      </c>
      <c r="M403" s="155" t="s">
        <v>22</v>
      </c>
      <c r="N403" s="157"/>
      <c r="O403" s="157"/>
      <c r="P403" s="157"/>
      <c r="Q403" s="164"/>
      <c r="R403" s="112"/>
      <c r="S403" s="112"/>
      <c r="T403" s="112"/>
      <c r="U403" s="112"/>
      <c r="V403" s="112"/>
      <c r="W403" s="112"/>
      <c r="X403" s="112"/>
      <c r="Y403" s="112"/>
      <c r="Z403" s="112"/>
      <c r="AA403" s="112"/>
      <c r="AB403" s="112"/>
      <c r="AC403" s="112"/>
      <c r="AD403" s="112"/>
      <c r="AE403" s="112"/>
      <c r="AF403" s="112"/>
      <c r="AG403" s="112"/>
      <c r="AH403" s="112"/>
      <c r="AI403" s="112"/>
      <c r="AJ403" s="112"/>
      <c r="AK403" s="112"/>
    </row>
    <row r="404">
      <c r="A404" s="163">
        <v>45920.0</v>
      </c>
      <c r="B404" s="155">
        <v>0.775</v>
      </c>
      <c r="C404" s="155">
        <v>0.8006944444444445</v>
      </c>
      <c r="D404" s="155">
        <v>0.7878472222222223</v>
      </c>
      <c r="E404" s="155" t="s">
        <v>13</v>
      </c>
      <c r="F404" s="155" t="s">
        <v>13</v>
      </c>
      <c r="G404" s="155" t="s">
        <v>13</v>
      </c>
      <c r="H404" s="155" t="s">
        <v>13</v>
      </c>
      <c r="I404" s="155" t="s">
        <v>13</v>
      </c>
      <c r="J404" s="155" t="s">
        <v>13</v>
      </c>
      <c r="K404" s="155" t="s">
        <v>14</v>
      </c>
      <c r="L404" s="155" t="s">
        <v>15</v>
      </c>
      <c r="M404" s="155" t="s">
        <v>22</v>
      </c>
      <c r="N404" s="157"/>
      <c r="O404" s="157"/>
      <c r="P404" s="157"/>
      <c r="Q404" s="164"/>
      <c r="R404" s="112"/>
      <c r="S404" s="112"/>
      <c r="T404" s="112"/>
      <c r="U404" s="112"/>
      <c r="V404" s="112"/>
      <c r="W404" s="112"/>
      <c r="X404" s="112"/>
      <c r="Y404" s="112"/>
      <c r="Z404" s="112"/>
      <c r="AA404" s="112"/>
      <c r="AB404" s="112"/>
      <c r="AC404" s="112"/>
      <c r="AD404" s="112"/>
      <c r="AE404" s="112"/>
      <c r="AF404" s="112"/>
      <c r="AG404" s="112"/>
      <c r="AH404" s="112"/>
      <c r="AI404" s="112"/>
      <c r="AJ404" s="112"/>
      <c r="AK404" s="112"/>
    </row>
    <row r="405">
      <c r="A405" s="163">
        <v>45921.0</v>
      </c>
      <c r="B405" s="155" t="s">
        <v>13</v>
      </c>
      <c r="C405" s="155" t="s">
        <v>13</v>
      </c>
      <c r="D405" s="155" t="s">
        <v>13</v>
      </c>
      <c r="E405" s="155" t="s">
        <v>13</v>
      </c>
      <c r="F405" s="155" t="s">
        <v>13</v>
      </c>
      <c r="G405" s="155">
        <v>0.3819444444444444</v>
      </c>
      <c r="H405" s="155" t="s">
        <v>13</v>
      </c>
      <c r="I405" s="155" t="s">
        <v>13</v>
      </c>
      <c r="J405" s="155">
        <v>0.11527777777777781</v>
      </c>
      <c r="K405" s="155" t="s">
        <v>14</v>
      </c>
      <c r="L405" s="155" t="s">
        <v>15</v>
      </c>
      <c r="M405" s="155" t="s">
        <v>22</v>
      </c>
      <c r="N405" s="157"/>
      <c r="O405" s="157"/>
      <c r="P405" s="157"/>
      <c r="Q405" s="164"/>
      <c r="R405" s="112"/>
      <c r="S405" s="112"/>
      <c r="T405" s="112"/>
      <c r="U405" s="112"/>
      <c r="V405" s="112"/>
      <c r="W405" s="112"/>
      <c r="X405" s="112"/>
      <c r="Y405" s="112"/>
      <c r="Z405" s="112"/>
      <c r="AA405" s="112"/>
      <c r="AB405" s="112"/>
      <c r="AC405" s="112"/>
      <c r="AD405" s="112"/>
      <c r="AE405" s="112"/>
      <c r="AF405" s="112"/>
      <c r="AG405" s="112"/>
      <c r="AH405" s="112"/>
      <c r="AI405" s="112"/>
      <c r="AJ405" s="112"/>
      <c r="AK405" s="112"/>
    </row>
    <row r="406">
      <c r="A406" s="163">
        <v>45921.0</v>
      </c>
      <c r="B406" s="155" t="s">
        <v>13</v>
      </c>
      <c r="C406" s="155" t="s">
        <v>13</v>
      </c>
      <c r="D406" s="155">
        <v>0.74375</v>
      </c>
      <c r="E406" s="155" t="s">
        <v>13</v>
      </c>
      <c r="F406" s="155" t="s">
        <v>13</v>
      </c>
      <c r="G406" s="155" t="s">
        <v>13</v>
      </c>
      <c r="H406" s="155" t="s">
        <v>13</v>
      </c>
      <c r="I406" s="155" t="s">
        <v>13</v>
      </c>
      <c r="J406" s="155" t="s">
        <v>13</v>
      </c>
      <c r="K406" s="155" t="s">
        <v>14</v>
      </c>
      <c r="L406" s="155" t="s">
        <v>15</v>
      </c>
      <c r="M406" s="155" t="s">
        <v>22</v>
      </c>
      <c r="N406" s="155" t="s">
        <v>299</v>
      </c>
      <c r="O406" s="157"/>
      <c r="P406" s="157"/>
      <c r="Q406" s="164"/>
      <c r="R406" s="112"/>
      <c r="S406" s="112"/>
      <c r="T406" s="112"/>
      <c r="U406" s="112"/>
      <c r="V406" s="112"/>
      <c r="W406" s="112"/>
      <c r="X406" s="112"/>
      <c r="Y406" s="112"/>
      <c r="Z406" s="112"/>
      <c r="AA406" s="112"/>
      <c r="AB406" s="112"/>
      <c r="AC406" s="112"/>
      <c r="AD406" s="112"/>
      <c r="AE406" s="112"/>
      <c r="AF406" s="112"/>
      <c r="AG406" s="112"/>
      <c r="AH406" s="112"/>
      <c r="AI406" s="112"/>
      <c r="AJ406" s="112"/>
      <c r="AK406" s="112"/>
    </row>
    <row r="407">
      <c r="A407" s="163">
        <v>45922.0</v>
      </c>
      <c r="B407" s="155" t="s">
        <v>13</v>
      </c>
      <c r="C407" s="155" t="s">
        <v>13</v>
      </c>
      <c r="D407" s="155" t="s">
        <v>13</v>
      </c>
      <c r="E407" s="155">
        <v>0.3472222222222222</v>
      </c>
      <c r="F407" s="155">
        <v>0.3576388888888889</v>
      </c>
      <c r="G407" s="155">
        <v>0.3524305555555556</v>
      </c>
      <c r="H407" s="155" t="s">
        <v>13</v>
      </c>
      <c r="I407" s="155" t="s">
        <v>13</v>
      </c>
      <c r="J407" s="155">
        <v>0.08576388888888886</v>
      </c>
      <c r="K407" s="155" t="s">
        <v>14</v>
      </c>
      <c r="L407" s="155" t="s">
        <v>15</v>
      </c>
      <c r="M407" s="155" t="s">
        <v>300</v>
      </c>
      <c r="N407" s="157"/>
      <c r="O407" s="157"/>
      <c r="P407" s="157"/>
      <c r="Q407" s="164"/>
      <c r="R407" s="112"/>
      <c r="S407" s="112"/>
      <c r="T407" s="112"/>
      <c r="U407" s="112"/>
      <c r="V407" s="112"/>
      <c r="W407" s="112"/>
      <c r="X407" s="112"/>
      <c r="Y407" s="112"/>
      <c r="Z407" s="112"/>
      <c r="AA407" s="112"/>
      <c r="AB407" s="112"/>
      <c r="AC407" s="112"/>
      <c r="AD407" s="112"/>
      <c r="AE407" s="112"/>
      <c r="AF407" s="112"/>
      <c r="AG407" s="112"/>
      <c r="AH407" s="112"/>
      <c r="AI407" s="112"/>
      <c r="AJ407" s="112"/>
      <c r="AK407" s="112"/>
    </row>
    <row r="408">
      <c r="A408" s="163">
        <v>45922.0</v>
      </c>
      <c r="B408" s="155" t="s">
        <v>13</v>
      </c>
      <c r="C408" s="155" t="s">
        <v>13</v>
      </c>
      <c r="D408" s="155">
        <v>0.775</v>
      </c>
      <c r="E408" s="155" t="s">
        <v>13</v>
      </c>
      <c r="F408" s="155" t="s">
        <v>13</v>
      </c>
      <c r="G408" s="155" t="s">
        <v>13</v>
      </c>
      <c r="H408" s="155" t="s">
        <v>13</v>
      </c>
      <c r="I408" s="155" t="s">
        <v>13</v>
      </c>
      <c r="J408" s="155" t="s">
        <v>13</v>
      </c>
      <c r="K408" s="155" t="s">
        <v>14</v>
      </c>
      <c r="L408" s="155" t="s">
        <v>15</v>
      </c>
      <c r="M408" s="155" t="s">
        <v>27</v>
      </c>
      <c r="N408" s="157"/>
      <c r="O408" s="157"/>
      <c r="P408" s="157"/>
      <c r="Q408" s="164"/>
      <c r="R408" s="112"/>
      <c r="S408" s="112"/>
      <c r="T408" s="112"/>
      <c r="U408" s="112"/>
      <c r="V408" s="112"/>
      <c r="W408" s="112"/>
      <c r="X408" s="112"/>
      <c r="Y408" s="112"/>
      <c r="Z408" s="112"/>
      <c r="AA408" s="112"/>
      <c r="AB408" s="112"/>
      <c r="AC408" s="112"/>
      <c r="AD408" s="112"/>
      <c r="AE408" s="112"/>
      <c r="AF408" s="112"/>
      <c r="AG408" s="112"/>
      <c r="AH408" s="112"/>
      <c r="AI408" s="112"/>
      <c r="AJ408" s="112"/>
      <c r="AK408" s="112"/>
    </row>
    <row r="409">
      <c r="A409" s="163">
        <v>45924.0</v>
      </c>
      <c r="B409" s="155" t="s">
        <v>13</v>
      </c>
      <c r="C409" s="155" t="s">
        <v>13</v>
      </c>
      <c r="D409" s="155">
        <v>0.4583333333333333</v>
      </c>
      <c r="E409" s="155" t="s">
        <v>13</v>
      </c>
      <c r="F409" s="155" t="s">
        <v>13</v>
      </c>
      <c r="G409" s="155">
        <v>0.6326388888888889</v>
      </c>
      <c r="H409" s="155">
        <v>0.17430555555555555</v>
      </c>
      <c r="I409" s="155">
        <v>0.2579861111111112</v>
      </c>
      <c r="J409" s="155">
        <v>0.08368055555555565</v>
      </c>
      <c r="K409" s="155" t="s">
        <v>14</v>
      </c>
      <c r="L409" s="155" t="s">
        <v>15</v>
      </c>
      <c r="M409" s="157"/>
      <c r="N409" s="157"/>
      <c r="O409" s="157"/>
      <c r="P409" s="157"/>
      <c r="Q409" s="164"/>
      <c r="R409" s="112"/>
      <c r="S409" s="112"/>
      <c r="T409" s="112"/>
      <c r="U409" s="112"/>
      <c r="V409" s="112"/>
      <c r="W409" s="112"/>
      <c r="X409" s="112"/>
      <c r="Y409" s="112"/>
      <c r="Z409" s="112"/>
      <c r="AA409" s="112"/>
      <c r="AB409" s="112"/>
      <c r="AC409" s="112"/>
      <c r="AD409" s="112"/>
      <c r="AE409" s="112"/>
      <c r="AF409" s="112"/>
      <c r="AG409" s="112"/>
      <c r="AH409" s="112"/>
      <c r="AI409" s="112"/>
      <c r="AJ409" s="112"/>
      <c r="AK409" s="112"/>
    </row>
    <row r="410">
      <c r="A410" s="163">
        <v>45925.0</v>
      </c>
      <c r="B410" s="155" t="s">
        <v>13</v>
      </c>
      <c r="C410" s="155" t="s">
        <v>13</v>
      </c>
      <c r="D410" s="155">
        <v>0.7222222222222222</v>
      </c>
      <c r="E410" s="155" t="s">
        <v>13</v>
      </c>
      <c r="F410" s="155" t="s">
        <v>13</v>
      </c>
      <c r="G410" s="155" t="s">
        <v>13</v>
      </c>
      <c r="H410" s="155" t="s">
        <v>13</v>
      </c>
      <c r="I410" s="155" t="s">
        <v>13</v>
      </c>
      <c r="J410" s="155" t="s">
        <v>13</v>
      </c>
      <c r="K410" s="155" t="s">
        <v>14</v>
      </c>
      <c r="L410" s="155" t="s">
        <v>15</v>
      </c>
      <c r="M410" s="155" t="s">
        <v>53</v>
      </c>
      <c r="N410" s="157"/>
      <c r="O410" s="157"/>
      <c r="P410" s="157"/>
      <c r="Q410" s="164"/>
      <c r="R410" s="112"/>
      <c r="S410" s="112"/>
      <c r="T410" s="112"/>
      <c r="U410" s="112"/>
      <c r="V410" s="112"/>
      <c r="W410" s="112"/>
      <c r="X410" s="112"/>
      <c r="Y410" s="112"/>
      <c r="Z410" s="112"/>
      <c r="AA410" s="112"/>
      <c r="AB410" s="112"/>
      <c r="AC410" s="112"/>
      <c r="AD410" s="112"/>
      <c r="AE410" s="112"/>
      <c r="AF410" s="112"/>
      <c r="AG410" s="112"/>
      <c r="AH410" s="112"/>
      <c r="AI410" s="112"/>
      <c r="AJ410" s="112"/>
      <c r="AK410" s="112"/>
    </row>
    <row r="411">
      <c r="A411" s="163">
        <v>45926.0</v>
      </c>
      <c r="B411" s="155" t="s">
        <v>13</v>
      </c>
      <c r="C411" s="155" t="s">
        <v>13</v>
      </c>
      <c r="D411" s="155" t="s">
        <v>13</v>
      </c>
      <c r="E411" s="155" t="s">
        <v>13</v>
      </c>
      <c r="F411" s="155" t="s">
        <v>13</v>
      </c>
      <c r="G411" s="155">
        <v>0.3298611111111111</v>
      </c>
      <c r="H411" s="155" t="s">
        <v>13</v>
      </c>
      <c r="I411" s="155" t="s">
        <v>13</v>
      </c>
      <c r="J411" s="155">
        <v>0.007638888888888917</v>
      </c>
      <c r="K411" s="155" t="s">
        <v>14</v>
      </c>
      <c r="L411" s="155" t="s">
        <v>15</v>
      </c>
      <c r="M411" s="155" t="s">
        <v>173</v>
      </c>
      <c r="N411" s="157"/>
      <c r="O411" s="157"/>
      <c r="P411" s="157"/>
      <c r="Q411" s="164"/>
      <c r="R411" s="112"/>
      <c r="S411" s="112"/>
      <c r="T411" s="112"/>
      <c r="U411" s="112"/>
      <c r="V411" s="112"/>
      <c r="W411" s="112"/>
      <c r="X411" s="112"/>
      <c r="Y411" s="112"/>
      <c r="Z411" s="112"/>
      <c r="AA411" s="112"/>
      <c r="AB411" s="112"/>
      <c r="AC411" s="112"/>
      <c r="AD411" s="112"/>
      <c r="AE411" s="112"/>
      <c r="AF411" s="112"/>
      <c r="AG411" s="112"/>
      <c r="AH411" s="112"/>
      <c r="AI411" s="112"/>
      <c r="AJ411" s="112"/>
      <c r="AK411" s="112"/>
    </row>
    <row r="412">
      <c r="A412" s="163">
        <v>45926.0</v>
      </c>
      <c r="B412" s="155" t="s">
        <v>13</v>
      </c>
      <c r="C412" s="155" t="s">
        <v>13</v>
      </c>
      <c r="D412" s="155">
        <v>0.5979166666666667</v>
      </c>
      <c r="E412" s="155" t="s">
        <v>13</v>
      </c>
      <c r="F412" s="155" t="s">
        <v>13</v>
      </c>
      <c r="G412" s="155">
        <v>0.8006944444444445</v>
      </c>
      <c r="H412" s="155">
        <v>0.20277777777777783</v>
      </c>
      <c r="I412" s="155">
        <v>0.20972222222222225</v>
      </c>
      <c r="J412" s="155">
        <v>0.00694444444444442</v>
      </c>
      <c r="K412" s="155" t="s">
        <v>14</v>
      </c>
      <c r="L412" s="155" t="s">
        <v>15</v>
      </c>
      <c r="M412" s="155" t="s">
        <v>304</v>
      </c>
      <c r="N412" s="157"/>
      <c r="O412" s="157"/>
      <c r="P412" s="157"/>
      <c r="Q412" s="164"/>
      <c r="R412" s="112"/>
      <c r="S412" s="112"/>
      <c r="T412" s="112"/>
      <c r="U412" s="112"/>
      <c r="V412" s="112"/>
      <c r="W412" s="112"/>
      <c r="X412" s="112"/>
      <c r="Y412" s="112"/>
      <c r="Z412" s="112"/>
      <c r="AA412" s="112"/>
      <c r="AB412" s="112"/>
      <c r="AC412" s="112"/>
      <c r="AD412" s="112"/>
      <c r="AE412" s="112"/>
      <c r="AF412" s="112"/>
      <c r="AG412" s="112"/>
      <c r="AH412" s="112"/>
      <c r="AI412" s="112"/>
      <c r="AJ412" s="112"/>
      <c r="AK412" s="112"/>
    </row>
    <row r="413">
      <c r="A413" s="163">
        <v>45927.0</v>
      </c>
      <c r="B413" s="155" t="s">
        <v>13</v>
      </c>
      <c r="C413" s="155" t="s">
        <v>13</v>
      </c>
      <c r="D413" s="155" t="s">
        <v>13</v>
      </c>
      <c r="E413" s="155" t="s">
        <v>13</v>
      </c>
      <c r="F413" s="155" t="s">
        <v>13</v>
      </c>
      <c r="G413" s="155">
        <v>0.35694444444444445</v>
      </c>
      <c r="H413" s="155" t="s">
        <v>13</v>
      </c>
      <c r="I413" s="155" t="s">
        <v>13</v>
      </c>
      <c r="J413" s="155">
        <v>0.08263888888888887</v>
      </c>
      <c r="K413" s="155" t="s">
        <v>14</v>
      </c>
      <c r="L413" s="155" t="s">
        <v>15</v>
      </c>
      <c r="M413" s="155" t="s">
        <v>305</v>
      </c>
      <c r="N413" s="157"/>
      <c r="O413" s="157"/>
      <c r="P413" s="157"/>
      <c r="Q413" s="164"/>
      <c r="R413" s="112"/>
      <c r="S413" s="112"/>
      <c r="T413" s="112"/>
      <c r="U413" s="112"/>
      <c r="V413" s="112"/>
      <c r="W413" s="112"/>
      <c r="X413" s="112"/>
      <c r="Y413" s="112"/>
      <c r="Z413" s="112"/>
      <c r="AA413" s="112"/>
      <c r="AB413" s="112"/>
      <c r="AC413" s="112"/>
      <c r="AD413" s="112"/>
      <c r="AE413" s="112"/>
      <c r="AF413" s="112"/>
      <c r="AG413" s="112"/>
      <c r="AH413" s="112"/>
      <c r="AI413" s="112"/>
      <c r="AJ413" s="112"/>
      <c r="AK413" s="112"/>
    </row>
    <row r="414">
      <c r="A414" s="163">
        <v>45927.0</v>
      </c>
      <c r="B414" s="155" t="s">
        <v>13</v>
      </c>
      <c r="C414" s="155" t="s">
        <v>13</v>
      </c>
      <c r="D414" s="155">
        <v>0.5430555555555555</v>
      </c>
      <c r="E414" s="155" t="s">
        <v>13</v>
      </c>
      <c r="F414" s="155" t="s">
        <v>13</v>
      </c>
      <c r="G414" s="155">
        <v>0.7388888888888889</v>
      </c>
      <c r="H414" s="155">
        <v>0.19583333333333341</v>
      </c>
      <c r="I414" s="155">
        <v>0.21597222222222223</v>
      </c>
      <c r="J414" s="155">
        <v>0.020138888888888817</v>
      </c>
      <c r="K414" s="155" t="s">
        <v>14</v>
      </c>
      <c r="L414" s="155" t="s">
        <v>15</v>
      </c>
      <c r="M414" s="155" t="s">
        <v>306</v>
      </c>
      <c r="N414" s="157"/>
      <c r="O414" s="157"/>
      <c r="P414" s="157"/>
      <c r="Q414" s="164"/>
      <c r="R414" s="112"/>
      <c r="S414" s="112"/>
      <c r="T414" s="112"/>
      <c r="U414" s="112"/>
      <c r="V414" s="112"/>
      <c r="W414" s="112"/>
      <c r="X414" s="112"/>
      <c r="Y414" s="112"/>
      <c r="Z414" s="112"/>
      <c r="AA414" s="112"/>
      <c r="AB414" s="112"/>
      <c r="AC414" s="112"/>
      <c r="AD414" s="112"/>
      <c r="AE414" s="112"/>
      <c r="AF414" s="112"/>
      <c r="AG414" s="112"/>
      <c r="AH414" s="112"/>
      <c r="AI414" s="112"/>
      <c r="AJ414" s="112"/>
      <c r="AK414" s="112"/>
    </row>
    <row r="415">
      <c r="A415" s="163">
        <v>45928.0</v>
      </c>
      <c r="B415" s="155" t="s">
        <v>13</v>
      </c>
      <c r="C415" s="155" t="s">
        <v>13</v>
      </c>
      <c r="D415" s="155" t="s">
        <v>13</v>
      </c>
      <c r="E415" s="155" t="s">
        <v>13</v>
      </c>
      <c r="F415" s="155" t="s">
        <v>13</v>
      </c>
      <c r="G415" s="155">
        <v>0.34930555555555554</v>
      </c>
      <c r="H415" s="155" t="s">
        <v>13</v>
      </c>
      <c r="I415" s="155" t="s">
        <v>13</v>
      </c>
      <c r="J415" s="155">
        <v>0.014583333333333337</v>
      </c>
      <c r="K415" s="155" t="s">
        <v>14</v>
      </c>
      <c r="L415" s="155" t="s">
        <v>15</v>
      </c>
      <c r="M415" s="155" t="s">
        <v>307</v>
      </c>
      <c r="N415" s="157"/>
      <c r="O415" s="157"/>
      <c r="P415" s="157"/>
      <c r="Q415" s="164"/>
      <c r="R415" s="112"/>
      <c r="S415" s="112"/>
      <c r="T415" s="112"/>
      <c r="U415" s="112"/>
      <c r="V415" s="112"/>
      <c r="W415" s="112"/>
      <c r="X415" s="112"/>
      <c r="Y415" s="112"/>
      <c r="Z415" s="112"/>
      <c r="AA415" s="112"/>
      <c r="AB415" s="112"/>
      <c r="AC415" s="112"/>
      <c r="AD415" s="112"/>
      <c r="AE415" s="112"/>
      <c r="AF415" s="112"/>
      <c r="AG415" s="112"/>
      <c r="AH415" s="112"/>
      <c r="AI415" s="112"/>
      <c r="AJ415" s="112"/>
      <c r="AK415" s="112"/>
    </row>
    <row r="416">
      <c r="A416" s="163">
        <v>45929.0</v>
      </c>
      <c r="B416" s="155" t="s">
        <v>13</v>
      </c>
      <c r="C416" s="155" t="s">
        <v>13</v>
      </c>
      <c r="D416" s="155">
        <v>0.2833333333333333</v>
      </c>
      <c r="E416" s="155" t="s">
        <v>13</v>
      </c>
      <c r="F416" s="155" t="s">
        <v>13</v>
      </c>
      <c r="G416" s="155">
        <v>0.47847222222222224</v>
      </c>
      <c r="H416" s="155">
        <v>0.19513888888888892</v>
      </c>
      <c r="I416" s="155">
        <v>0.20347222222222222</v>
      </c>
      <c r="J416" s="155">
        <v>0.008333333333333304</v>
      </c>
      <c r="K416" s="155" t="s">
        <v>14</v>
      </c>
      <c r="L416" s="155" t="s">
        <v>15</v>
      </c>
      <c r="M416" s="155" t="s">
        <v>308</v>
      </c>
      <c r="N416" s="157"/>
      <c r="O416" s="157"/>
      <c r="P416" s="157"/>
      <c r="Q416" s="164"/>
      <c r="R416" s="112"/>
      <c r="S416" s="112"/>
      <c r="T416" s="112"/>
      <c r="U416" s="112"/>
      <c r="V416" s="112"/>
      <c r="W416" s="112"/>
      <c r="X416" s="112"/>
      <c r="Y416" s="112"/>
      <c r="Z416" s="112"/>
      <c r="AA416" s="112"/>
      <c r="AB416" s="112"/>
      <c r="AC416" s="112"/>
      <c r="AD416" s="112"/>
      <c r="AE416" s="112"/>
      <c r="AF416" s="112"/>
      <c r="AG416" s="112"/>
      <c r="AH416" s="112"/>
      <c r="AI416" s="112"/>
      <c r="AJ416" s="112"/>
      <c r="AK416" s="112"/>
    </row>
    <row r="417">
      <c r="A417" s="163">
        <v>45974.0</v>
      </c>
      <c r="B417" s="155" t="s">
        <v>13</v>
      </c>
      <c r="C417" s="155" t="s">
        <v>13</v>
      </c>
      <c r="D417" s="155" t="s">
        <v>13</v>
      </c>
      <c r="E417" s="155">
        <v>0.5270833333333333</v>
      </c>
      <c r="F417" s="155">
        <v>0.54375</v>
      </c>
      <c r="G417" s="155">
        <v>0.5354166666666667</v>
      </c>
      <c r="H417" s="155" t="s">
        <v>13</v>
      </c>
      <c r="I417" s="155" t="s">
        <v>13</v>
      </c>
      <c r="J417" s="155">
        <v>0.012500000000000067</v>
      </c>
      <c r="K417" s="155" t="s">
        <v>14</v>
      </c>
      <c r="L417" s="155" t="s">
        <v>15</v>
      </c>
      <c r="M417" s="155" t="s">
        <v>22</v>
      </c>
      <c r="N417" s="157"/>
      <c r="O417" s="157"/>
      <c r="P417" s="157"/>
      <c r="Q417" s="164"/>
      <c r="R417" s="112"/>
      <c r="S417" s="112"/>
      <c r="T417" s="112"/>
      <c r="U417" s="112"/>
      <c r="V417" s="112"/>
      <c r="W417" s="112"/>
      <c r="X417" s="112"/>
      <c r="Y417" s="112"/>
      <c r="Z417" s="112"/>
      <c r="AA417" s="112"/>
      <c r="AB417" s="112"/>
      <c r="AC417" s="112"/>
      <c r="AD417" s="112"/>
      <c r="AE417" s="112"/>
      <c r="AF417" s="112"/>
      <c r="AG417" s="112"/>
      <c r="AH417" s="112"/>
      <c r="AI417" s="112"/>
      <c r="AJ417" s="112"/>
      <c r="AK417" s="112"/>
    </row>
    <row r="418">
      <c r="A418" s="163">
        <v>45975.0</v>
      </c>
      <c r="B418" s="155" t="s">
        <v>13</v>
      </c>
      <c r="C418" s="155" t="s">
        <v>13</v>
      </c>
      <c r="D418" s="155">
        <v>0.4201388888888889</v>
      </c>
      <c r="E418" s="155" t="s">
        <v>13</v>
      </c>
      <c r="F418" s="155" t="s">
        <v>13</v>
      </c>
      <c r="G418" s="155">
        <v>0.5840277777777778</v>
      </c>
      <c r="H418" s="155">
        <v>0.16388888888888892</v>
      </c>
      <c r="I418" s="155">
        <v>0.20833333333333331</v>
      </c>
      <c r="J418" s="155">
        <v>0.0444444444444444</v>
      </c>
      <c r="K418" s="155" t="s">
        <v>14</v>
      </c>
      <c r="L418" s="155" t="s">
        <v>15</v>
      </c>
      <c r="M418" s="157"/>
      <c r="N418" s="157"/>
      <c r="O418" s="157"/>
      <c r="P418" s="157"/>
      <c r="Q418" s="164"/>
      <c r="R418" s="112"/>
      <c r="S418" s="112"/>
      <c r="T418" s="112"/>
      <c r="U418" s="112"/>
      <c r="V418" s="112"/>
      <c r="W418" s="112"/>
      <c r="X418" s="112"/>
      <c r="Y418" s="112"/>
      <c r="Z418" s="112"/>
      <c r="AA418" s="112"/>
      <c r="AB418" s="112"/>
      <c r="AC418" s="112"/>
      <c r="AD418" s="112"/>
      <c r="AE418" s="112"/>
      <c r="AF418" s="112"/>
      <c r="AG418" s="112"/>
      <c r="AH418" s="112"/>
      <c r="AI418" s="112"/>
      <c r="AJ418" s="112"/>
      <c r="AK418" s="112"/>
    </row>
    <row r="419">
      <c r="A419" s="163">
        <v>45976.0</v>
      </c>
      <c r="B419" s="155" t="s">
        <v>13</v>
      </c>
      <c r="C419" s="155" t="s">
        <v>13</v>
      </c>
      <c r="D419" s="155">
        <v>0.44166666666666665</v>
      </c>
      <c r="E419" s="155" t="s">
        <v>13</v>
      </c>
      <c r="F419" s="155" t="s">
        <v>13</v>
      </c>
      <c r="G419" s="155">
        <v>0.6416666666666667</v>
      </c>
      <c r="H419" s="155">
        <v>0.20000000000000007</v>
      </c>
      <c r="I419" s="155">
        <v>0.21805555555555556</v>
      </c>
      <c r="J419" s="155">
        <v>0.01805555555555549</v>
      </c>
      <c r="K419" s="155" t="s">
        <v>14</v>
      </c>
      <c r="L419" s="155" t="s">
        <v>15</v>
      </c>
      <c r="M419" s="157"/>
      <c r="N419" s="157"/>
      <c r="O419" s="157"/>
      <c r="P419" s="157"/>
      <c r="Q419" s="164"/>
      <c r="R419" s="112"/>
      <c r="S419" s="112"/>
      <c r="T419" s="112"/>
      <c r="U419" s="112"/>
      <c r="V419" s="112"/>
      <c r="W419" s="112"/>
      <c r="X419" s="112"/>
      <c r="Y419" s="112"/>
      <c r="Z419" s="112"/>
      <c r="AA419" s="112"/>
      <c r="AB419" s="112"/>
      <c r="AC419" s="112"/>
      <c r="AD419" s="112"/>
      <c r="AE419" s="112"/>
      <c r="AF419" s="112"/>
      <c r="AG419" s="112"/>
      <c r="AH419" s="112"/>
      <c r="AI419" s="112"/>
      <c r="AJ419" s="112"/>
      <c r="AK419" s="112"/>
    </row>
    <row r="420">
      <c r="A420" s="163">
        <v>45977.0</v>
      </c>
      <c r="B420" s="155" t="s">
        <v>13</v>
      </c>
      <c r="C420" s="155" t="s">
        <v>13</v>
      </c>
      <c r="D420" s="155" t="s">
        <v>13</v>
      </c>
      <c r="E420" s="155" t="s">
        <v>13</v>
      </c>
      <c r="F420" s="155" t="s">
        <v>13</v>
      </c>
      <c r="G420" s="155">
        <v>0.36875</v>
      </c>
      <c r="H420" s="155" t="s">
        <v>13</v>
      </c>
      <c r="I420" s="155" t="s">
        <v>13</v>
      </c>
      <c r="J420" s="155">
        <v>0.036111111111111094</v>
      </c>
      <c r="K420" s="155" t="s">
        <v>14</v>
      </c>
      <c r="L420" s="155" t="s">
        <v>15</v>
      </c>
      <c r="M420" s="157"/>
      <c r="N420" s="157"/>
      <c r="O420" s="157"/>
      <c r="P420" s="157"/>
      <c r="Q420" s="164"/>
      <c r="R420" s="112"/>
      <c r="S420" s="112"/>
      <c r="T420" s="112"/>
      <c r="U420" s="112"/>
      <c r="V420" s="112"/>
      <c r="W420" s="112"/>
      <c r="X420" s="112"/>
      <c r="Y420" s="112"/>
      <c r="Z420" s="112"/>
      <c r="AA420" s="112"/>
      <c r="AB420" s="112"/>
      <c r="AC420" s="112"/>
      <c r="AD420" s="112"/>
      <c r="AE420" s="112"/>
      <c r="AF420" s="112"/>
      <c r="AG420" s="112"/>
      <c r="AH420" s="112"/>
      <c r="AI420" s="112"/>
      <c r="AJ420" s="112"/>
      <c r="AK420" s="112"/>
    </row>
    <row r="421">
      <c r="A421" s="163">
        <v>45977.0</v>
      </c>
      <c r="B421" s="155" t="s">
        <v>13</v>
      </c>
      <c r="C421" s="155" t="s">
        <v>13</v>
      </c>
      <c r="D421" s="155">
        <v>0.5229166666666667</v>
      </c>
      <c r="E421" s="155" t="s">
        <v>13</v>
      </c>
      <c r="F421" s="155" t="s">
        <v>13</v>
      </c>
      <c r="G421" s="155">
        <v>0.7326388888888888</v>
      </c>
      <c r="H421" s="155">
        <v>0.20972222222222214</v>
      </c>
      <c r="I421" s="155" t="s">
        <v>13</v>
      </c>
      <c r="J421" s="155" t="s">
        <v>13</v>
      </c>
      <c r="K421" s="155" t="s">
        <v>14</v>
      </c>
      <c r="L421" s="155" t="s">
        <v>15</v>
      </c>
      <c r="M421" s="157"/>
      <c r="N421" s="157"/>
      <c r="O421" s="157"/>
      <c r="P421" s="157"/>
      <c r="Q421" s="164"/>
      <c r="R421" s="112"/>
      <c r="S421" s="112"/>
      <c r="T421" s="112"/>
      <c r="U421" s="112"/>
      <c r="V421" s="112"/>
      <c r="W421" s="112"/>
      <c r="X421" s="112"/>
      <c r="Y421" s="112"/>
      <c r="Z421" s="112"/>
      <c r="AA421" s="112"/>
      <c r="AB421" s="112"/>
      <c r="AC421" s="112"/>
      <c r="AD421" s="112"/>
      <c r="AE421" s="112"/>
      <c r="AF421" s="112"/>
      <c r="AG421" s="112"/>
      <c r="AH421" s="112"/>
      <c r="AI421" s="112"/>
      <c r="AJ421" s="112"/>
      <c r="AK421" s="112"/>
    </row>
    <row r="422">
      <c r="A422" s="163">
        <v>45978.0</v>
      </c>
      <c r="B422" s="155" t="s">
        <v>13</v>
      </c>
      <c r="C422" s="155" t="s">
        <v>13</v>
      </c>
      <c r="D422" s="155" t="s">
        <v>13</v>
      </c>
      <c r="E422" s="155" t="s">
        <v>13</v>
      </c>
      <c r="F422" s="155" t="s">
        <v>13</v>
      </c>
      <c r="G422" s="155">
        <v>0.2875</v>
      </c>
      <c r="H422" s="155" t="s">
        <v>13</v>
      </c>
      <c r="I422" s="155" t="s">
        <v>13</v>
      </c>
      <c r="J422" s="155">
        <v>0.05868055555555557</v>
      </c>
      <c r="K422" s="155" t="s">
        <v>14</v>
      </c>
      <c r="L422" s="155" t="s">
        <v>15</v>
      </c>
      <c r="M422" s="157"/>
      <c r="N422" s="157"/>
      <c r="O422" s="157"/>
      <c r="P422" s="157"/>
      <c r="Q422" s="164"/>
      <c r="R422" s="112"/>
      <c r="S422" s="112"/>
      <c r="T422" s="112"/>
      <c r="U422" s="112"/>
      <c r="V422" s="112"/>
      <c r="W422" s="112"/>
      <c r="X422" s="112"/>
      <c r="Y422" s="112"/>
      <c r="Z422" s="112"/>
      <c r="AA422" s="112"/>
      <c r="AB422" s="112"/>
      <c r="AC422" s="112"/>
      <c r="AD422" s="112"/>
      <c r="AE422" s="112"/>
      <c r="AF422" s="112"/>
      <c r="AG422" s="112"/>
      <c r="AH422" s="112"/>
      <c r="AI422" s="112"/>
      <c r="AJ422" s="112"/>
      <c r="AK422" s="112"/>
    </row>
    <row r="423">
      <c r="A423" s="163">
        <v>45978.0</v>
      </c>
      <c r="B423" s="155">
        <v>0.4236111111111111</v>
      </c>
      <c r="C423" s="155">
        <v>0.4652777777777778</v>
      </c>
      <c r="D423" s="155">
        <v>0.4444444444444444</v>
      </c>
      <c r="E423" s="155" t="s">
        <v>13</v>
      </c>
      <c r="F423" s="155" t="s">
        <v>13</v>
      </c>
      <c r="G423" s="155">
        <v>0.5798611111111112</v>
      </c>
      <c r="H423" s="155">
        <v>0.13541666666666674</v>
      </c>
      <c r="I423" s="155">
        <v>0.15555555555555556</v>
      </c>
      <c r="J423" s="155">
        <v>0.020138888888888817</v>
      </c>
      <c r="K423" s="155" t="s">
        <v>14</v>
      </c>
      <c r="L423" s="155" t="s">
        <v>15</v>
      </c>
      <c r="M423" s="157"/>
      <c r="N423" s="157"/>
      <c r="O423" s="157"/>
      <c r="P423" s="157"/>
      <c r="Q423" s="164"/>
      <c r="R423" s="112"/>
      <c r="S423" s="112"/>
      <c r="T423" s="112"/>
      <c r="U423" s="112"/>
      <c r="V423" s="112"/>
      <c r="W423" s="112"/>
      <c r="X423" s="112"/>
      <c r="Y423" s="112"/>
      <c r="Z423" s="112"/>
      <c r="AA423" s="112"/>
      <c r="AB423" s="112"/>
      <c r="AC423" s="112"/>
      <c r="AD423" s="112"/>
      <c r="AE423" s="112"/>
      <c r="AF423" s="112"/>
      <c r="AG423" s="112"/>
      <c r="AH423" s="112"/>
      <c r="AI423" s="112"/>
      <c r="AJ423" s="112"/>
      <c r="AK423" s="112"/>
    </row>
    <row r="424">
      <c r="A424" s="163">
        <v>45979.0</v>
      </c>
      <c r="B424" s="155" t="s">
        <v>13</v>
      </c>
      <c r="C424" s="155" t="s">
        <v>13</v>
      </c>
      <c r="D424" s="155">
        <v>0.3034722222222222</v>
      </c>
      <c r="E424" s="155" t="s">
        <v>13</v>
      </c>
      <c r="F424" s="155" t="s">
        <v>13</v>
      </c>
      <c r="G424" s="155">
        <v>0.4638888888888889</v>
      </c>
      <c r="H424" s="155">
        <v>0.1604166666666667</v>
      </c>
      <c r="I424" s="155">
        <v>0.1784722222222222</v>
      </c>
      <c r="J424" s="155">
        <v>0.01805555555555549</v>
      </c>
      <c r="K424" s="155" t="s">
        <v>14</v>
      </c>
      <c r="L424" s="155" t="s">
        <v>15</v>
      </c>
      <c r="M424" s="157"/>
      <c r="N424" s="157"/>
      <c r="O424" s="157"/>
      <c r="P424" s="157"/>
      <c r="Q424" s="164"/>
      <c r="R424" s="112"/>
      <c r="S424" s="112"/>
      <c r="T424" s="112"/>
      <c r="U424" s="112"/>
      <c r="V424" s="112"/>
      <c r="W424" s="112"/>
      <c r="X424" s="112"/>
      <c r="Y424" s="112"/>
      <c r="Z424" s="112"/>
      <c r="AA424" s="112"/>
      <c r="AB424" s="112"/>
      <c r="AC424" s="112"/>
      <c r="AD424" s="112"/>
      <c r="AE424" s="112"/>
      <c r="AF424" s="112"/>
      <c r="AG424" s="112"/>
      <c r="AH424" s="112"/>
      <c r="AI424" s="112"/>
      <c r="AJ424" s="112"/>
      <c r="AK424" s="112"/>
    </row>
    <row r="425">
      <c r="A425" s="163">
        <v>45980.0</v>
      </c>
      <c r="B425" s="155" t="s">
        <v>13</v>
      </c>
      <c r="C425" s="155" t="s">
        <v>13</v>
      </c>
      <c r="D425" s="155">
        <v>0.3701388888888889</v>
      </c>
      <c r="E425" s="155" t="s">
        <v>13</v>
      </c>
      <c r="F425" s="155" t="s">
        <v>13</v>
      </c>
      <c r="G425" s="155">
        <v>0.5409722222222222</v>
      </c>
      <c r="H425" s="155">
        <v>0.17083333333333328</v>
      </c>
      <c r="I425" s="155">
        <v>0.23819444444444438</v>
      </c>
      <c r="J425" s="155">
        <v>0.0673611111111111</v>
      </c>
      <c r="K425" s="155" t="s">
        <v>14</v>
      </c>
      <c r="L425" s="155" t="s">
        <v>15</v>
      </c>
      <c r="M425" s="155" t="s">
        <v>318</v>
      </c>
      <c r="N425" s="157"/>
      <c r="O425" s="157"/>
      <c r="P425" s="157"/>
      <c r="Q425" s="164"/>
      <c r="R425" s="112"/>
      <c r="S425" s="112"/>
      <c r="T425" s="112"/>
      <c r="U425" s="112"/>
      <c r="V425" s="112"/>
      <c r="W425" s="112"/>
      <c r="X425" s="112"/>
      <c r="Y425" s="112"/>
      <c r="Z425" s="112"/>
      <c r="AA425" s="112"/>
      <c r="AB425" s="112"/>
      <c r="AC425" s="112"/>
      <c r="AD425" s="112"/>
      <c r="AE425" s="112"/>
      <c r="AF425" s="112"/>
      <c r="AG425" s="112"/>
      <c r="AH425" s="112"/>
      <c r="AI425" s="112"/>
      <c r="AJ425" s="112"/>
      <c r="AK425" s="112"/>
    </row>
    <row r="426">
      <c r="A426" s="163">
        <v>45981.0</v>
      </c>
      <c r="B426" s="155" t="s">
        <v>13</v>
      </c>
      <c r="C426" s="155" t="s">
        <v>13</v>
      </c>
      <c r="D426" s="155">
        <v>0.475</v>
      </c>
      <c r="E426" s="155" t="s">
        <v>13</v>
      </c>
      <c r="F426" s="155" t="s">
        <v>13</v>
      </c>
      <c r="G426" s="155">
        <v>0.6430555555555556</v>
      </c>
      <c r="H426" s="155">
        <v>0.16805555555555562</v>
      </c>
      <c r="I426" s="155">
        <v>0.17708333333333337</v>
      </c>
      <c r="J426" s="155">
        <v>0.009027777777777746</v>
      </c>
      <c r="K426" s="155" t="s">
        <v>14</v>
      </c>
      <c r="L426" s="155" t="s">
        <v>15</v>
      </c>
      <c r="M426" s="157"/>
      <c r="N426" s="157"/>
      <c r="O426" s="157"/>
      <c r="P426" s="157"/>
      <c r="Q426" s="164"/>
      <c r="R426" s="112"/>
      <c r="S426" s="112"/>
      <c r="T426" s="112"/>
      <c r="U426" s="112"/>
      <c r="V426" s="112"/>
      <c r="W426" s="112"/>
      <c r="X426" s="112"/>
      <c r="Y426" s="112"/>
      <c r="Z426" s="112"/>
      <c r="AA426" s="112"/>
      <c r="AB426" s="112"/>
      <c r="AC426" s="112"/>
      <c r="AD426" s="112"/>
      <c r="AE426" s="112"/>
      <c r="AF426" s="112"/>
      <c r="AG426" s="112"/>
      <c r="AH426" s="112"/>
      <c r="AI426" s="112"/>
      <c r="AJ426" s="112"/>
      <c r="AK426" s="112"/>
    </row>
    <row r="427">
      <c r="A427" s="163">
        <v>45982.0</v>
      </c>
      <c r="B427" s="155" t="s">
        <v>13</v>
      </c>
      <c r="C427" s="155" t="s">
        <v>13</v>
      </c>
      <c r="D427" s="155" t="s">
        <v>13</v>
      </c>
      <c r="E427" s="155" t="s">
        <v>13</v>
      </c>
      <c r="F427" s="155" t="s">
        <v>13</v>
      </c>
      <c r="G427" s="155">
        <v>0.2826388888888889</v>
      </c>
      <c r="H427" s="155" t="s">
        <v>13</v>
      </c>
      <c r="I427" s="155" t="s">
        <v>13</v>
      </c>
      <c r="J427" s="155">
        <v>0.013194444444444453</v>
      </c>
      <c r="K427" s="155" t="s">
        <v>14</v>
      </c>
      <c r="L427" s="155" t="s">
        <v>15</v>
      </c>
      <c r="M427" s="157"/>
      <c r="N427" s="157"/>
      <c r="O427" s="157"/>
      <c r="P427" s="157"/>
      <c r="Q427" s="164"/>
      <c r="R427" s="112"/>
      <c r="S427" s="112"/>
      <c r="T427" s="112"/>
      <c r="U427" s="112"/>
      <c r="V427" s="112"/>
      <c r="W427" s="112"/>
      <c r="X427" s="112"/>
      <c r="Y427" s="112"/>
      <c r="Z427" s="112"/>
      <c r="AA427" s="112"/>
      <c r="AB427" s="112"/>
      <c r="AC427" s="112"/>
      <c r="AD427" s="112"/>
      <c r="AE427" s="112"/>
      <c r="AF427" s="112"/>
      <c r="AG427" s="112"/>
      <c r="AH427" s="112"/>
      <c r="AI427" s="112"/>
      <c r="AJ427" s="112"/>
      <c r="AK427" s="112"/>
    </row>
    <row r="428">
      <c r="A428" s="163">
        <v>45983.0</v>
      </c>
      <c r="B428" s="155" t="s">
        <v>13</v>
      </c>
      <c r="C428" s="155" t="s">
        <v>13</v>
      </c>
      <c r="D428" s="155">
        <v>0.29097222222222224</v>
      </c>
      <c r="E428" s="155">
        <v>0.5388888888888889</v>
      </c>
      <c r="F428" s="155">
        <v>0.55</v>
      </c>
      <c r="G428" s="155">
        <v>0.5444444444444445</v>
      </c>
      <c r="H428" s="155">
        <v>0.25347222222222227</v>
      </c>
      <c r="I428" s="155">
        <v>0.27291666666666664</v>
      </c>
      <c r="J428" s="155">
        <v>0.019444444444444375</v>
      </c>
      <c r="K428" s="155" t="s">
        <v>14</v>
      </c>
      <c r="L428" s="155" t="s">
        <v>15</v>
      </c>
      <c r="M428" s="155" t="s">
        <v>320</v>
      </c>
      <c r="N428" s="157"/>
      <c r="O428" s="157"/>
      <c r="P428" s="157"/>
      <c r="Q428" s="164"/>
      <c r="R428" s="112"/>
      <c r="S428" s="112"/>
      <c r="T428" s="112"/>
      <c r="U428" s="112"/>
      <c r="V428" s="112"/>
      <c r="W428" s="112"/>
      <c r="X428" s="112"/>
      <c r="Y428" s="112"/>
      <c r="Z428" s="112"/>
      <c r="AA428" s="112"/>
      <c r="AB428" s="112"/>
      <c r="AC428" s="112"/>
      <c r="AD428" s="112"/>
      <c r="AE428" s="112"/>
      <c r="AF428" s="112"/>
      <c r="AG428" s="112"/>
      <c r="AH428" s="112"/>
      <c r="AI428" s="112"/>
      <c r="AJ428" s="112"/>
      <c r="AK428" s="112"/>
    </row>
    <row r="429">
      <c r="A429" s="163">
        <v>45983.0</v>
      </c>
      <c r="B429" s="155" t="s">
        <v>13</v>
      </c>
      <c r="C429" s="155" t="s">
        <v>13</v>
      </c>
      <c r="D429" s="155">
        <v>0.6527777777777778</v>
      </c>
      <c r="E429" s="155" t="s">
        <v>13</v>
      </c>
      <c r="F429" s="155" t="s">
        <v>13</v>
      </c>
      <c r="G429" s="155" t="s">
        <v>13</v>
      </c>
      <c r="H429" s="155" t="s">
        <v>13</v>
      </c>
      <c r="I429" s="155" t="s">
        <v>13</v>
      </c>
      <c r="J429" s="155" t="s">
        <v>13</v>
      </c>
      <c r="K429" s="155" t="s">
        <v>14</v>
      </c>
      <c r="L429" s="155" t="s">
        <v>15</v>
      </c>
      <c r="M429" s="155" t="s">
        <v>27</v>
      </c>
      <c r="N429" s="157"/>
      <c r="O429" s="157"/>
      <c r="P429" s="157"/>
      <c r="Q429" s="164"/>
      <c r="R429" s="112"/>
      <c r="S429" s="112"/>
      <c r="T429" s="112"/>
      <c r="U429" s="112"/>
      <c r="V429" s="112"/>
      <c r="W429" s="112"/>
      <c r="X429" s="112"/>
      <c r="Y429" s="112"/>
      <c r="Z429" s="112"/>
      <c r="AA429" s="112"/>
      <c r="AB429" s="112"/>
      <c r="AC429" s="112"/>
      <c r="AD429" s="112"/>
      <c r="AE429" s="112"/>
      <c r="AF429" s="112"/>
      <c r="AG429" s="112"/>
      <c r="AH429" s="112"/>
      <c r="AI429" s="112"/>
      <c r="AJ429" s="112"/>
      <c r="AK429" s="112"/>
    </row>
    <row r="430">
      <c r="A430" s="163">
        <v>45984.0</v>
      </c>
      <c r="B430" s="155" t="s">
        <v>13</v>
      </c>
      <c r="C430" s="155" t="s">
        <v>13</v>
      </c>
      <c r="D430" s="155" t="s">
        <v>13</v>
      </c>
      <c r="E430" s="155" t="s">
        <v>13</v>
      </c>
      <c r="F430" s="155" t="s">
        <v>13</v>
      </c>
      <c r="G430" s="155">
        <v>0.4673611111111111</v>
      </c>
      <c r="H430" s="155" t="s">
        <v>13</v>
      </c>
      <c r="I430" s="155" t="s">
        <v>13</v>
      </c>
      <c r="J430" s="155">
        <v>0.08819444444444446</v>
      </c>
      <c r="K430" s="155" t="s">
        <v>14</v>
      </c>
      <c r="L430" s="155" t="s">
        <v>15</v>
      </c>
      <c r="M430" s="155" t="s">
        <v>22</v>
      </c>
      <c r="N430" s="157"/>
      <c r="O430" s="157"/>
      <c r="P430" s="157"/>
      <c r="Q430" s="164"/>
      <c r="R430" s="112"/>
      <c r="S430" s="112"/>
      <c r="T430" s="112"/>
      <c r="U430" s="112"/>
      <c r="V430" s="112"/>
      <c r="W430" s="112"/>
      <c r="X430" s="112"/>
      <c r="Y430" s="112"/>
      <c r="Z430" s="112"/>
      <c r="AA430" s="112"/>
      <c r="AB430" s="112"/>
      <c r="AC430" s="112"/>
      <c r="AD430" s="112"/>
      <c r="AE430" s="112"/>
      <c r="AF430" s="112"/>
      <c r="AG430" s="112"/>
      <c r="AH430" s="112"/>
      <c r="AI430" s="112"/>
      <c r="AJ430" s="112"/>
      <c r="AK430" s="112"/>
    </row>
    <row r="431">
      <c r="A431" s="163">
        <v>45987.0</v>
      </c>
      <c r="B431" s="155" t="s">
        <v>13</v>
      </c>
      <c r="C431" s="155" t="s">
        <v>13</v>
      </c>
      <c r="D431" s="155" t="s">
        <v>13</v>
      </c>
      <c r="E431" s="155" t="s">
        <v>13</v>
      </c>
      <c r="F431" s="155" t="s">
        <v>13</v>
      </c>
      <c r="G431" s="155">
        <v>0.48541666666666666</v>
      </c>
      <c r="H431" s="155" t="s">
        <v>13</v>
      </c>
      <c r="I431" s="155" t="s">
        <v>13</v>
      </c>
      <c r="J431" s="155">
        <v>0.01597222222222222</v>
      </c>
      <c r="K431" s="155" t="s">
        <v>14</v>
      </c>
      <c r="L431" s="155" t="s">
        <v>15</v>
      </c>
      <c r="M431" s="155" t="s">
        <v>22</v>
      </c>
      <c r="N431" s="157"/>
      <c r="O431" s="157"/>
      <c r="P431" s="157"/>
      <c r="Q431" s="164"/>
      <c r="R431" s="112"/>
      <c r="S431" s="112"/>
      <c r="T431" s="112"/>
      <c r="U431" s="112"/>
      <c r="V431" s="112"/>
      <c r="W431" s="112"/>
      <c r="X431" s="112"/>
      <c r="Y431" s="112"/>
      <c r="Z431" s="112"/>
      <c r="AA431" s="112"/>
      <c r="AB431" s="112"/>
      <c r="AC431" s="112"/>
      <c r="AD431" s="112"/>
      <c r="AE431" s="112"/>
      <c r="AF431" s="112"/>
      <c r="AG431" s="112"/>
      <c r="AH431" s="112"/>
      <c r="AI431" s="112"/>
      <c r="AJ431" s="112"/>
      <c r="AK431" s="112"/>
    </row>
    <row r="432">
      <c r="A432" s="163">
        <v>45988.0</v>
      </c>
      <c r="B432" s="155" t="s">
        <v>13</v>
      </c>
      <c r="C432" s="155" t="s">
        <v>13</v>
      </c>
      <c r="D432" s="155" t="s">
        <v>13</v>
      </c>
      <c r="E432" s="155" t="s">
        <v>13</v>
      </c>
      <c r="F432" s="155" t="s">
        <v>13</v>
      </c>
      <c r="G432" s="155">
        <v>0.44583333333333336</v>
      </c>
      <c r="H432" s="155" t="s">
        <v>13</v>
      </c>
      <c r="I432" s="155" t="s">
        <v>13</v>
      </c>
      <c r="J432" s="155">
        <v>0.08958333333333329</v>
      </c>
      <c r="K432" s="155" t="s">
        <v>14</v>
      </c>
      <c r="L432" s="155" t="s">
        <v>15</v>
      </c>
      <c r="M432" s="155" t="s">
        <v>322</v>
      </c>
      <c r="N432" s="157"/>
      <c r="O432" s="157"/>
      <c r="P432" s="157"/>
      <c r="Q432" s="164"/>
      <c r="R432" s="112"/>
      <c r="S432" s="112"/>
      <c r="T432" s="112"/>
      <c r="U432" s="112"/>
      <c r="V432" s="112"/>
      <c r="W432" s="112"/>
      <c r="X432" s="112"/>
      <c r="Y432" s="112"/>
      <c r="Z432" s="112"/>
      <c r="AA432" s="112"/>
      <c r="AB432" s="112"/>
      <c r="AC432" s="112"/>
      <c r="AD432" s="112"/>
      <c r="AE432" s="112"/>
      <c r="AF432" s="112"/>
      <c r="AG432" s="112"/>
      <c r="AH432" s="112"/>
      <c r="AI432" s="112"/>
      <c r="AJ432" s="112"/>
      <c r="AK432" s="112"/>
    </row>
    <row r="433">
      <c r="A433" s="163">
        <v>45989.0</v>
      </c>
      <c r="B433" s="155" t="s">
        <v>13</v>
      </c>
      <c r="C433" s="155" t="s">
        <v>13</v>
      </c>
      <c r="D433" s="155" t="s">
        <v>13</v>
      </c>
      <c r="E433" s="155" t="s">
        <v>13</v>
      </c>
      <c r="F433" s="155" t="s">
        <v>13</v>
      </c>
      <c r="G433" s="155">
        <v>0.325</v>
      </c>
      <c r="H433" s="155" t="s">
        <v>13</v>
      </c>
      <c r="I433" s="155" t="s">
        <v>13</v>
      </c>
      <c r="J433" s="155">
        <v>0.01944444444444443</v>
      </c>
      <c r="K433" s="155" t="s">
        <v>14</v>
      </c>
      <c r="L433" s="155" t="s">
        <v>15</v>
      </c>
      <c r="M433" s="157"/>
      <c r="N433" s="157"/>
      <c r="O433" s="157"/>
      <c r="P433" s="157"/>
      <c r="Q433" s="164"/>
      <c r="R433" s="112"/>
      <c r="S433" s="112"/>
      <c r="T433" s="112"/>
      <c r="U433" s="112"/>
      <c r="V433" s="112"/>
      <c r="W433" s="112"/>
      <c r="X433" s="112"/>
      <c r="Y433" s="112"/>
      <c r="Z433" s="112"/>
      <c r="AA433" s="112"/>
      <c r="AB433" s="112"/>
      <c r="AC433" s="112"/>
      <c r="AD433" s="112"/>
      <c r="AE433" s="112"/>
      <c r="AF433" s="112"/>
      <c r="AG433" s="112"/>
      <c r="AH433" s="112"/>
      <c r="AI433" s="112"/>
      <c r="AJ433" s="112"/>
      <c r="AK433" s="112"/>
    </row>
    <row r="434">
      <c r="A434" s="163">
        <v>45989.0</v>
      </c>
      <c r="B434" s="155" t="s">
        <v>13</v>
      </c>
      <c r="C434" s="155" t="s">
        <v>13</v>
      </c>
      <c r="D434" s="155">
        <v>0.5020833333333333</v>
      </c>
      <c r="E434" s="155">
        <v>0.7326388888888888</v>
      </c>
      <c r="F434" s="155">
        <v>0.7861111111111111</v>
      </c>
      <c r="G434" s="155">
        <v>0.7593749999999999</v>
      </c>
      <c r="H434" s="155">
        <v>0.2572916666666666</v>
      </c>
      <c r="I434" s="155">
        <v>0.4041666666666667</v>
      </c>
      <c r="J434" s="155">
        <v>0.1468750000000001</v>
      </c>
      <c r="K434" s="155" t="s">
        <v>14</v>
      </c>
      <c r="L434" s="155" t="s">
        <v>15</v>
      </c>
      <c r="M434" s="155" t="s">
        <v>325</v>
      </c>
      <c r="N434" s="157"/>
      <c r="O434" s="157"/>
      <c r="P434" s="157"/>
      <c r="Q434" s="164"/>
      <c r="R434" s="112"/>
      <c r="S434" s="112"/>
      <c r="T434" s="112"/>
      <c r="U434" s="112"/>
      <c r="V434" s="112"/>
      <c r="W434" s="112"/>
      <c r="X434" s="112"/>
      <c r="Y434" s="112"/>
      <c r="Z434" s="112"/>
      <c r="AA434" s="112"/>
      <c r="AB434" s="112"/>
      <c r="AC434" s="112"/>
      <c r="AD434" s="112"/>
      <c r="AE434" s="112"/>
      <c r="AF434" s="112"/>
      <c r="AG434" s="112"/>
      <c r="AH434" s="112"/>
      <c r="AI434" s="112"/>
      <c r="AJ434" s="112"/>
      <c r="AK434" s="112"/>
    </row>
    <row r="435">
      <c r="A435" s="163">
        <v>45990.0</v>
      </c>
      <c r="B435" s="155" t="s">
        <v>13</v>
      </c>
      <c r="C435" s="155" t="s">
        <v>13</v>
      </c>
      <c r="D435" s="155" t="s">
        <v>13</v>
      </c>
      <c r="E435" s="155" t="s">
        <v>13</v>
      </c>
      <c r="F435" s="155" t="s">
        <v>13</v>
      </c>
      <c r="G435" s="155">
        <v>0.3194444444444444</v>
      </c>
      <c r="H435" s="155" t="s">
        <v>13</v>
      </c>
      <c r="I435" s="155" t="s">
        <v>13</v>
      </c>
      <c r="J435" s="155">
        <v>0.004861111111111149</v>
      </c>
      <c r="K435" s="155" t="s">
        <v>14</v>
      </c>
      <c r="L435" s="155" t="s">
        <v>15</v>
      </c>
      <c r="M435" s="155" t="s">
        <v>13</v>
      </c>
      <c r="N435" s="157"/>
      <c r="O435" s="157"/>
      <c r="P435" s="157"/>
      <c r="Q435" s="164"/>
      <c r="R435" s="112"/>
      <c r="S435" s="112"/>
      <c r="T435" s="112"/>
      <c r="U435" s="112"/>
      <c r="V435" s="112"/>
      <c r="W435" s="112"/>
      <c r="X435" s="112"/>
      <c r="Y435" s="112"/>
      <c r="Z435" s="112"/>
      <c r="AA435" s="112"/>
      <c r="AB435" s="112"/>
      <c r="AC435" s="112"/>
      <c r="AD435" s="112"/>
      <c r="AE435" s="112"/>
      <c r="AF435" s="112"/>
      <c r="AG435" s="112"/>
      <c r="AH435" s="112"/>
      <c r="AI435" s="112"/>
      <c r="AJ435" s="112"/>
      <c r="AK435" s="112"/>
    </row>
    <row r="436">
      <c r="A436" s="163">
        <v>45991.0</v>
      </c>
      <c r="B436" s="155" t="s">
        <v>13</v>
      </c>
      <c r="C436" s="155" t="s">
        <v>13</v>
      </c>
      <c r="D436" s="155">
        <v>0.42291666666666666</v>
      </c>
      <c r="E436" s="155" t="s">
        <v>13</v>
      </c>
      <c r="F436" s="155" t="s">
        <v>13</v>
      </c>
      <c r="G436" s="155">
        <v>0.5784722222222223</v>
      </c>
      <c r="H436" s="155">
        <v>0.1555555555555556</v>
      </c>
      <c r="I436" s="155" t="s">
        <v>13</v>
      </c>
      <c r="J436" s="155" t="s">
        <v>13</v>
      </c>
      <c r="K436" s="155" t="s">
        <v>14</v>
      </c>
      <c r="L436" s="155" t="s">
        <v>15</v>
      </c>
      <c r="M436" s="157"/>
      <c r="N436" s="157"/>
      <c r="O436" s="157"/>
      <c r="P436" s="157"/>
      <c r="Q436" s="164"/>
      <c r="R436" s="112"/>
      <c r="S436" s="112"/>
      <c r="T436" s="112"/>
      <c r="U436" s="112"/>
      <c r="V436" s="112"/>
      <c r="W436" s="112"/>
      <c r="X436" s="112"/>
      <c r="Y436" s="112"/>
      <c r="Z436" s="112"/>
      <c r="AA436" s="112"/>
      <c r="AB436" s="112"/>
      <c r="AC436" s="112"/>
      <c r="AD436" s="112"/>
      <c r="AE436" s="112"/>
      <c r="AF436" s="112"/>
      <c r="AG436" s="112"/>
      <c r="AH436" s="112"/>
      <c r="AI436" s="112"/>
      <c r="AJ436" s="112"/>
      <c r="AK436" s="112"/>
    </row>
    <row r="437">
      <c r="A437" s="163">
        <v>45992.0</v>
      </c>
      <c r="B437" s="155" t="s">
        <v>13</v>
      </c>
      <c r="C437" s="155" t="s">
        <v>13</v>
      </c>
      <c r="D437" s="155" t="s">
        <v>13</v>
      </c>
      <c r="E437" s="155">
        <v>0.4166666666666667</v>
      </c>
      <c r="F437" s="155">
        <v>0.43472222222222223</v>
      </c>
      <c r="G437" s="155">
        <v>0.4256944444444445</v>
      </c>
      <c r="H437" s="155" t="s">
        <v>13</v>
      </c>
      <c r="I437" s="155" t="s">
        <v>13</v>
      </c>
      <c r="J437" s="155" t="s">
        <v>13</v>
      </c>
      <c r="K437" s="155" t="s">
        <v>14</v>
      </c>
      <c r="L437" s="155" t="s">
        <v>15</v>
      </c>
      <c r="M437" s="155" t="s">
        <v>329</v>
      </c>
      <c r="N437" s="157"/>
      <c r="O437" s="157"/>
      <c r="P437" s="157"/>
      <c r="Q437" s="164"/>
      <c r="R437" s="112"/>
      <c r="S437" s="112"/>
      <c r="T437" s="112"/>
      <c r="U437" s="112"/>
      <c r="V437" s="112"/>
      <c r="W437" s="112"/>
      <c r="X437" s="112"/>
      <c r="Y437" s="112"/>
      <c r="Z437" s="112"/>
      <c r="AA437" s="112"/>
      <c r="AB437" s="112"/>
      <c r="AC437" s="112"/>
      <c r="AD437" s="112"/>
      <c r="AE437" s="112"/>
      <c r="AF437" s="112"/>
      <c r="AG437" s="112"/>
      <c r="AH437" s="112"/>
      <c r="AI437" s="112"/>
      <c r="AJ437" s="112"/>
      <c r="AK437" s="112"/>
    </row>
    <row r="438">
      <c r="A438" s="163">
        <v>45992.0</v>
      </c>
      <c r="B438" s="155" t="s">
        <v>13</v>
      </c>
      <c r="C438" s="155" t="s">
        <v>13</v>
      </c>
      <c r="D438" s="155" t="s">
        <v>13</v>
      </c>
      <c r="E438" s="155" t="s">
        <v>13</v>
      </c>
      <c r="F438" s="155" t="s">
        <v>13</v>
      </c>
      <c r="G438" s="155">
        <v>0.7847222222222222</v>
      </c>
      <c r="H438" s="155" t="s">
        <v>13</v>
      </c>
      <c r="I438" s="155" t="s">
        <v>13</v>
      </c>
      <c r="J438" s="155">
        <v>0.10347222222222219</v>
      </c>
      <c r="K438" s="155" t="s">
        <v>14</v>
      </c>
      <c r="L438" s="155" t="s">
        <v>15</v>
      </c>
      <c r="M438" s="155" t="s">
        <v>36</v>
      </c>
      <c r="N438" s="157"/>
      <c r="O438" s="157"/>
      <c r="P438" s="157"/>
      <c r="Q438" s="164"/>
      <c r="R438" s="112"/>
      <c r="S438" s="112"/>
      <c r="T438" s="112"/>
      <c r="U438" s="112"/>
      <c r="V438" s="112"/>
      <c r="W438" s="112"/>
      <c r="X438" s="112"/>
      <c r="Y438" s="112"/>
      <c r="Z438" s="112"/>
      <c r="AA438" s="112"/>
      <c r="AB438" s="112"/>
      <c r="AC438" s="112"/>
      <c r="AD438" s="112"/>
      <c r="AE438" s="112"/>
      <c r="AF438" s="112"/>
      <c r="AG438" s="112"/>
      <c r="AH438" s="112"/>
      <c r="AI438" s="112"/>
      <c r="AJ438" s="112"/>
      <c r="AK438" s="112"/>
    </row>
    <row r="439">
      <c r="A439" s="163">
        <v>45993.0</v>
      </c>
      <c r="B439" s="155" t="s">
        <v>13</v>
      </c>
      <c r="C439" s="155" t="s">
        <v>13</v>
      </c>
      <c r="D439" s="155">
        <v>0.5229166666666667</v>
      </c>
      <c r="E439" s="155" t="s">
        <v>13</v>
      </c>
      <c r="F439" s="155" t="s">
        <v>13</v>
      </c>
      <c r="G439" s="155" t="s">
        <v>13</v>
      </c>
      <c r="H439" s="155" t="s">
        <v>13</v>
      </c>
      <c r="I439" s="155" t="s">
        <v>13</v>
      </c>
      <c r="J439" s="155" t="s">
        <v>13</v>
      </c>
      <c r="K439" s="155" t="s">
        <v>14</v>
      </c>
      <c r="L439" s="155" t="s">
        <v>15</v>
      </c>
      <c r="M439" s="155" t="s">
        <v>330</v>
      </c>
      <c r="N439" s="157"/>
      <c r="O439" s="157"/>
      <c r="P439" s="157"/>
      <c r="Q439" s="164"/>
      <c r="R439" s="112"/>
      <c r="S439" s="112"/>
      <c r="T439" s="112"/>
      <c r="U439" s="112"/>
      <c r="V439" s="112"/>
      <c r="W439" s="112"/>
      <c r="X439" s="112"/>
      <c r="Y439" s="112"/>
      <c r="Z439" s="112"/>
      <c r="AA439" s="112"/>
      <c r="AB439" s="112"/>
      <c r="AC439" s="112"/>
      <c r="AD439" s="112"/>
      <c r="AE439" s="112"/>
      <c r="AF439" s="112"/>
      <c r="AG439" s="112"/>
      <c r="AH439" s="112"/>
      <c r="AI439" s="112"/>
      <c r="AJ439" s="112"/>
      <c r="AK439" s="112"/>
    </row>
    <row r="440">
      <c r="A440" s="163">
        <v>45996.0</v>
      </c>
      <c r="B440" s="155" t="s">
        <v>13</v>
      </c>
      <c r="C440" s="155" t="s">
        <v>13</v>
      </c>
      <c r="D440" s="155" t="s">
        <v>13</v>
      </c>
      <c r="E440" s="155">
        <v>0.44930555555555557</v>
      </c>
      <c r="F440" s="155">
        <v>0.45902777777777776</v>
      </c>
      <c r="G440" s="155">
        <v>0.45416666666666666</v>
      </c>
      <c r="H440" s="155" t="s">
        <v>13</v>
      </c>
      <c r="I440" s="155" t="s">
        <v>13</v>
      </c>
      <c r="J440" s="155">
        <v>0.021527777777777757</v>
      </c>
      <c r="K440" s="155" t="s">
        <v>14</v>
      </c>
      <c r="L440" s="155" t="s">
        <v>15</v>
      </c>
      <c r="M440" s="155" t="s">
        <v>36</v>
      </c>
      <c r="N440" s="157"/>
      <c r="O440" s="157"/>
      <c r="P440" s="157"/>
      <c r="Q440" s="164"/>
      <c r="R440" s="112"/>
      <c r="S440" s="112"/>
      <c r="T440" s="112"/>
      <c r="U440" s="112"/>
      <c r="V440" s="112"/>
      <c r="W440" s="112"/>
      <c r="X440" s="112"/>
      <c r="Y440" s="112"/>
      <c r="Z440" s="112"/>
      <c r="AA440" s="112"/>
      <c r="AB440" s="112"/>
      <c r="AC440" s="112"/>
      <c r="AD440" s="112"/>
      <c r="AE440" s="112"/>
      <c r="AF440" s="112"/>
      <c r="AG440" s="112"/>
      <c r="AH440" s="112"/>
      <c r="AI440" s="112"/>
      <c r="AJ440" s="112"/>
      <c r="AK440" s="112"/>
    </row>
    <row r="441">
      <c r="A441" s="163">
        <v>45997.0</v>
      </c>
      <c r="B441" s="155" t="s">
        <v>13</v>
      </c>
      <c r="C441" s="155" t="s">
        <v>13</v>
      </c>
      <c r="D441" s="155" t="s">
        <v>13</v>
      </c>
      <c r="E441" s="155" t="s">
        <v>13</v>
      </c>
      <c r="F441" s="155" t="s">
        <v>13</v>
      </c>
      <c r="G441" s="155">
        <v>0.3020833333333333</v>
      </c>
      <c r="H441" s="155" t="s">
        <v>13</v>
      </c>
      <c r="I441" s="155" t="s">
        <v>13</v>
      </c>
      <c r="J441" s="155">
        <v>0.017361111111111105</v>
      </c>
      <c r="K441" s="155" t="s">
        <v>14</v>
      </c>
      <c r="L441" s="155" t="s">
        <v>15</v>
      </c>
      <c r="M441" s="157"/>
      <c r="N441" s="157"/>
      <c r="O441" s="157"/>
      <c r="P441" s="157"/>
      <c r="Q441" s="164"/>
      <c r="R441" s="112"/>
      <c r="S441" s="112"/>
      <c r="T441" s="112"/>
      <c r="U441" s="112"/>
      <c r="V441" s="112"/>
      <c r="W441" s="112"/>
      <c r="X441" s="112"/>
      <c r="Y441" s="112"/>
      <c r="Z441" s="112"/>
      <c r="AA441" s="112"/>
      <c r="AB441" s="112"/>
      <c r="AC441" s="112"/>
      <c r="AD441" s="112"/>
      <c r="AE441" s="112"/>
      <c r="AF441" s="112"/>
      <c r="AG441" s="112"/>
      <c r="AH441" s="112"/>
      <c r="AI441" s="112"/>
      <c r="AJ441" s="112"/>
      <c r="AK441" s="112"/>
    </row>
    <row r="442">
      <c r="A442" s="163">
        <v>45997.0</v>
      </c>
      <c r="B442" s="155" t="s">
        <v>13</v>
      </c>
      <c r="C442" s="155" t="s">
        <v>13</v>
      </c>
      <c r="D442" s="155">
        <v>0.7083333333333334</v>
      </c>
      <c r="E442" s="155" t="s">
        <v>13</v>
      </c>
      <c r="F442" s="155" t="s">
        <v>13</v>
      </c>
      <c r="G442" s="155">
        <v>0.8756944444444444</v>
      </c>
      <c r="H442" s="155">
        <v>0.16736111111111107</v>
      </c>
      <c r="I442" s="155" t="s">
        <v>13</v>
      </c>
      <c r="J442" s="155" t="s">
        <v>13</v>
      </c>
      <c r="K442" s="155" t="s">
        <v>14</v>
      </c>
      <c r="L442" s="155" t="s">
        <v>15</v>
      </c>
      <c r="M442" s="157"/>
      <c r="N442" s="157"/>
      <c r="O442" s="157"/>
      <c r="P442" s="157"/>
      <c r="Q442" s="164"/>
      <c r="R442" s="112"/>
      <c r="S442" s="112"/>
      <c r="T442" s="112"/>
      <c r="U442" s="112"/>
      <c r="V442" s="112"/>
      <c r="W442" s="112"/>
      <c r="X442" s="112"/>
      <c r="Y442" s="112"/>
      <c r="Z442" s="112"/>
      <c r="AA442" s="112"/>
      <c r="AB442" s="112"/>
      <c r="AC442" s="112"/>
      <c r="AD442" s="112"/>
      <c r="AE442" s="112"/>
      <c r="AF442" s="112"/>
      <c r="AG442" s="112"/>
      <c r="AH442" s="112"/>
      <c r="AI442" s="112"/>
      <c r="AJ442" s="112"/>
      <c r="AK442" s="112"/>
    </row>
    <row r="443">
      <c r="A443" s="163">
        <v>46000.0</v>
      </c>
      <c r="B443" s="155" t="s">
        <v>13</v>
      </c>
      <c r="C443" s="155" t="s">
        <v>13</v>
      </c>
      <c r="D443" s="155">
        <v>0.48680555555555555</v>
      </c>
      <c r="E443" s="155">
        <v>0.6388888888888888</v>
      </c>
      <c r="F443" s="155">
        <v>0.6652777777777777</v>
      </c>
      <c r="G443" s="155">
        <v>0.6520833333333333</v>
      </c>
      <c r="H443" s="155">
        <v>0.1652777777777778</v>
      </c>
      <c r="I443" s="155" t="s">
        <v>13</v>
      </c>
      <c r="J443" s="155" t="s">
        <v>13</v>
      </c>
      <c r="K443" s="155" t="s">
        <v>14</v>
      </c>
      <c r="L443" s="155" t="s">
        <v>15</v>
      </c>
      <c r="M443" s="157"/>
      <c r="N443" s="157"/>
      <c r="O443" s="157"/>
      <c r="P443" s="157"/>
      <c r="Q443" s="164"/>
      <c r="R443" s="112"/>
      <c r="S443" s="112"/>
      <c r="T443" s="112"/>
      <c r="U443" s="112"/>
      <c r="V443" s="112"/>
      <c r="W443" s="112"/>
      <c r="X443" s="112"/>
      <c r="Y443" s="112"/>
      <c r="Z443" s="112"/>
      <c r="AA443" s="112"/>
      <c r="AB443" s="112"/>
      <c r="AC443" s="112"/>
      <c r="AD443" s="112"/>
      <c r="AE443" s="112"/>
      <c r="AF443" s="112"/>
      <c r="AG443" s="112"/>
      <c r="AH443" s="112"/>
      <c r="AI443" s="112"/>
      <c r="AJ443" s="112"/>
      <c r="AK443" s="112"/>
    </row>
    <row r="444">
      <c r="A444" s="163">
        <v>46001.0</v>
      </c>
      <c r="B444" s="155" t="s">
        <v>13</v>
      </c>
      <c r="C444" s="155" t="s">
        <v>13</v>
      </c>
      <c r="D444" s="155" t="s">
        <v>13</v>
      </c>
      <c r="E444" s="155" t="s">
        <v>13</v>
      </c>
      <c r="F444" s="155" t="s">
        <v>13</v>
      </c>
      <c r="G444" s="155">
        <v>0.3715277777777778</v>
      </c>
      <c r="H444" s="155" t="s">
        <v>13</v>
      </c>
      <c r="I444" s="155" t="s">
        <v>13</v>
      </c>
      <c r="J444" s="155">
        <v>0.09097222222222223</v>
      </c>
      <c r="K444" s="155" t="s">
        <v>14</v>
      </c>
      <c r="L444" s="155" t="s">
        <v>15</v>
      </c>
      <c r="M444" s="155" t="s">
        <v>36</v>
      </c>
      <c r="N444" s="157"/>
      <c r="O444" s="157"/>
      <c r="P444" s="157"/>
      <c r="Q444" s="164"/>
      <c r="R444" s="112"/>
      <c r="S444" s="112"/>
      <c r="T444" s="112"/>
      <c r="U444" s="112"/>
      <c r="V444" s="112"/>
      <c r="W444" s="112"/>
      <c r="X444" s="112"/>
      <c r="Y444" s="112"/>
      <c r="Z444" s="112"/>
      <c r="AA444" s="112"/>
      <c r="AB444" s="112"/>
      <c r="AC444" s="112"/>
      <c r="AD444" s="112"/>
      <c r="AE444" s="112"/>
      <c r="AF444" s="112"/>
      <c r="AG444" s="112"/>
      <c r="AH444" s="112"/>
      <c r="AI444" s="112"/>
      <c r="AJ444" s="112"/>
      <c r="AK444" s="112"/>
    </row>
    <row r="445">
      <c r="A445" s="163">
        <v>46002.0</v>
      </c>
      <c r="B445" s="155" t="s">
        <v>13</v>
      </c>
      <c r="C445" s="155" t="s">
        <v>13</v>
      </c>
      <c r="D445" s="155" t="s">
        <v>13</v>
      </c>
      <c r="E445" s="155" t="s">
        <v>13</v>
      </c>
      <c r="F445" s="155" t="s">
        <v>13</v>
      </c>
      <c r="G445" s="155">
        <v>0.46111111111111114</v>
      </c>
      <c r="H445" s="155" t="s">
        <v>13</v>
      </c>
      <c r="I445" s="155" t="s">
        <v>13</v>
      </c>
      <c r="J445" s="155">
        <v>0.08750000000000002</v>
      </c>
      <c r="K445" s="155" t="s">
        <v>14</v>
      </c>
      <c r="L445" s="155" t="s">
        <v>15</v>
      </c>
      <c r="M445" s="155" t="s">
        <v>36</v>
      </c>
      <c r="N445" s="157"/>
      <c r="O445" s="157"/>
      <c r="P445" s="157"/>
      <c r="Q445" s="164"/>
      <c r="R445" s="112"/>
      <c r="S445" s="112"/>
      <c r="T445" s="112"/>
      <c r="U445" s="112"/>
      <c r="V445" s="112"/>
      <c r="W445" s="112"/>
      <c r="X445" s="112"/>
      <c r="Y445" s="112"/>
      <c r="Z445" s="112"/>
      <c r="AA445" s="112"/>
      <c r="AB445" s="112"/>
      <c r="AC445" s="112"/>
      <c r="AD445" s="112"/>
      <c r="AE445" s="112"/>
      <c r="AF445" s="112"/>
      <c r="AG445" s="112"/>
      <c r="AH445" s="112"/>
      <c r="AI445" s="112"/>
      <c r="AJ445" s="112"/>
      <c r="AK445" s="112"/>
    </row>
    <row r="446">
      <c r="A446" s="163">
        <v>46003.0</v>
      </c>
      <c r="B446" s="155" t="s">
        <v>13</v>
      </c>
      <c r="C446" s="155" t="s">
        <v>13</v>
      </c>
      <c r="D446" s="155">
        <v>0.3388888888888889</v>
      </c>
      <c r="E446" s="155">
        <v>0.5763888888888888</v>
      </c>
      <c r="F446" s="155">
        <v>0.5923611111111111</v>
      </c>
      <c r="G446" s="155">
        <v>0.584375</v>
      </c>
      <c r="H446" s="155">
        <v>0.24548611111111107</v>
      </c>
      <c r="I446" s="155">
        <v>0.2569444444444444</v>
      </c>
      <c r="J446" s="155">
        <v>0.011458333333333348</v>
      </c>
      <c r="K446" s="155" t="s">
        <v>14</v>
      </c>
      <c r="L446" s="155" t="s">
        <v>15</v>
      </c>
      <c r="M446" s="157"/>
      <c r="N446" s="157"/>
      <c r="O446" s="157"/>
      <c r="P446" s="157"/>
      <c r="Q446" s="164"/>
      <c r="R446" s="112"/>
      <c r="S446" s="112"/>
      <c r="T446" s="112"/>
      <c r="U446" s="112"/>
      <c r="V446" s="112"/>
      <c r="W446" s="112"/>
      <c r="X446" s="112"/>
      <c r="Y446" s="112"/>
      <c r="Z446" s="112"/>
      <c r="AA446" s="112"/>
      <c r="AB446" s="112"/>
      <c r="AC446" s="112"/>
      <c r="AD446" s="112"/>
      <c r="AE446" s="112"/>
      <c r="AF446" s="112"/>
      <c r="AG446" s="112"/>
      <c r="AH446" s="112"/>
      <c r="AI446" s="112"/>
      <c r="AJ446" s="112"/>
      <c r="AK446" s="112"/>
    </row>
    <row r="447">
      <c r="A447" s="163">
        <v>46004.0</v>
      </c>
      <c r="B447" s="155">
        <v>0.6798611111111111</v>
      </c>
      <c r="C447" s="155">
        <v>0.6916666666666667</v>
      </c>
      <c r="D447" s="155">
        <v>0.6857638888888888</v>
      </c>
      <c r="E447" s="155" t="s">
        <v>13</v>
      </c>
      <c r="F447" s="155" t="s">
        <v>13</v>
      </c>
      <c r="G447" s="155" t="s">
        <v>13</v>
      </c>
      <c r="H447" s="155" t="s">
        <v>13</v>
      </c>
      <c r="I447" s="155" t="s">
        <v>13</v>
      </c>
      <c r="J447" s="155" t="s">
        <v>13</v>
      </c>
      <c r="K447" s="155" t="s">
        <v>14</v>
      </c>
      <c r="L447" s="155" t="s">
        <v>15</v>
      </c>
      <c r="M447" s="155" t="s">
        <v>66</v>
      </c>
      <c r="N447" s="157"/>
      <c r="O447" s="157"/>
      <c r="P447" s="157"/>
      <c r="Q447" s="164"/>
      <c r="R447" s="112"/>
      <c r="S447" s="112"/>
      <c r="T447" s="112"/>
      <c r="U447" s="112"/>
      <c r="V447" s="112"/>
      <c r="W447" s="112"/>
      <c r="X447" s="112"/>
      <c r="Y447" s="112"/>
      <c r="Z447" s="112"/>
      <c r="AA447" s="112"/>
      <c r="AB447" s="112"/>
      <c r="AC447" s="112"/>
      <c r="AD447" s="112"/>
      <c r="AE447" s="112"/>
      <c r="AF447" s="112"/>
      <c r="AG447" s="112"/>
      <c r="AH447" s="112"/>
      <c r="AI447" s="112"/>
      <c r="AJ447" s="112"/>
      <c r="AK447" s="112"/>
    </row>
    <row r="448">
      <c r="A448" s="163">
        <v>46005.0</v>
      </c>
      <c r="B448" s="155" t="s">
        <v>13</v>
      </c>
      <c r="C448" s="155" t="s">
        <v>13</v>
      </c>
      <c r="D448" s="155">
        <v>0.3402777777777778</v>
      </c>
      <c r="E448" s="155">
        <v>0.4354166666666667</v>
      </c>
      <c r="F448" s="155">
        <v>0.44930555555555557</v>
      </c>
      <c r="G448" s="155">
        <v>0.4423611111111111</v>
      </c>
      <c r="H448" s="155">
        <v>0.1020833333333333</v>
      </c>
      <c r="I448" s="155">
        <v>0.1159722222222222</v>
      </c>
      <c r="J448" s="155">
        <v>0.013888888888888895</v>
      </c>
      <c r="K448" s="155" t="s">
        <v>14</v>
      </c>
      <c r="L448" s="155" t="s">
        <v>15</v>
      </c>
      <c r="M448" s="155" t="s">
        <v>335</v>
      </c>
      <c r="N448" s="157"/>
      <c r="O448" s="157"/>
      <c r="P448" s="157"/>
      <c r="Q448" s="164"/>
      <c r="R448" s="112"/>
      <c r="S448" s="112"/>
      <c r="T448" s="112"/>
      <c r="U448" s="112"/>
      <c r="V448" s="112"/>
      <c r="W448" s="112"/>
      <c r="X448" s="112"/>
      <c r="Y448" s="112"/>
      <c r="Z448" s="112"/>
      <c r="AA448" s="112"/>
      <c r="AB448" s="112"/>
      <c r="AC448" s="112"/>
      <c r="AD448" s="112"/>
      <c r="AE448" s="112"/>
      <c r="AF448" s="112"/>
      <c r="AG448" s="112"/>
      <c r="AH448" s="112"/>
      <c r="AI448" s="112"/>
      <c r="AJ448" s="112"/>
      <c r="AK448" s="112"/>
    </row>
    <row r="449">
      <c r="A449" s="163">
        <v>46006.0</v>
      </c>
      <c r="B449" s="155">
        <v>0.45208333333333334</v>
      </c>
      <c r="C449" s="155">
        <v>0.4673611111111111</v>
      </c>
      <c r="D449" s="155">
        <v>0.45972222222222225</v>
      </c>
      <c r="E449" s="155" t="s">
        <v>13</v>
      </c>
      <c r="F449" s="155" t="s">
        <v>13</v>
      </c>
      <c r="G449" s="155">
        <v>0.7270833333333333</v>
      </c>
      <c r="H449" s="155">
        <v>0.26736111111111105</v>
      </c>
      <c r="I449" s="155" t="s">
        <v>13</v>
      </c>
      <c r="J449" s="155" t="s">
        <v>13</v>
      </c>
      <c r="K449" s="155" t="s">
        <v>14</v>
      </c>
      <c r="L449" s="155" t="s">
        <v>15</v>
      </c>
      <c r="M449" s="157"/>
      <c r="N449" s="157"/>
      <c r="O449" s="157"/>
      <c r="P449" s="157"/>
      <c r="Q449" s="164"/>
      <c r="R449" s="112"/>
      <c r="S449" s="112"/>
      <c r="T449" s="112"/>
      <c r="U449" s="112"/>
      <c r="V449" s="112"/>
      <c r="W449" s="112"/>
      <c r="X449" s="112"/>
      <c r="Y449" s="112"/>
      <c r="Z449" s="112"/>
      <c r="AA449" s="112"/>
      <c r="AB449" s="112"/>
      <c r="AC449" s="112"/>
      <c r="AD449" s="112"/>
      <c r="AE449" s="112"/>
      <c r="AF449" s="112"/>
      <c r="AG449" s="112"/>
      <c r="AH449" s="112"/>
      <c r="AI449" s="112"/>
      <c r="AJ449" s="112"/>
      <c r="AK449" s="112"/>
    </row>
    <row r="450">
      <c r="A450" s="163">
        <v>46007.0</v>
      </c>
      <c r="B450" s="155" t="s">
        <v>13</v>
      </c>
      <c r="C450" s="155" t="s">
        <v>13</v>
      </c>
      <c r="D450" s="155">
        <v>0.4201388888888889</v>
      </c>
      <c r="E450" s="155">
        <v>0.6173611111111111</v>
      </c>
      <c r="F450" s="155">
        <v>0.6333333333333333</v>
      </c>
      <c r="G450" s="155">
        <v>0.6253472222222223</v>
      </c>
      <c r="H450" s="155">
        <v>0.20520833333333338</v>
      </c>
      <c r="I450" s="155">
        <v>0.21597222222222218</v>
      </c>
      <c r="J450" s="155">
        <v>0.010763888888888795</v>
      </c>
      <c r="K450" s="155" t="s">
        <v>14</v>
      </c>
      <c r="L450" s="155" t="s">
        <v>15</v>
      </c>
      <c r="M450" s="157"/>
      <c r="N450" s="157"/>
      <c r="O450" s="157"/>
      <c r="P450" s="157"/>
      <c r="Q450" s="164"/>
      <c r="R450" s="112"/>
      <c r="S450" s="112"/>
      <c r="T450" s="112"/>
      <c r="U450" s="112"/>
      <c r="V450" s="112"/>
      <c r="W450" s="112"/>
      <c r="X450" s="112"/>
      <c r="Y450" s="112"/>
      <c r="Z450" s="112"/>
      <c r="AA450" s="112"/>
      <c r="AB450" s="112"/>
      <c r="AC450" s="112"/>
      <c r="AD450" s="112"/>
      <c r="AE450" s="112"/>
      <c r="AF450" s="112"/>
      <c r="AG450" s="112"/>
      <c r="AH450" s="112"/>
      <c r="AI450" s="112"/>
      <c r="AJ450" s="112"/>
      <c r="AK450" s="112"/>
    </row>
    <row r="451">
      <c r="A451" s="163">
        <v>46008.0</v>
      </c>
      <c r="B451" s="155" t="s">
        <v>13</v>
      </c>
      <c r="C451" s="155" t="s">
        <v>13</v>
      </c>
      <c r="D451" s="155">
        <v>0.5784722222222223</v>
      </c>
      <c r="E451" s="155" t="s">
        <v>13</v>
      </c>
      <c r="F451" s="155" t="s">
        <v>13</v>
      </c>
      <c r="G451" s="155" t="s">
        <v>13</v>
      </c>
      <c r="H451" s="155" t="s">
        <v>13</v>
      </c>
      <c r="I451" s="155" t="s">
        <v>13</v>
      </c>
      <c r="J451" s="155" t="s">
        <v>13</v>
      </c>
      <c r="K451" s="155" t="s">
        <v>14</v>
      </c>
      <c r="L451" s="155" t="s">
        <v>15</v>
      </c>
      <c r="M451" s="155" t="s">
        <v>36</v>
      </c>
      <c r="N451" s="157"/>
      <c r="O451" s="157"/>
      <c r="P451" s="157"/>
      <c r="Q451" s="164"/>
      <c r="R451" s="112"/>
      <c r="S451" s="112"/>
      <c r="T451" s="112"/>
      <c r="U451" s="112"/>
      <c r="V451" s="112"/>
      <c r="W451" s="112"/>
      <c r="X451" s="112"/>
      <c r="Y451" s="112"/>
      <c r="Z451" s="112"/>
      <c r="AA451" s="112"/>
      <c r="AB451" s="112"/>
      <c r="AC451" s="112"/>
      <c r="AD451" s="112"/>
      <c r="AE451" s="112"/>
      <c r="AF451" s="112"/>
      <c r="AG451" s="112"/>
      <c r="AH451" s="112"/>
      <c r="AI451" s="112"/>
      <c r="AJ451" s="112"/>
      <c r="AK451" s="112"/>
    </row>
    <row r="452">
      <c r="A452" s="163">
        <v>46009.0</v>
      </c>
      <c r="B452" s="155">
        <v>0.49583333333333335</v>
      </c>
      <c r="C452" s="155">
        <v>0.5138888888888888</v>
      </c>
      <c r="D452" s="155">
        <v>0.5048611111111111</v>
      </c>
      <c r="E452" s="155" t="s">
        <v>13</v>
      </c>
      <c r="F452" s="155" t="s">
        <v>13</v>
      </c>
      <c r="G452" s="155">
        <v>0.6743055555555556</v>
      </c>
      <c r="H452" s="155">
        <v>0.1694444444444445</v>
      </c>
      <c r="I452" s="155">
        <v>0.17847222222222225</v>
      </c>
      <c r="J452" s="155">
        <v>0.009027777777777746</v>
      </c>
      <c r="K452" s="155" t="s">
        <v>14</v>
      </c>
      <c r="L452" s="155" t="s">
        <v>15</v>
      </c>
      <c r="M452" s="157"/>
      <c r="N452" s="157"/>
      <c r="O452" s="157"/>
      <c r="P452" s="157"/>
      <c r="Q452" s="164"/>
      <c r="R452" s="112"/>
      <c r="S452" s="112"/>
      <c r="T452" s="112"/>
      <c r="U452" s="112"/>
      <c r="V452" s="112"/>
      <c r="W452" s="112"/>
      <c r="X452" s="112"/>
      <c r="Y452" s="112"/>
      <c r="Z452" s="112"/>
      <c r="AA452" s="112"/>
      <c r="AB452" s="112"/>
      <c r="AC452" s="112"/>
      <c r="AD452" s="112"/>
      <c r="AE452" s="112"/>
      <c r="AF452" s="112"/>
      <c r="AG452" s="112"/>
      <c r="AH452" s="112"/>
      <c r="AI452" s="112"/>
      <c r="AJ452" s="112"/>
      <c r="AK452" s="112"/>
    </row>
    <row r="453">
      <c r="A453" s="163">
        <v>46010.0</v>
      </c>
      <c r="B453" s="155">
        <v>0.47847222222222224</v>
      </c>
      <c r="C453" s="155">
        <v>0.48819444444444443</v>
      </c>
      <c r="D453" s="155">
        <v>0.48333333333333334</v>
      </c>
      <c r="E453" s="155">
        <v>0.6763888888888889</v>
      </c>
      <c r="F453" s="155">
        <v>0.6847222222222222</v>
      </c>
      <c r="G453" s="155">
        <v>0.6805555555555556</v>
      </c>
      <c r="H453" s="155">
        <v>0.19722222222222224</v>
      </c>
      <c r="I453" s="155" t="s">
        <v>13</v>
      </c>
      <c r="J453" s="155" t="s">
        <v>13</v>
      </c>
      <c r="K453" s="155" t="s">
        <v>14</v>
      </c>
      <c r="L453" s="155" t="s">
        <v>15</v>
      </c>
      <c r="M453" s="157"/>
      <c r="N453" s="157"/>
      <c r="O453" s="157"/>
      <c r="P453" s="157"/>
      <c r="Q453" s="164"/>
      <c r="R453" s="112"/>
      <c r="S453" s="112"/>
      <c r="T453" s="112"/>
      <c r="U453" s="112"/>
      <c r="V453" s="112"/>
      <c r="W453" s="112"/>
      <c r="X453" s="112"/>
      <c r="Y453" s="112"/>
      <c r="Z453" s="112"/>
      <c r="AA453" s="112"/>
      <c r="AB453" s="112"/>
      <c r="AC453" s="112"/>
      <c r="AD453" s="112"/>
      <c r="AE453" s="112"/>
      <c r="AF453" s="112"/>
      <c r="AG453" s="112"/>
      <c r="AH453" s="112"/>
      <c r="AI453" s="112"/>
      <c r="AJ453" s="112"/>
      <c r="AK453" s="112"/>
    </row>
    <row r="454">
      <c r="A454" s="163">
        <v>46011.0</v>
      </c>
      <c r="B454" s="155" t="s">
        <v>13</v>
      </c>
      <c r="C454" s="155" t="s">
        <v>13</v>
      </c>
      <c r="D454" s="155">
        <v>0.3277777777777778</v>
      </c>
      <c r="E454" s="155" t="s">
        <v>13</v>
      </c>
      <c r="F454" s="155" t="s">
        <v>13</v>
      </c>
      <c r="G454" s="155">
        <v>0.5319444444444444</v>
      </c>
      <c r="H454" s="155">
        <v>0.20416666666666666</v>
      </c>
      <c r="I454" s="155">
        <v>0.22569444444444448</v>
      </c>
      <c r="J454" s="155">
        <v>0.021527777777777812</v>
      </c>
      <c r="K454" s="155" t="s">
        <v>14</v>
      </c>
      <c r="L454" s="155" t="s">
        <v>15</v>
      </c>
      <c r="M454" s="155" t="s">
        <v>336</v>
      </c>
      <c r="N454" s="157"/>
      <c r="O454" s="157"/>
      <c r="P454" s="157"/>
      <c r="Q454" s="164"/>
      <c r="R454" s="112"/>
      <c r="S454" s="112"/>
      <c r="T454" s="112"/>
      <c r="U454" s="112"/>
      <c r="V454" s="112"/>
      <c r="W454" s="112"/>
      <c r="X454" s="112"/>
      <c r="Y454" s="112"/>
      <c r="Z454" s="112"/>
      <c r="AA454" s="112"/>
      <c r="AB454" s="112"/>
      <c r="AC454" s="112"/>
      <c r="AD454" s="112"/>
      <c r="AE454" s="112"/>
      <c r="AF454" s="112"/>
      <c r="AG454" s="112"/>
      <c r="AH454" s="112"/>
      <c r="AI454" s="112"/>
      <c r="AJ454" s="112"/>
      <c r="AK454" s="112"/>
    </row>
    <row r="455">
      <c r="A455" s="163">
        <v>46014.0</v>
      </c>
      <c r="B455" s="155" t="s">
        <v>13</v>
      </c>
      <c r="C455" s="155" t="s">
        <v>13</v>
      </c>
      <c r="D455" s="155" t="s">
        <v>13</v>
      </c>
      <c r="E455" s="155" t="s">
        <v>13</v>
      </c>
      <c r="F455" s="155" t="s">
        <v>13</v>
      </c>
      <c r="G455" s="155">
        <v>0.39166666666666666</v>
      </c>
      <c r="H455" s="155" t="s">
        <v>13</v>
      </c>
      <c r="I455" s="155" t="s">
        <v>13</v>
      </c>
      <c r="J455" s="155">
        <v>0.007638888888888917</v>
      </c>
      <c r="K455" s="155" t="s">
        <v>14</v>
      </c>
      <c r="L455" s="155" t="s">
        <v>15</v>
      </c>
      <c r="M455" s="155" t="s">
        <v>338</v>
      </c>
      <c r="N455" s="157"/>
      <c r="O455" s="157"/>
      <c r="P455" s="157"/>
      <c r="Q455" s="164"/>
      <c r="R455" s="112"/>
      <c r="S455" s="112"/>
      <c r="T455" s="112"/>
      <c r="U455" s="112"/>
      <c r="V455" s="112"/>
      <c r="W455" s="112"/>
      <c r="X455" s="112"/>
      <c r="Y455" s="112"/>
      <c r="Z455" s="112"/>
      <c r="AA455" s="112"/>
      <c r="AB455" s="112"/>
      <c r="AC455" s="112"/>
      <c r="AD455" s="112"/>
      <c r="AE455" s="112"/>
      <c r="AF455" s="112"/>
      <c r="AG455" s="112"/>
      <c r="AH455" s="112"/>
      <c r="AI455" s="112"/>
      <c r="AJ455" s="112"/>
      <c r="AK455" s="112"/>
    </row>
    <row r="456">
      <c r="A456" s="163">
        <v>46014.0</v>
      </c>
      <c r="B456" s="155" t="s">
        <v>13</v>
      </c>
      <c r="C456" s="155" t="s">
        <v>13</v>
      </c>
      <c r="D456" s="155">
        <v>0.6833333333333333</v>
      </c>
      <c r="E456" s="155" t="s">
        <v>13</v>
      </c>
      <c r="F456" s="155" t="s">
        <v>13</v>
      </c>
      <c r="G456" s="155" t="s">
        <v>13</v>
      </c>
      <c r="H456" s="155" t="s">
        <v>13</v>
      </c>
      <c r="I456" s="155" t="s">
        <v>13</v>
      </c>
      <c r="J456" s="155" t="s">
        <v>13</v>
      </c>
      <c r="K456" s="155" t="s">
        <v>14</v>
      </c>
      <c r="L456" s="155" t="s">
        <v>15</v>
      </c>
      <c r="M456" s="155" t="s">
        <v>339</v>
      </c>
      <c r="N456" s="157"/>
      <c r="O456" s="157"/>
      <c r="P456" s="157"/>
      <c r="Q456" s="164"/>
      <c r="R456" s="112"/>
      <c r="S456" s="112"/>
      <c r="T456" s="112"/>
      <c r="U456" s="112"/>
      <c r="V456" s="112"/>
      <c r="W456" s="112"/>
      <c r="X456" s="112"/>
      <c r="Y456" s="112"/>
      <c r="Z456" s="112"/>
      <c r="AA456" s="112"/>
      <c r="AB456" s="112"/>
      <c r="AC456" s="112"/>
      <c r="AD456" s="112"/>
      <c r="AE456" s="112"/>
      <c r="AF456" s="112"/>
      <c r="AG456" s="112"/>
      <c r="AH456" s="112"/>
      <c r="AI456" s="112"/>
      <c r="AJ456" s="112"/>
      <c r="AK456" s="112"/>
    </row>
    <row r="457">
      <c r="A457" s="163">
        <v>46015.0</v>
      </c>
      <c r="B457" s="155">
        <v>0.4284722222222222</v>
      </c>
      <c r="C457" s="155">
        <v>0.44722222222222224</v>
      </c>
      <c r="D457" s="155">
        <v>0.4378472222222222</v>
      </c>
      <c r="E457" s="155" t="s">
        <v>13</v>
      </c>
      <c r="F457" s="155" t="s">
        <v>13</v>
      </c>
      <c r="G457" s="155">
        <v>0.6291666666666667</v>
      </c>
      <c r="H457" s="155">
        <v>0.19131944444444443</v>
      </c>
      <c r="I457" s="155">
        <v>0.1989583333333333</v>
      </c>
      <c r="J457" s="155">
        <v>0.007638888888888862</v>
      </c>
      <c r="K457" s="155" t="s">
        <v>14</v>
      </c>
      <c r="L457" s="155" t="s">
        <v>15</v>
      </c>
      <c r="M457" s="157"/>
      <c r="N457" s="157"/>
      <c r="O457" s="157"/>
      <c r="P457" s="157"/>
      <c r="Q457" s="164"/>
      <c r="R457" s="112"/>
      <c r="S457" s="112"/>
      <c r="T457" s="112"/>
      <c r="U457" s="112"/>
      <c r="V457" s="112"/>
      <c r="W457" s="112"/>
      <c r="X457" s="112"/>
      <c r="Y457" s="112"/>
      <c r="Z457" s="112"/>
      <c r="AA457" s="112"/>
      <c r="AB457" s="112"/>
      <c r="AC457" s="112"/>
      <c r="AD457" s="112"/>
      <c r="AE457" s="112"/>
      <c r="AF457" s="112"/>
      <c r="AG457" s="112"/>
      <c r="AH457" s="112"/>
      <c r="AI457" s="112"/>
      <c r="AJ457" s="112"/>
      <c r="AK457" s="112"/>
    </row>
    <row r="458">
      <c r="A458" s="163">
        <v>46017.0</v>
      </c>
      <c r="B458" s="155" t="s">
        <v>13</v>
      </c>
      <c r="C458" s="155" t="s">
        <v>13</v>
      </c>
      <c r="D458" s="155" t="s">
        <v>13</v>
      </c>
      <c r="E458" s="155" t="s">
        <v>13</v>
      </c>
      <c r="F458" s="155" t="s">
        <v>13</v>
      </c>
      <c r="G458" s="155">
        <v>0.41458333333333336</v>
      </c>
      <c r="H458" s="155" t="s">
        <v>13</v>
      </c>
      <c r="I458" s="155" t="s">
        <v>13</v>
      </c>
      <c r="J458" s="155">
        <v>0.0625</v>
      </c>
      <c r="K458" s="155" t="s">
        <v>14</v>
      </c>
      <c r="L458" s="155" t="s">
        <v>15</v>
      </c>
      <c r="M458" s="155" t="s">
        <v>22</v>
      </c>
      <c r="N458" s="157"/>
      <c r="O458" s="157"/>
      <c r="P458" s="157"/>
      <c r="Q458" s="164"/>
      <c r="R458" s="112"/>
      <c r="S458" s="112"/>
      <c r="T458" s="112"/>
      <c r="U458" s="112"/>
      <c r="V458" s="112"/>
      <c r="W458" s="112"/>
      <c r="X458" s="112"/>
      <c r="Y458" s="112"/>
      <c r="Z458" s="112"/>
      <c r="AA458" s="112"/>
      <c r="AB458" s="112"/>
      <c r="AC458" s="112"/>
      <c r="AD458" s="112"/>
      <c r="AE458" s="112"/>
      <c r="AF458" s="112"/>
      <c r="AG458" s="112"/>
      <c r="AH458" s="112"/>
      <c r="AI458" s="112"/>
      <c r="AJ458" s="112"/>
      <c r="AK458" s="112"/>
    </row>
    <row r="459">
      <c r="A459" s="163">
        <v>46017.0</v>
      </c>
      <c r="B459" s="155" t="s">
        <v>13</v>
      </c>
      <c r="C459" s="155" t="s">
        <v>13</v>
      </c>
      <c r="D459" s="155">
        <v>0.5854166666666667</v>
      </c>
      <c r="E459" s="155" t="s">
        <v>13</v>
      </c>
      <c r="F459" s="155" t="s">
        <v>13</v>
      </c>
      <c r="G459" s="155" t="s">
        <v>13</v>
      </c>
      <c r="H459" s="155" t="s">
        <v>13</v>
      </c>
      <c r="I459" s="155" t="s">
        <v>13</v>
      </c>
      <c r="J459" s="155" t="s">
        <v>13</v>
      </c>
      <c r="K459" s="155" t="s">
        <v>14</v>
      </c>
      <c r="L459" s="155" t="s">
        <v>15</v>
      </c>
      <c r="M459" s="155" t="s">
        <v>27</v>
      </c>
      <c r="N459" s="157"/>
      <c r="O459" s="157"/>
      <c r="P459" s="157"/>
      <c r="Q459" s="164"/>
      <c r="R459" s="112"/>
      <c r="S459" s="112"/>
      <c r="T459" s="112"/>
      <c r="U459" s="112"/>
      <c r="V459" s="112"/>
      <c r="W459" s="112"/>
      <c r="X459" s="112"/>
      <c r="Y459" s="112"/>
      <c r="Z459" s="112"/>
      <c r="AA459" s="112"/>
      <c r="AB459" s="112"/>
      <c r="AC459" s="112"/>
      <c r="AD459" s="112"/>
      <c r="AE459" s="112"/>
      <c r="AF459" s="112"/>
      <c r="AG459" s="112"/>
      <c r="AH459" s="112"/>
      <c r="AI459" s="112"/>
      <c r="AJ459" s="112"/>
      <c r="AK459" s="112"/>
    </row>
    <row r="460">
      <c r="A460" s="163">
        <v>46020.0</v>
      </c>
      <c r="B460" s="155" t="s">
        <v>13</v>
      </c>
      <c r="C460" s="155" t="s">
        <v>13</v>
      </c>
      <c r="D460" s="155" t="s">
        <v>13</v>
      </c>
      <c r="E460" s="155">
        <v>0.40902777777777777</v>
      </c>
      <c r="F460" s="155">
        <v>0.45694444444444443</v>
      </c>
      <c r="G460" s="155">
        <v>0.43298611111111107</v>
      </c>
      <c r="H460" s="155" t="s">
        <v>13</v>
      </c>
      <c r="I460" s="155" t="s">
        <v>13</v>
      </c>
      <c r="J460" s="155">
        <v>0.04409722222222223</v>
      </c>
      <c r="K460" s="155" t="s">
        <v>14</v>
      </c>
      <c r="L460" s="155" t="s">
        <v>15</v>
      </c>
      <c r="M460" s="155" t="s">
        <v>344</v>
      </c>
      <c r="N460" s="157"/>
      <c r="O460" s="157"/>
      <c r="P460" s="157"/>
      <c r="Q460" s="164"/>
      <c r="R460" s="112"/>
      <c r="S460" s="112"/>
      <c r="T460" s="112"/>
      <c r="U460" s="112"/>
      <c r="V460" s="112"/>
      <c r="W460" s="112"/>
      <c r="X460" s="112"/>
      <c r="Y460" s="112"/>
      <c r="Z460" s="112"/>
      <c r="AA460" s="112"/>
      <c r="AB460" s="112"/>
      <c r="AC460" s="112"/>
      <c r="AD460" s="112"/>
      <c r="AE460" s="112"/>
      <c r="AF460" s="112"/>
      <c r="AG460" s="112"/>
      <c r="AH460" s="112"/>
      <c r="AI460" s="112"/>
      <c r="AJ460" s="112"/>
      <c r="AK460" s="112"/>
    </row>
    <row r="461">
      <c r="A461" s="163">
        <v>46020.0</v>
      </c>
      <c r="B461" s="155">
        <v>0.5736111111111111</v>
      </c>
      <c r="C461" s="155">
        <v>0.6145833333333334</v>
      </c>
      <c r="D461" s="155">
        <v>0.5940972222222223</v>
      </c>
      <c r="E461" s="155" t="s">
        <v>13</v>
      </c>
      <c r="F461" s="155" t="s">
        <v>13</v>
      </c>
      <c r="G461" s="155">
        <v>0.7326388888888888</v>
      </c>
      <c r="H461" s="155">
        <v>0.13854166666666656</v>
      </c>
      <c r="I461" s="155">
        <v>0.23020833333333324</v>
      </c>
      <c r="J461" s="155">
        <v>0.09166666666666667</v>
      </c>
      <c r="K461" s="155" t="s">
        <v>14</v>
      </c>
      <c r="L461" s="155" t="s">
        <v>15</v>
      </c>
      <c r="M461" s="157"/>
      <c r="N461" s="157"/>
      <c r="O461" s="157"/>
      <c r="P461" s="157"/>
      <c r="Q461" s="164"/>
      <c r="R461" s="112"/>
      <c r="S461" s="112"/>
      <c r="T461" s="112"/>
      <c r="U461" s="112"/>
      <c r="V461" s="112"/>
      <c r="W461" s="112"/>
      <c r="X461" s="112"/>
      <c r="Y461" s="112"/>
      <c r="Z461" s="112"/>
      <c r="AA461" s="112"/>
      <c r="AB461" s="112"/>
      <c r="AC461" s="112"/>
      <c r="AD461" s="112"/>
      <c r="AE461" s="112"/>
      <c r="AF461" s="112"/>
      <c r="AG461" s="112"/>
      <c r="AH461" s="112"/>
      <c r="AI461" s="112"/>
      <c r="AJ461" s="112"/>
      <c r="AK461" s="112"/>
    </row>
    <row r="462">
      <c r="A462" s="163">
        <v>46021.0</v>
      </c>
      <c r="B462" s="155" t="s">
        <v>13</v>
      </c>
      <c r="C462" s="155" t="s">
        <v>13</v>
      </c>
      <c r="D462" s="155" t="s">
        <v>13</v>
      </c>
      <c r="E462" s="155" t="s">
        <v>13</v>
      </c>
      <c r="F462" s="155" t="s">
        <v>13</v>
      </c>
      <c r="G462" s="155">
        <v>0.5548611111111111</v>
      </c>
      <c r="H462" s="155" t="s">
        <v>13</v>
      </c>
      <c r="I462" s="155" t="s">
        <v>13</v>
      </c>
      <c r="J462" s="155">
        <v>0.07152777777777775</v>
      </c>
      <c r="K462" s="155" t="s">
        <v>14</v>
      </c>
      <c r="L462" s="155" t="s">
        <v>15</v>
      </c>
      <c r="M462" s="155" t="s">
        <v>36</v>
      </c>
      <c r="N462" s="157"/>
      <c r="O462" s="157"/>
      <c r="P462" s="157"/>
      <c r="Q462" s="164"/>
      <c r="R462" s="112"/>
      <c r="S462" s="112"/>
      <c r="T462" s="112"/>
      <c r="U462" s="112"/>
      <c r="V462" s="112"/>
      <c r="W462" s="112"/>
      <c r="X462" s="112"/>
      <c r="Y462" s="112"/>
      <c r="Z462" s="112"/>
      <c r="AA462" s="112"/>
      <c r="AB462" s="112"/>
      <c r="AC462" s="112"/>
      <c r="AD462" s="112"/>
      <c r="AE462" s="112"/>
      <c r="AF462" s="112"/>
      <c r="AG462" s="112"/>
      <c r="AH462" s="112"/>
      <c r="AI462" s="112"/>
      <c r="AJ462" s="112"/>
      <c r="AK462" s="112"/>
    </row>
    <row r="463">
      <c r="A463" s="163">
        <v>46022.0</v>
      </c>
      <c r="B463" s="155" t="s">
        <v>13</v>
      </c>
      <c r="C463" s="155" t="s">
        <v>13</v>
      </c>
      <c r="D463" s="155" t="s">
        <v>13</v>
      </c>
      <c r="E463" s="155" t="s">
        <v>13</v>
      </c>
      <c r="F463" s="155" t="s">
        <v>13</v>
      </c>
      <c r="G463" s="155">
        <v>0.45555555555555555</v>
      </c>
      <c r="H463" s="155" t="s">
        <v>13</v>
      </c>
      <c r="I463" s="155" t="s">
        <v>13</v>
      </c>
      <c r="J463" s="155">
        <v>0.022916666666666696</v>
      </c>
      <c r="K463" s="155" t="s">
        <v>14</v>
      </c>
      <c r="L463" s="155" t="s">
        <v>15</v>
      </c>
      <c r="M463" s="155" t="s">
        <v>36</v>
      </c>
      <c r="N463" s="157"/>
      <c r="O463" s="157"/>
      <c r="P463" s="157"/>
      <c r="Q463" s="164"/>
      <c r="R463" s="112"/>
      <c r="S463" s="112"/>
      <c r="T463" s="112"/>
      <c r="U463" s="112"/>
      <c r="V463" s="112"/>
      <c r="W463" s="112"/>
      <c r="X463" s="112"/>
      <c r="Y463" s="112"/>
      <c r="Z463" s="112"/>
      <c r="AA463" s="112"/>
      <c r="AB463" s="112"/>
      <c r="AC463" s="112"/>
      <c r="AD463" s="112"/>
      <c r="AE463" s="112"/>
      <c r="AF463" s="112"/>
      <c r="AG463" s="112"/>
      <c r="AH463" s="112"/>
      <c r="AI463" s="112"/>
      <c r="AJ463" s="112"/>
      <c r="AK463" s="112"/>
    </row>
    <row r="464">
      <c r="A464" s="112"/>
      <c r="B464" s="112"/>
      <c r="C464" s="112"/>
      <c r="D464" s="112"/>
      <c r="E464" s="112"/>
      <c r="F464" s="112"/>
      <c r="G464" s="112"/>
      <c r="H464" s="112"/>
      <c r="I464" s="112"/>
      <c r="J464" s="112"/>
      <c r="K464" s="112"/>
      <c r="L464" s="112"/>
      <c r="M464" s="112"/>
      <c r="N464" s="112"/>
      <c r="O464" s="112"/>
      <c r="P464" s="112"/>
      <c r="Q464" s="112"/>
      <c r="R464" s="112"/>
      <c r="S464" s="112"/>
      <c r="T464" s="112"/>
      <c r="U464" s="112"/>
      <c r="V464" s="112"/>
      <c r="W464" s="112"/>
      <c r="X464" s="112"/>
      <c r="Y464" s="112"/>
      <c r="Z464" s="112"/>
      <c r="AA464" s="112"/>
      <c r="AB464" s="112"/>
      <c r="AC464" s="112"/>
      <c r="AD464" s="112"/>
      <c r="AE464" s="112"/>
      <c r="AF464" s="112"/>
      <c r="AG464" s="112"/>
      <c r="AH464" s="112"/>
      <c r="AI464" s="112"/>
      <c r="AJ464" s="112"/>
      <c r="AK464" s="112"/>
    </row>
    <row r="465">
      <c r="A465" s="112"/>
      <c r="B465" s="112"/>
      <c r="C465" s="112"/>
      <c r="D465" s="112"/>
      <c r="E465" s="112"/>
      <c r="F465" s="112"/>
      <c r="G465" s="112"/>
      <c r="H465" s="112"/>
      <c r="I465" s="155" t="s">
        <v>13</v>
      </c>
      <c r="J465" s="156">
        <f>AVERAGE(I465:I926)</f>
        <v>0.1790513627</v>
      </c>
      <c r="K465" s="112"/>
      <c r="L465" s="112">
        <f>AVERAGE(I2:I463)</f>
        <v>0.2447648282</v>
      </c>
      <c r="M465" s="112"/>
      <c r="N465" s="112"/>
      <c r="O465" s="112"/>
      <c r="P465" s="112"/>
      <c r="Q465" s="112"/>
      <c r="R465" s="112"/>
      <c r="S465" s="112"/>
      <c r="T465" s="112"/>
      <c r="U465" s="112"/>
      <c r="V465" s="112"/>
      <c r="W465" s="112"/>
      <c r="X465" s="112"/>
      <c r="Y465" s="112"/>
      <c r="Z465" s="112"/>
      <c r="AA465" s="112"/>
      <c r="AB465" s="112"/>
      <c r="AC465" s="112"/>
      <c r="AD465" s="112"/>
      <c r="AE465" s="112"/>
      <c r="AF465" s="112"/>
      <c r="AG465" s="112"/>
      <c r="AH465" s="112"/>
      <c r="AI465" s="112"/>
      <c r="AJ465" s="112"/>
      <c r="AK465" s="112"/>
    </row>
    <row r="466">
      <c r="A466" s="112"/>
      <c r="B466" s="112"/>
      <c r="C466" s="112"/>
      <c r="D466" s="112"/>
      <c r="E466" s="112"/>
      <c r="F466" s="112"/>
      <c r="G466" s="112"/>
      <c r="H466" s="112"/>
      <c r="I466" s="155">
        <v>0.15416666666666662</v>
      </c>
      <c r="J466" s="156"/>
      <c r="K466" s="112"/>
      <c r="L466" s="112"/>
      <c r="M466" s="112"/>
      <c r="N466" s="112"/>
      <c r="O466" s="112"/>
      <c r="P466" s="112"/>
      <c r="Q466" s="112"/>
      <c r="R466" s="112"/>
      <c r="S466" s="112"/>
      <c r="T466" s="112"/>
      <c r="U466" s="112"/>
      <c r="V466" s="112"/>
      <c r="W466" s="112"/>
      <c r="X466" s="112"/>
      <c r="Y466" s="112"/>
      <c r="Z466" s="112"/>
      <c r="AA466" s="112"/>
      <c r="AB466" s="112"/>
      <c r="AC466" s="112"/>
      <c r="AD466" s="112"/>
      <c r="AE466" s="112"/>
      <c r="AF466" s="112"/>
      <c r="AG466" s="112"/>
      <c r="AH466" s="112"/>
      <c r="AI466" s="112"/>
      <c r="AJ466" s="112"/>
      <c r="AK466" s="112"/>
    </row>
    <row r="467">
      <c r="A467" s="112"/>
      <c r="B467" s="112"/>
      <c r="C467" s="112"/>
      <c r="D467" s="112"/>
      <c r="E467" s="112"/>
      <c r="F467" s="112"/>
      <c r="G467" s="112"/>
      <c r="H467" s="112"/>
      <c r="I467" s="155" t="s">
        <v>13</v>
      </c>
      <c r="J467" s="156"/>
      <c r="K467" s="112"/>
      <c r="L467" s="112"/>
      <c r="M467" s="112"/>
      <c r="N467" s="112"/>
      <c r="O467" s="112"/>
      <c r="P467" s="112"/>
      <c r="Q467" s="112"/>
      <c r="R467" s="112"/>
      <c r="S467" s="112"/>
      <c r="T467" s="112"/>
      <c r="U467" s="112"/>
      <c r="V467" s="112"/>
      <c r="W467" s="112"/>
      <c r="X467" s="112"/>
      <c r="Y467" s="112"/>
      <c r="Z467" s="112"/>
      <c r="AA467" s="112"/>
      <c r="AB467" s="112"/>
      <c r="AC467" s="112"/>
      <c r="AD467" s="112"/>
      <c r="AE467" s="112"/>
      <c r="AF467" s="112"/>
      <c r="AG467" s="112"/>
      <c r="AH467" s="112"/>
      <c r="AI467" s="112"/>
      <c r="AJ467" s="112"/>
      <c r="AK467" s="112"/>
    </row>
    <row r="468">
      <c r="A468" s="112"/>
      <c r="B468" s="112"/>
      <c r="C468" s="112"/>
      <c r="D468" s="112"/>
      <c r="E468" s="112"/>
      <c r="F468" s="112"/>
      <c r="G468" s="112"/>
      <c r="H468" s="112"/>
      <c r="I468" s="155">
        <v>0.2319444444444444</v>
      </c>
      <c r="J468" s="156"/>
      <c r="K468" s="112"/>
      <c r="L468" s="112"/>
      <c r="M468" s="112"/>
      <c r="N468" s="112"/>
      <c r="O468" s="112"/>
      <c r="P468" s="112"/>
      <c r="Q468" s="112"/>
      <c r="R468" s="112"/>
      <c r="S468" s="112"/>
      <c r="T468" s="112"/>
      <c r="U468" s="112"/>
      <c r="V468" s="112"/>
      <c r="W468" s="112"/>
      <c r="X468" s="112"/>
      <c r="Y468" s="112"/>
      <c r="Z468" s="112"/>
      <c r="AA468" s="112"/>
      <c r="AB468" s="112"/>
      <c r="AC468" s="112"/>
      <c r="AD468" s="112"/>
      <c r="AE468" s="112"/>
      <c r="AF468" s="112"/>
      <c r="AG468" s="112"/>
      <c r="AH468" s="112"/>
      <c r="AI468" s="112"/>
      <c r="AJ468" s="112"/>
      <c r="AK468" s="112"/>
    </row>
    <row r="469">
      <c r="A469" s="112"/>
      <c r="B469" s="112"/>
      <c r="C469" s="112"/>
      <c r="D469" s="112"/>
      <c r="E469" s="112"/>
      <c r="F469" s="112"/>
      <c r="G469" s="112"/>
      <c r="H469" s="112"/>
      <c r="I469" s="155">
        <v>0.18055555555555558</v>
      </c>
      <c r="J469" s="156"/>
      <c r="K469" s="112"/>
      <c r="L469" s="112"/>
      <c r="M469" s="112"/>
      <c r="N469" s="112"/>
      <c r="O469" s="112"/>
      <c r="P469" s="112"/>
      <c r="Q469" s="112"/>
      <c r="R469" s="112"/>
      <c r="S469" s="112"/>
      <c r="T469" s="112"/>
      <c r="U469" s="112"/>
      <c r="V469" s="112"/>
      <c r="W469" s="112"/>
      <c r="X469" s="112"/>
      <c r="Y469" s="112"/>
      <c r="Z469" s="112"/>
      <c r="AA469" s="112"/>
      <c r="AB469" s="112"/>
      <c r="AC469" s="112"/>
      <c r="AD469" s="112"/>
      <c r="AE469" s="112"/>
      <c r="AF469" s="112"/>
      <c r="AG469" s="112"/>
      <c r="AH469" s="112"/>
      <c r="AI469" s="112"/>
      <c r="AJ469" s="112"/>
      <c r="AK469" s="112"/>
    </row>
    <row r="470">
      <c r="A470" s="112"/>
      <c r="B470" s="112"/>
      <c r="C470" s="112"/>
      <c r="D470" s="112"/>
      <c r="E470" s="112"/>
      <c r="F470" s="112"/>
      <c r="G470" s="112"/>
      <c r="H470" s="112"/>
      <c r="I470" s="155" t="s">
        <v>13</v>
      </c>
      <c r="J470" s="156"/>
      <c r="K470" s="112"/>
      <c r="L470" s="112"/>
      <c r="M470" s="112"/>
      <c r="N470" s="112"/>
      <c r="O470" s="112"/>
      <c r="P470" s="112"/>
      <c r="Q470" s="112"/>
      <c r="R470" s="112"/>
      <c r="S470" s="112"/>
      <c r="T470" s="112"/>
      <c r="U470" s="112"/>
      <c r="V470" s="112"/>
      <c r="W470" s="112"/>
      <c r="X470" s="112"/>
      <c r="Y470" s="112"/>
      <c r="Z470" s="112"/>
      <c r="AA470" s="112"/>
      <c r="AB470" s="112"/>
      <c r="AC470" s="112"/>
      <c r="AD470" s="112"/>
      <c r="AE470" s="112"/>
      <c r="AF470" s="112"/>
      <c r="AG470" s="112"/>
      <c r="AH470" s="112"/>
      <c r="AI470" s="112"/>
      <c r="AJ470" s="112"/>
      <c r="AK470" s="112"/>
    </row>
    <row r="471">
      <c r="A471" s="112"/>
      <c r="B471" s="112"/>
      <c r="C471" s="112"/>
      <c r="D471" s="112"/>
      <c r="E471" s="112"/>
      <c r="F471" s="112"/>
      <c r="G471" s="112"/>
      <c r="H471" s="112"/>
      <c r="I471" s="155">
        <v>0.20347222222222228</v>
      </c>
      <c r="J471" s="156"/>
      <c r="K471" s="112"/>
      <c r="L471" s="112"/>
      <c r="M471" s="112"/>
      <c r="N471" s="112"/>
      <c r="O471" s="112"/>
      <c r="P471" s="112"/>
      <c r="Q471" s="112"/>
      <c r="R471" s="112"/>
      <c r="S471" s="112"/>
      <c r="T471" s="112"/>
      <c r="U471" s="112"/>
      <c r="V471" s="112"/>
      <c r="W471" s="112"/>
      <c r="X471" s="112"/>
      <c r="Y471" s="112"/>
      <c r="Z471" s="112"/>
      <c r="AA471" s="112"/>
      <c r="AB471" s="112"/>
      <c r="AC471" s="112"/>
      <c r="AD471" s="112"/>
      <c r="AE471" s="112"/>
      <c r="AF471" s="112"/>
      <c r="AG471" s="112"/>
      <c r="AH471" s="112"/>
      <c r="AI471" s="112"/>
      <c r="AJ471" s="112"/>
      <c r="AK471" s="112"/>
    </row>
    <row r="472">
      <c r="A472" s="112"/>
      <c r="B472" s="112"/>
      <c r="C472" s="112"/>
      <c r="D472" s="112"/>
      <c r="E472" s="112"/>
      <c r="F472" s="112"/>
      <c r="G472" s="112"/>
      <c r="H472" s="112"/>
      <c r="I472" s="155"/>
      <c r="J472" s="156"/>
      <c r="K472" s="112"/>
      <c r="L472" s="112"/>
      <c r="M472" s="112"/>
      <c r="N472" s="112"/>
      <c r="O472" s="112"/>
      <c r="P472" s="112"/>
      <c r="Q472" s="112"/>
      <c r="R472" s="112"/>
      <c r="S472" s="112"/>
      <c r="T472" s="112"/>
      <c r="U472" s="112"/>
      <c r="V472" s="112"/>
      <c r="W472" s="112"/>
      <c r="X472" s="112"/>
      <c r="Y472" s="112"/>
      <c r="Z472" s="112"/>
      <c r="AA472" s="112"/>
      <c r="AB472" s="112"/>
      <c r="AC472" s="112"/>
      <c r="AD472" s="112"/>
      <c r="AE472" s="112"/>
      <c r="AF472" s="112"/>
      <c r="AG472" s="112"/>
      <c r="AH472" s="112"/>
      <c r="AI472" s="112"/>
      <c r="AJ472" s="112"/>
      <c r="AK472" s="112"/>
    </row>
    <row r="473">
      <c r="A473" s="112"/>
      <c r="B473" s="112"/>
      <c r="C473" s="112"/>
      <c r="D473" s="112"/>
      <c r="E473" s="112"/>
      <c r="F473" s="112"/>
      <c r="G473" s="112"/>
      <c r="H473" s="112"/>
      <c r="I473" s="155">
        <v>0.17986111111111114</v>
      </c>
      <c r="J473" s="156"/>
      <c r="K473" s="112"/>
      <c r="L473" s="112"/>
      <c r="M473" s="112"/>
      <c r="N473" s="112"/>
      <c r="O473" s="112"/>
      <c r="P473" s="112"/>
      <c r="Q473" s="112"/>
      <c r="R473" s="112"/>
      <c r="S473" s="112"/>
      <c r="T473" s="112"/>
      <c r="U473" s="112"/>
      <c r="V473" s="112"/>
      <c r="W473" s="112"/>
      <c r="X473" s="112"/>
      <c r="Y473" s="112"/>
      <c r="Z473" s="112"/>
      <c r="AA473" s="112"/>
      <c r="AB473" s="112"/>
      <c r="AC473" s="112"/>
      <c r="AD473" s="112"/>
      <c r="AE473" s="112"/>
      <c r="AF473" s="112"/>
      <c r="AG473" s="112"/>
      <c r="AH473" s="112"/>
      <c r="AI473" s="112"/>
      <c r="AJ473" s="112"/>
      <c r="AK473" s="112"/>
    </row>
    <row r="474">
      <c r="A474" s="112"/>
      <c r="B474" s="112"/>
      <c r="C474" s="112"/>
      <c r="D474" s="112"/>
      <c r="E474" s="112"/>
      <c r="F474" s="112"/>
      <c r="G474" s="112"/>
      <c r="H474" s="112"/>
      <c r="I474" s="155"/>
      <c r="J474" s="156"/>
      <c r="K474" s="112"/>
      <c r="L474" s="112"/>
      <c r="M474" s="112"/>
      <c r="N474" s="112"/>
      <c r="O474" s="112"/>
      <c r="P474" s="112"/>
      <c r="Q474" s="112"/>
      <c r="R474" s="112"/>
      <c r="S474" s="112"/>
      <c r="T474" s="112"/>
      <c r="U474" s="112"/>
      <c r="V474" s="112"/>
      <c r="W474" s="112"/>
      <c r="X474" s="112"/>
      <c r="Y474" s="112"/>
      <c r="Z474" s="112"/>
      <c r="AA474" s="112"/>
      <c r="AB474" s="112"/>
      <c r="AC474" s="112"/>
      <c r="AD474" s="112"/>
      <c r="AE474" s="112"/>
      <c r="AF474" s="112"/>
      <c r="AG474" s="112"/>
      <c r="AH474" s="112"/>
      <c r="AI474" s="112"/>
      <c r="AJ474" s="112"/>
      <c r="AK474" s="112"/>
    </row>
    <row r="475">
      <c r="A475" s="112"/>
      <c r="B475" s="112"/>
      <c r="C475" s="112"/>
      <c r="D475" s="112"/>
      <c r="E475" s="112"/>
      <c r="F475" s="112"/>
      <c r="G475" s="112"/>
      <c r="H475" s="112"/>
      <c r="I475" s="155">
        <v>0.15208333333333335</v>
      </c>
      <c r="J475" s="156"/>
      <c r="K475" s="112"/>
      <c r="L475" s="112"/>
      <c r="M475" s="112"/>
      <c r="N475" s="112"/>
      <c r="O475" s="112"/>
      <c r="P475" s="112"/>
      <c r="Q475" s="112"/>
      <c r="R475" s="112"/>
      <c r="S475" s="112"/>
      <c r="T475" s="112"/>
      <c r="U475" s="112"/>
      <c r="V475" s="112"/>
      <c r="W475" s="112"/>
      <c r="X475" s="112"/>
      <c r="Y475" s="112"/>
      <c r="Z475" s="112"/>
      <c r="AA475" s="112"/>
      <c r="AB475" s="112"/>
      <c r="AC475" s="112"/>
      <c r="AD475" s="112"/>
      <c r="AE475" s="112"/>
      <c r="AF475" s="112"/>
      <c r="AG475" s="112"/>
      <c r="AH475" s="112"/>
      <c r="AI475" s="112"/>
      <c r="AJ475" s="112"/>
      <c r="AK475" s="112"/>
    </row>
    <row r="476">
      <c r="A476" s="112"/>
      <c r="B476" s="112"/>
      <c r="C476" s="112"/>
      <c r="D476" s="112"/>
      <c r="E476" s="112"/>
      <c r="F476" s="112"/>
      <c r="G476" s="112"/>
      <c r="H476" s="112"/>
      <c r="I476" s="155">
        <v>0.14930555555555558</v>
      </c>
      <c r="J476" s="156"/>
      <c r="K476" s="112"/>
      <c r="L476" s="112"/>
      <c r="M476" s="112"/>
      <c r="N476" s="112"/>
      <c r="O476" s="112"/>
      <c r="P476" s="112"/>
      <c r="Q476" s="112"/>
      <c r="R476" s="112"/>
      <c r="S476" s="112"/>
      <c r="T476" s="112"/>
      <c r="U476" s="112"/>
      <c r="V476" s="112"/>
      <c r="W476" s="112"/>
      <c r="X476" s="112"/>
      <c r="Y476" s="112"/>
      <c r="Z476" s="112"/>
      <c r="AA476" s="112"/>
      <c r="AB476" s="112"/>
      <c r="AC476" s="112"/>
      <c r="AD476" s="112"/>
      <c r="AE476" s="112"/>
      <c r="AF476" s="112"/>
      <c r="AG476" s="112"/>
      <c r="AH476" s="112"/>
      <c r="AI476" s="112"/>
      <c r="AJ476" s="112"/>
      <c r="AK476" s="112"/>
    </row>
    <row r="477">
      <c r="A477" s="112"/>
      <c r="B477" s="112"/>
      <c r="C477" s="112"/>
      <c r="D477" s="112"/>
      <c r="E477" s="112"/>
      <c r="F477" s="112"/>
      <c r="G477" s="112"/>
      <c r="H477" s="112"/>
      <c r="I477" s="155">
        <v>0.20833333333333331</v>
      </c>
      <c r="J477" s="156"/>
      <c r="K477" s="112"/>
      <c r="L477" s="112"/>
      <c r="M477" s="112"/>
      <c r="N477" s="112"/>
      <c r="O477" s="112"/>
      <c r="P477" s="112"/>
      <c r="Q477" s="112"/>
      <c r="R477" s="112"/>
      <c r="S477" s="112"/>
      <c r="T477" s="112"/>
      <c r="U477" s="112"/>
      <c r="V477" s="112"/>
      <c r="W477" s="112"/>
      <c r="X477" s="112"/>
      <c r="Y477" s="112"/>
      <c r="Z477" s="112"/>
      <c r="AA477" s="112"/>
      <c r="AB477" s="112"/>
      <c r="AC477" s="112"/>
      <c r="AD477" s="112"/>
      <c r="AE477" s="112"/>
      <c r="AF477" s="112"/>
      <c r="AG477" s="112"/>
      <c r="AH477" s="112"/>
      <c r="AI477" s="112"/>
      <c r="AJ477" s="112"/>
      <c r="AK477" s="112"/>
    </row>
    <row r="478">
      <c r="A478" s="112"/>
      <c r="B478" s="112"/>
      <c r="C478" s="112"/>
      <c r="D478" s="112"/>
      <c r="E478" s="112"/>
      <c r="F478" s="112"/>
      <c r="G478" s="112"/>
      <c r="H478" s="112"/>
      <c r="I478" s="155">
        <v>0.17638888888888893</v>
      </c>
      <c r="J478" s="156"/>
      <c r="K478" s="112"/>
      <c r="L478" s="112"/>
      <c r="M478" s="112"/>
      <c r="N478" s="112"/>
      <c r="O478" s="112"/>
      <c r="P478" s="112"/>
      <c r="Q478" s="112"/>
      <c r="R478" s="112"/>
      <c r="S478" s="112"/>
      <c r="T478" s="112"/>
      <c r="U478" s="112"/>
      <c r="V478" s="112"/>
      <c r="W478" s="112"/>
      <c r="X478" s="112"/>
      <c r="Y478" s="112"/>
      <c r="Z478" s="112"/>
      <c r="AA478" s="112"/>
      <c r="AB478" s="112"/>
      <c r="AC478" s="112"/>
      <c r="AD478" s="112"/>
      <c r="AE478" s="112"/>
      <c r="AF478" s="112"/>
      <c r="AG478" s="112"/>
      <c r="AH478" s="112"/>
      <c r="AI478" s="112"/>
      <c r="AJ478" s="112"/>
      <c r="AK478" s="112"/>
    </row>
    <row r="479">
      <c r="A479" s="112"/>
      <c r="B479" s="112"/>
      <c r="C479" s="112"/>
      <c r="D479" s="112"/>
      <c r="E479" s="112"/>
      <c r="F479" s="112"/>
      <c r="G479" s="112"/>
      <c r="H479" s="112"/>
      <c r="I479" s="155">
        <v>0.17708333333333334</v>
      </c>
      <c r="J479" s="156"/>
      <c r="K479" s="112"/>
      <c r="L479" s="112"/>
      <c r="M479" s="112"/>
      <c r="N479" s="112"/>
      <c r="O479" s="112"/>
      <c r="P479" s="112"/>
      <c r="Q479" s="112"/>
      <c r="R479" s="112"/>
      <c r="S479" s="112"/>
      <c r="T479" s="112"/>
      <c r="U479" s="112"/>
      <c r="V479" s="112"/>
      <c r="W479" s="112"/>
      <c r="X479" s="112"/>
      <c r="Y479" s="112"/>
      <c r="Z479" s="112"/>
      <c r="AA479" s="112"/>
      <c r="AB479" s="112"/>
      <c r="AC479" s="112"/>
      <c r="AD479" s="112"/>
      <c r="AE479" s="112"/>
      <c r="AF479" s="112"/>
      <c r="AG479" s="112"/>
      <c r="AH479" s="112"/>
      <c r="AI479" s="112"/>
      <c r="AJ479" s="112"/>
      <c r="AK479" s="112"/>
    </row>
    <row r="480">
      <c r="A480" s="112"/>
      <c r="B480" s="112"/>
      <c r="C480" s="112"/>
      <c r="D480" s="112"/>
      <c r="E480" s="112"/>
      <c r="F480" s="112"/>
      <c r="G480" s="112"/>
      <c r="H480" s="112"/>
      <c r="I480" s="155">
        <v>0.17986111111111114</v>
      </c>
      <c r="J480" s="156"/>
      <c r="K480" s="112"/>
      <c r="L480" s="112"/>
      <c r="M480" s="112"/>
      <c r="N480" s="112"/>
      <c r="O480" s="112"/>
      <c r="P480" s="112"/>
      <c r="Q480" s="112"/>
      <c r="R480" s="112"/>
      <c r="S480" s="112"/>
      <c r="T480" s="112"/>
      <c r="U480" s="112"/>
      <c r="V480" s="112"/>
      <c r="W480" s="112"/>
      <c r="X480" s="112"/>
      <c r="Y480" s="112"/>
      <c r="Z480" s="112"/>
      <c r="AA480" s="112"/>
      <c r="AB480" s="112"/>
      <c r="AC480" s="112"/>
      <c r="AD480" s="112"/>
      <c r="AE480" s="112"/>
      <c r="AF480" s="112"/>
      <c r="AG480" s="112"/>
      <c r="AH480" s="112"/>
      <c r="AI480" s="112"/>
      <c r="AJ480" s="112"/>
      <c r="AK480" s="112"/>
    </row>
    <row r="481">
      <c r="A481" s="112"/>
      <c r="B481" s="112"/>
      <c r="C481" s="112"/>
      <c r="D481" s="112"/>
      <c r="E481" s="112"/>
      <c r="F481" s="112"/>
      <c r="G481" s="112"/>
      <c r="H481" s="112"/>
      <c r="I481" s="155">
        <v>0.21944444444444447</v>
      </c>
      <c r="J481" s="156"/>
      <c r="K481" s="112"/>
      <c r="L481" s="112"/>
      <c r="M481" s="112"/>
      <c r="N481" s="112"/>
      <c r="O481" s="112"/>
      <c r="P481" s="112"/>
      <c r="Q481" s="112"/>
      <c r="R481" s="112"/>
      <c r="S481" s="112"/>
      <c r="T481" s="112"/>
      <c r="U481" s="112"/>
      <c r="V481" s="112"/>
      <c r="W481" s="112"/>
      <c r="X481" s="112"/>
      <c r="Y481" s="112"/>
      <c r="Z481" s="112"/>
      <c r="AA481" s="112"/>
      <c r="AB481" s="112"/>
      <c r="AC481" s="112"/>
      <c r="AD481" s="112"/>
      <c r="AE481" s="112"/>
      <c r="AF481" s="112"/>
      <c r="AG481" s="112"/>
      <c r="AH481" s="112"/>
      <c r="AI481" s="112"/>
      <c r="AJ481" s="112"/>
      <c r="AK481" s="112"/>
    </row>
    <row r="482">
      <c r="A482" s="112"/>
      <c r="B482" s="112"/>
      <c r="C482" s="112"/>
      <c r="D482" s="112"/>
      <c r="E482" s="112"/>
      <c r="F482" s="112"/>
      <c r="G482" s="112"/>
      <c r="H482" s="112"/>
      <c r="I482" s="155">
        <v>0.17569444444444438</v>
      </c>
      <c r="J482" s="156"/>
      <c r="K482" s="112"/>
      <c r="L482" s="112"/>
      <c r="M482" s="112"/>
      <c r="N482" s="112"/>
      <c r="O482" s="112"/>
      <c r="P482" s="112"/>
      <c r="Q482" s="112"/>
      <c r="R482" s="112"/>
      <c r="S482" s="112"/>
      <c r="T482" s="112"/>
      <c r="U482" s="112"/>
      <c r="V482" s="112"/>
      <c r="W482" s="112"/>
      <c r="X482" s="112"/>
      <c r="Y482" s="112"/>
      <c r="Z482" s="112"/>
      <c r="AA482" s="112"/>
      <c r="AB482" s="112"/>
      <c r="AC482" s="112"/>
      <c r="AD482" s="112"/>
      <c r="AE482" s="112"/>
      <c r="AF482" s="112"/>
      <c r="AG482" s="112"/>
      <c r="AH482" s="112"/>
      <c r="AI482" s="112"/>
      <c r="AJ482" s="112"/>
      <c r="AK482" s="112"/>
    </row>
    <row r="483">
      <c r="A483" s="112"/>
      <c r="B483" s="112"/>
      <c r="C483" s="112"/>
      <c r="D483" s="112"/>
      <c r="E483" s="112"/>
      <c r="F483" s="112"/>
      <c r="G483" s="112"/>
      <c r="H483" s="112"/>
      <c r="I483" s="155">
        <v>0.18055555555555552</v>
      </c>
      <c r="J483" s="156"/>
      <c r="K483" s="112"/>
      <c r="L483" s="112"/>
      <c r="M483" s="112"/>
      <c r="N483" s="112"/>
      <c r="O483" s="112"/>
      <c r="P483" s="112"/>
      <c r="Q483" s="112"/>
      <c r="R483" s="112"/>
      <c r="S483" s="112"/>
      <c r="T483" s="112"/>
      <c r="U483" s="112"/>
      <c r="V483" s="112"/>
      <c r="W483" s="112"/>
      <c r="X483" s="112"/>
      <c r="Y483" s="112"/>
      <c r="Z483" s="112"/>
      <c r="AA483" s="112"/>
      <c r="AB483" s="112"/>
      <c r="AC483" s="112"/>
      <c r="AD483" s="112"/>
      <c r="AE483" s="112"/>
      <c r="AF483" s="112"/>
      <c r="AG483" s="112"/>
      <c r="AH483" s="112"/>
      <c r="AI483" s="112"/>
      <c r="AJ483" s="112"/>
      <c r="AK483" s="112"/>
    </row>
    <row r="484">
      <c r="A484" s="112"/>
      <c r="B484" s="112"/>
      <c r="C484" s="112"/>
      <c r="D484" s="112"/>
      <c r="E484" s="112"/>
      <c r="F484" s="112"/>
      <c r="G484" s="112"/>
      <c r="H484" s="112"/>
      <c r="I484" s="155">
        <v>0.22569444444444442</v>
      </c>
      <c r="J484" s="156"/>
      <c r="K484" s="112"/>
      <c r="L484" s="112"/>
      <c r="M484" s="112"/>
      <c r="N484" s="112"/>
      <c r="O484" s="112"/>
      <c r="P484" s="112"/>
      <c r="Q484" s="112"/>
      <c r="R484" s="112"/>
      <c r="S484" s="112"/>
      <c r="T484" s="112"/>
      <c r="U484" s="112"/>
      <c r="V484" s="112"/>
      <c r="W484" s="112"/>
      <c r="X484" s="112"/>
      <c r="Y484" s="112"/>
      <c r="Z484" s="112"/>
      <c r="AA484" s="112"/>
      <c r="AB484" s="112"/>
      <c r="AC484" s="112"/>
      <c r="AD484" s="112"/>
      <c r="AE484" s="112"/>
      <c r="AF484" s="112"/>
      <c r="AG484" s="112"/>
      <c r="AH484" s="112"/>
      <c r="AI484" s="112"/>
      <c r="AJ484" s="112"/>
      <c r="AK484" s="112"/>
    </row>
    <row r="485">
      <c r="A485" s="112"/>
      <c r="B485" s="112"/>
      <c r="C485" s="112"/>
      <c r="D485" s="112"/>
      <c r="E485" s="112"/>
      <c r="F485" s="112"/>
      <c r="G485" s="112"/>
      <c r="H485" s="112"/>
      <c r="I485" s="155">
        <v>0.17013888888888895</v>
      </c>
      <c r="J485" s="156"/>
      <c r="K485" s="112"/>
      <c r="L485" s="112"/>
      <c r="M485" s="112"/>
      <c r="N485" s="112"/>
      <c r="O485" s="112"/>
      <c r="P485" s="112"/>
      <c r="Q485" s="112"/>
      <c r="R485" s="112"/>
      <c r="S485" s="112"/>
      <c r="T485" s="112"/>
      <c r="U485" s="112"/>
      <c r="V485" s="112"/>
      <c r="W485" s="112"/>
      <c r="X485" s="112"/>
      <c r="Y485" s="112"/>
      <c r="Z485" s="112"/>
      <c r="AA485" s="112"/>
      <c r="AB485" s="112"/>
      <c r="AC485" s="112"/>
      <c r="AD485" s="112"/>
      <c r="AE485" s="112"/>
      <c r="AF485" s="112"/>
      <c r="AG485" s="112"/>
      <c r="AH485" s="112"/>
      <c r="AI485" s="112"/>
      <c r="AJ485" s="112"/>
      <c r="AK485" s="112"/>
    </row>
    <row r="486">
      <c r="A486" s="112"/>
      <c r="B486" s="112"/>
      <c r="C486" s="112"/>
      <c r="D486" s="112"/>
      <c r="E486" s="112"/>
      <c r="F486" s="112"/>
      <c r="G486" s="112"/>
      <c r="H486" s="112"/>
      <c r="I486" s="155"/>
      <c r="J486" s="156"/>
      <c r="K486" s="112"/>
      <c r="L486" s="112"/>
      <c r="M486" s="112"/>
      <c r="N486" s="112"/>
      <c r="O486" s="112"/>
      <c r="P486" s="112"/>
      <c r="Q486" s="112"/>
      <c r="R486" s="112"/>
      <c r="S486" s="112"/>
      <c r="T486" s="112"/>
      <c r="U486" s="112"/>
      <c r="V486" s="112"/>
      <c r="W486" s="112"/>
      <c r="X486" s="112"/>
      <c r="Y486" s="112"/>
      <c r="Z486" s="112"/>
      <c r="AA486" s="112"/>
      <c r="AB486" s="112"/>
      <c r="AC486" s="112"/>
      <c r="AD486" s="112"/>
      <c r="AE486" s="112"/>
      <c r="AF486" s="112"/>
      <c r="AG486" s="112"/>
      <c r="AH486" s="112"/>
      <c r="AI486" s="112"/>
      <c r="AJ486" s="112"/>
      <c r="AK486" s="112"/>
    </row>
    <row r="487">
      <c r="A487" s="112"/>
      <c r="B487" s="112"/>
      <c r="C487" s="112"/>
      <c r="D487" s="112"/>
      <c r="E487" s="112"/>
      <c r="F487" s="112"/>
      <c r="G487" s="112"/>
      <c r="H487" s="112"/>
      <c r="I487" s="155" t="s">
        <v>13</v>
      </c>
      <c r="J487" s="156"/>
      <c r="K487" s="112"/>
      <c r="L487" s="112"/>
      <c r="M487" s="112"/>
      <c r="N487" s="112"/>
      <c r="O487" s="112"/>
      <c r="P487" s="112"/>
      <c r="Q487" s="112"/>
      <c r="R487" s="112"/>
      <c r="S487" s="112"/>
      <c r="T487" s="112"/>
      <c r="U487" s="112"/>
      <c r="V487" s="112"/>
      <c r="W487" s="112"/>
      <c r="X487" s="112"/>
      <c r="Y487" s="112"/>
      <c r="Z487" s="112"/>
      <c r="AA487" s="112"/>
      <c r="AB487" s="112"/>
      <c r="AC487" s="112"/>
      <c r="AD487" s="112"/>
      <c r="AE487" s="112"/>
      <c r="AF487" s="112"/>
      <c r="AG487" s="112"/>
      <c r="AH487" s="112"/>
      <c r="AI487" s="112"/>
      <c r="AJ487" s="112"/>
      <c r="AK487" s="112"/>
    </row>
    <row r="488">
      <c r="A488" s="112"/>
      <c r="B488" s="112"/>
      <c r="C488" s="112"/>
      <c r="D488" s="112"/>
      <c r="E488" s="112"/>
      <c r="F488" s="112"/>
      <c r="G488" s="112"/>
      <c r="H488" s="112"/>
      <c r="I488" s="155">
        <v>0.17083333333333328</v>
      </c>
      <c r="J488" s="156"/>
      <c r="K488" s="112"/>
      <c r="L488" s="112"/>
      <c r="M488" s="112"/>
      <c r="N488" s="112"/>
      <c r="O488" s="112"/>
      <c r="P488" s="112"/>
      <c r="Q488" s="112"/>
      <c r="R488" s="112"/>
      <c r="S488" s="112"/>
      <c r="T488" s="112"/>
      <c r="U488" s="112"/>
      <c r="V488" s="112"/>
      <c r="W488" s="112"/>
      <c r="X488" s="112"/>
      <c r="Y488" s="112"/>
      <c r="Z488" s="112"/>
      <c r="AA488" s="112"/>
      <c r="AB488" s="112"/>
      <c r="AC488" s="112"/>
      <c r="AD488" s="112"/>
      <c r="AE488" s="112"/>
      <c r="AF488" s="112"/>
      <c r="AG488" s="112"/>
      <c r="AH488" s="112"/>
      <c r="AI488" s="112"/>
      <c r="AJ488" s="112"/>
      <c r="AK488" s="112"/>
    </row>
    <row r="489">
      <c r="A489" s="112"/>
      <c r="B489" s="112"/>
      <c r="C489" s="112"/>
      <c r="D489" s="112"/>
      <c r="E489" s="112"/>
      <c r="F489" s="112"/>
      <c r="G489" s="112"/>
      <c r="H489" s="112"/>
      <c r="I489" s="155"/>
      <c r="J489" s="156"/>
      <c r="K489" s="112"/>
      <c r="L489" s="112"/>
      <c r="M489" s="112"/>
      <c r="N489" s="112"/>
      <c r="O489" s="112"/>
      <c r="P489" s="112"/>
      <c r="Q489" s="112"/>
      <c r="R489" s="112"/>
      <c r="S489" s="112"/>
      <c r="T489" s="112"/>
      <c r="U489" s="112"/>
      <c r="V489" s="112"/>
      <c r="W489" s="112"/>
      <c r="X489" s="112"/>
      <c r="Y489" s="112"/>
      <c r="Z489" s="112"/>
      <c r="AA489" s="112"/>
      <c r="AB489" s="112"/>
      <c r="AC489" s="112"/>
      <c r="AD489" s="112"/>
      <c r="AE489" s="112"/>
      <c r="AF489" s="112"/>
      <c r="AG489" s="112"/>
      <c r="AH489" s="112"/>
      <c r="AI489" s="112"/>
      <c r="AJ489" s="112"/>
      <c r="AK489" s="112"/>
    </row>
    <row r="490">
      <c r="A490" s="112"/>
      <c r="B490" s="112"/>
      <c r="C490" s="112"/>
      <c r="D490" s="112"/>
      <c r="E490" s="112"/>
      <c r="F490" s="112"/>
      <c r="G490" s="112"/>
      <c r="H490" s="112"/>
      <c r="I490" s="155">
        <v>0.3229166666666667</v>
      </c>
      <c r="J490" s="156"/>
      <c r="K490" s="112"/>
      <c r="L490" s="112"/>
      <c r="M490" s="112"/>
      <c r="N490" s="112"/>
      <c r="O490" s="112"/>
      <c r="P490" s="112"/>
      <c r="Q490" s="112"/>
      <c r="R490" s="112"/>
      <c r="S490" s="112"/>
      <c r="T490" s="112"/>
      <c r="U490" s="112"/>
      <c r="V490" s="112"/>
      <c r="W490" s="112"/>
      <c r="X490" s="112"/>
      <c r="Y490" s="112"/>
      <c r="Z490" s="112"/>
      <c r="AA490" s="112"/>
      <c r="AB490" s="112"/>
      <c r="AC490" s="112"/>
      <c r="AD490" s="112"/>
      <c r="AE490" s="112"/>
      <c r="AF490" s="112"/>
      <c r="AG490" s="112"/>
      <c r="AH490" s="112"/>
      <c r="AI490" s="112"/>
      <c r="AJ490" s="112"/>
      <c r="AK490" s="112"/>
    </row>
    <row r="491">
      <c r="A491" s="112"/>
      <c r="B491" s="112"/>
      <c r="C491" s="112"/>
      <c r="D491" s="112"/>
      <c r="E491" s="112"/>
      <c r="F491" s="112"/>
      <c r="G491" s="112"/>
      <c r="H491" s="112"/>
      <c r="I491" s="155" t="s">
        <v>13</v>
      </c>
      <c r="J491" s="156"/>
      <c r="K491" s="112"/>
      <c r="L491" s="112"/>
      <c r="M491" s="112"/>
      <c r="N491" s="112"/>
      <c r="O491" s="112"/>
      <c r="P491" s="112"/>
      <c r="Q491" s="112"/>
      <c r="R491" s="112"/>
      <c r="S491" s="112"/>
      <c r="T491" s="112"/>
      <c r="U491" s="112"/>
      <c r="V491" s="112"/>
      <c r="W491" s="112"/>
      <c r="X491" s="112"/>
      <c r="Y491" s="112"/>
      <c r="Z491" s="112"/>
      <c r="AA491" s="112"/>
      <c r="AB491" s="112"/>
      <c r="AC491" s="112"/>
      <c r="AD491" s="112"/>
      <c r="AE491" s="112"/>
      <c r="AF491" s="112"/>
      <c r="AG491" s="112"/>
      <c r="AH491" s="112"/>
      <c r="AI491" s="112"/>
      <c r="AJ491" s="112"/>
      <c r="AK491" s="112"/>
    </row>
    <row r="492">
      <c r="A492" s="112"/>
      <c r="B492" s="112"/>
      <c r="C492" s="112"/>
      <c r="D492" s="112"/>
      <c r="E492" s="112"/>
      <c r="F492" s="112"/>
      <c r="G492" s="112"/>
      <c r="H492" s="112"/>
      <c r="I492" s="155">
        <v>0.14097222222222217</v>
      </c>
      <c r="J492" s="156"/>
      <c r="K492" s="112"/>
      <c r="L492" s="112"/>
      <c r="M492" s="112"/>
      <c r="N492" s="112"/>
      <c r="O492" s="112"/>
      <c r="P492" s="112"/>
      <c r="Q492" s="112"/>
      <c r="R492" s="112"/>
      <c r="S492" s="112"/>
      <c r="T492" s="112"/>
      <c r="U492" s="112"/>
      <c r="V492" s="112"/>
      <c r="W492" s="112"/>
      <c r="X492" s="112"/>
      <c r="Y492" s="112"/>
      <c r="Z492" s="112"/>
      <c r="AA492" s="112"/>
      <c r="AB492" s="112"/>
      <c r="AC492" s="112"/>
      <c r="AD492" s="112"/>
      <c r="AE492" s="112"/>
      <c r="AF492" s="112"/>
      <c r="AG492" s="112"/>
      <c r="AH492" s="112"/>
      <c r="AI492" s="112"/>
      <c r="AJ492" s="112"/>
      <c r="AK492" s="112"/>
    </row>
    <row r="493">
      <c r="A493" s="112"/>
      <c r="B493" s="112"/>
      <c r="C493" s="112"/>
      <c r="D493" s="112"/>
      <c r="E493" s="112"/>
      <c r="F493" s="112"/>
      <c r="G493" s="112"/>
      <c r="H493" s="112"/>
      <c r="I493" s="157"/>
      <c r="J493" s="166"/>
      <c r="K493" s="112"/>
      <c r="L493" s="112"/>
      <c r="M493" s="112"/>
      <c r="N493" s="112"/>
      <c r="O493" s="112"/>
      <c r="P493" s="112"/>
      <c r="Q493" s="112"/>
      <c r="R493" s="112"/>
      <c r="S493" s="112"/>
      <c r="T493" s="112"/>
      <c r="U493" s="112"/>
      <c r="V493" s="112"/>
      <c r="W493" s="112"/>
      <c r="X493" s="112"/>
      <c r="Y493" s="112"/>
      <c r="Z493" s="112"/>
      <c r="AA493" s="112"/>
      <c r="AB493" s="112"/>
      <c r="AC493" s="112"/>
      <c r="AD493" s="112"/>
      <c r="AE493" s="112"/>
      <c r="AF493" s="112"/>
      <c r="AG493" s="112"/>
      <c r="AH493" s="112"/>
      <c r="AI493" s="112"/>
      <c r="AJ493" s="112"/>
      <c r="AK493" s="112"/>
    </row>
    <row r="494">
      <c r="A494" s="112"/>
      <c r="B494" s="112"/>
      <c r="C494" s="112"/>
      <c r="D494" s="112"/>
      <c r="E494" s="112"/>
      <c r="F494" s="112"/>
      <c r="G494" s="112"/>
      <c r="H494" s="112"/>
      <c r="I494" s="155" t="s">
        <v>13</v>
      </c>
      <c r="J494" s="156"/>
      <c r="K494" s="112"/>
      <c r="L494" s="112"/>
      <c r="M494" s="112"/>
      <c r="N494" s="112"/>
      <c r="O494" s="112"/>
      <c r="P494" s="112"/>
      <c r="Q494" s="112"/>
      <c r="R494" s="112"/>
      <c r="S494" s="112"/>
      <c r="T494" s="112"/>
      <c r="U494" s="112"/>
      <c r="V494" s="112"/>
      <c r="W494" s="112"/>
      <c r="X494" s="112"/>
      <c r="Y494" s="112"/>
      <c r="Z494" s="112"/>
      <c r="AA494" s="112"/>
      <c r="AB494" s="112"/>
      <c r="AC494" s="112"/>
      <c r="AD494" s="112"/>
      <c r="AE494" s="112"/>
      <c r="AF494" s="112"/>
      <c r="AG494" s="112"/>
      <c r="AH494" s="112"/>
      <c r="AI494" s="112"/>
      <c r="AJ494" s="112"/>
      <c r="AK494" s="112"/>
    </row>
    <row r="495">
      <c r="A495" s="112"/>
      <c r="B495" s="112"/>
      <c r="C495" s="112"/>
      <c r="D495" s="112"/>
      <c r="E495" s="112"/>
      <c r="F495" s="112"/>
      <c r="G495" s="112"/>
      <c r="H495" s="112"/>
      <c r="I495" s="155">
        <v>0.15624999999999994</v>
      </c>
      <c r="J495" s="156"/>
      <c r="K495" s="112"/>
      <c r="L495" s="112"/>
      <c r="M495" s="112"/>
      <c r="N495" s="112"/>
      <c r="O495" s="112"/>
      <c r="P495" s="112"/>
      <c r="Q495" s="112"/>
      <c r="R495" s="112"/>
      <c r="S495" s="112"/>
      <c r="T495" s="112"/>
      <c r="U495" s="112"/>
      <c r="V495" s="112"/>
      <c r="W495" s="112"/>
      <c r="X495" s="112"/>
      <c r="Y495" s="112"/>
      <c r="Z495" s="112"/>
      <c r="AA495" s="112"/>
      <c r="AB495" s="112"/>
      <c r="AC495" s="112"/>
      <c r="AD495" s="112"/>
      <c r="AE495" s="112"/>
      <c r="AF495" s="112"/>
      <c r="AG495" s="112"/>
      <c r="AH495" s="112"/>
      <c r="AI495" s="112"/>
      <c r="AJ495" s="112"/>
      <c r="AK495" s="112"/>
    </row>
    <row r="496">
      <c r="A496" s="112"/>
      <c r="B496" s="112"/>
      <c r="C496" s="112"/>
      <c r="D496" s="112"/>
      <c r="E496" s="112"/>
      <c r="F496" s="112"/>
      <c r="G496" s="112"/>
      <c r="H496" s="112"/>
      <c r="I496" s="155" t="s">
        <v>13</v>
      </c>
      <c r="J496" s="156"/>
      <c r="K496" s="112"/>
      <c r="L496" s="112"/>
      <c r="M496" s="112"/>
      <c r="N496" s="112"/>
      <c r="O496" s="112"/>
      <c r="P496" s="112"/>
      <c r="Q496" s="112"/>
      <c r="R496" s="112"/>
      <c r="S496" s="112"/>
      <c r="T496" s="112"/>
      <c r="U496" s="112"/>
      <c r="V496" s="112"/>
      <c r="W496" s="112"/>
      <c r="X496" s="112"/>
      <c r="Y496" s="112"/>
      <c r="Z496" s="112"/>
      <c r="AA496" s="112"/>
      <c r="AB496" s="112"/>
      <c r="AC496" s="112"/>
      <c r="AD496" s="112"/>
      <c r="AE496" s="112"/>
      <c r="AF496" s="112"/>
      <c r="AG496" s="112"/>
      <c r="AH496" s="112"/>
      <c r="AI496" s="112"/>
      <c r="AJ496" s="112"/>
      <c r="AK496" s="112"/>
    </row>
    <row r="497">
      <c r="A497" s="112"/>
      <c r="B497" s="112"/>
      <c r="C497" s="112"/>
      <c r="D497" s="112"/>
      <c r="E497" s="112"/>
      <c r="F497" s="112"/>
      <c r="G497" s="112"/>
      <c r="H497" s="112"/>
      <c r="I497" s="155" t="s">
        <v>13</v>
      </c>
      <c r="J497" s="156"/>
      <c r="K497" s="112"/>
      <c r="L497" s="112"/>
      <c r="M497" s="112"/>
      <c r="N497" s="112"/>
      <c r="O497" s="112"/>
      <c r="P497" s="112"/>
      <c r="Q497" s="112"/>
      <c r="R497" s="112"/>
      <c r="S497" s="112"/>
      <c r="T497" s="112"/>
      <c r="U497" s="112"/>
      <c r="V497" s="112"/>
      <c r="W497" s="112"/>
      <c r="X497" s="112"/>
      <c r="Y497" s="112"/>
      <c r="Z497" s="112"/>
      <c r="AA497" s="112"/>
      <c r="AB497" s="112"/>
      <c r="AC497" s="112"/>
      <c r="AD497" s="112"/>
      <c r="AE497" s="112"/>
      <c r="AF497" s="112"/>
      <c r="AG497" s="112"/>
      <c r="AH497" s="112"/>
      <c r="AI497" s="112"/>
      <c r="AJ497" s="112"/>
      <c r="AK497" s="112"/>
    </row>
    <row r="498">
      <c r="A498" s="112"/>
      <c r="B498" s="112"/>
      <c r="C498" s="112"/>
      <c r="D498" s="112"/>
      <c r="E498" s="112"/>
      <c r="F498" s="112"/>
      <c r="G498" s="112"/>
      <c r="H498" s="112"/>
      <c r="I498" s="155">
        <v>0.1694444444444444</v>
      </c>
      <c r="J498" s="156"/>
      <c r="K498" s="112"/>
      <c r="L498" s="112"/>
      <c r="M498" s="112"/>
      <c r="N498" s="112"/>
      <c r="O498" s="112"/>
      <c r="P498" s="112"/>
      <c r="Q498" s="112"/>
      <c r="R498" s="112"/>
      <c r="S498" s="112"/>
      <c r="T498" s="112"/>
      <c r="U498" s="112"/>
      <c r="V498" s="112"/>
      <c r="W498" s="112"/>
      <c r="X498" s="112"/>
      <c r="Y498" s="112"/>
      <c r="Z498" s="112"/>
      <c r="AA498" s="112"/>
      <c r="AB498" s="112"/>
      <c r="AC498" s="112"/>
      <c r="AD498" s="112"/>
      <c r="AE498" s="112"/>
      <c r="AF498" s="112"/>
      <c r="AG498" s="112"/>
      <c r="AH498" s="112"/>
      <c r="AI498" s="112"/>
      <c r="AJ498" s="112"/>
      <c r="AK498" s="112"/>
    </row>
    <row r="499">
      <c r="A499" s="112"/>
      <c r="B499" s="112"/>
      <c r="C499" s="112"/>
      <c r="D499" s="112"/>
      <c r="E499" s="112"/>
      <c r="F499" s="112"/>
      <c r="G499" s="112"/>
      <c r="H499" s="112"/>
      <c r="I499" s="155">
        <v>0.2284722222222222</v>
      </c>
      <c r="J499" s="156"/>
      <c r="K499" s="112"/>
      <c r="L499" s="112"/>
      <c r="M499" s="112"/>
      <c r="N499" s="112"/>
      <c r="O499" s="112"/>
      <c r="P499" s="112"/>
      <c r="Q499" s="112"/>
      <c r="R499" s="112"/>
      <c r="S499" s="112"/>
      <c r="T499" s="112"/>
      <c r="U499" s="112"/>
      <c r="V499" s="112"/>
      <c r="W499" s="112"/>
      <c r="X499" s="112"/>
      <c r="Y499" s="112"/>
      <c r="Z499" s="112"/>
      <c r="AA499" s="112"/>
      <c r="AB499" s="112"/>
      <c r="AC499" s="112"/>
      <c r="AD499" s="112"/>
      <c r="AE499" s="112"/>
      <c r="AF499" s="112"/>
      <c r="AG499" s="112"/>
      <c r="AH499" s="112"/>
      <c r="AI499" s="112"/>
      <c r="AJ499" s="112"/>
      <c r="AK499" s="112"/>
    </row>
    <row r="500">
      <c r="A500" s="112"/>
      <c r="B500" s="112"/>
      <c r="C500" s="112"/>
      <c r="D500" s="112"/>
      <c r="E500" s="112"/>
      <c r="F500" s="112"/>
      <c r="G500" s="112"/>
      <c r="H500" s="112"/>
      <c r="I500" s="155">
        <v>0.10277777777777786</v>
      </c>
      <c r="J500" s="156"/>
      <c r="K500" s="112"/>
      <c r="L500" s="112"/>
      <c r="M500" s="112"/>
      <c r="N500" s="112"/>
      <c r="O500" s="112"/>
      <c r="P500" s="112"/>
      <c r="Q500" s="112"/>
      <c r="R500" s="112"/>
      <c r="S500" s="112"/>
      <c r="T500" s="112"/>
      <c r="U500" s="112"/>
      <c r="V500" s="112"/>
      <c r="W500" s="112"/>
      <c r="X500" s="112"/>
      <c r="Y500" s="112"/>
      <c r="Z500" s="112"/>
      <c r="AA500" s="112"/>
      <c r="AB500" s="112"/>
      <c r="AC500" s="112"/>
      <c r="AD500" s="112"/>
      <c r="AE500" s="112"/>
      <c r="AF500" s="112"/>
      <c r="AG500" s="112"/>
      <c r="AH500" s="112"/>
      <c r="AI500" s="112"/>
      <c r="AJ500" s="112"/>
      <c r="AK500" s="112"/>
    </row>
    <row r="501">
      <c r="A501" s="112"/>
      <c r="B501" s="112"/>
      <c r="C501" s="112"/>
      <c r="D501" s="112"/>
      <c r="E501" s="112"/>
      <c r="F501" s="112"/>
      <c r="G501" s="112"/>
      <c r="H501" s="112"/>
      <c r="I501" s="155">
        <v>0.1743055555555555</v>
      </c>
      <c r="J501" s="156"/>
      <c r="K501" s="112"/>
      <c r="L501" s="112"/>
      <c r="M501" s="112"/>
      <c r="N501" s="112"/>
      <c r="O501" s="112"/>
      <c r="P501" s="112"/>
      <c r="Q501" s="112"/>
      <c r="R501" s="112"/>
      <c r="S501" s="112"/>
      <c r="T501" s="112"/>
      <c r="U501" s="112"/>
      <c r="V501" s="112"/>
      <c r="W501" s="112"/>
      <c r="X501" s="112"/>
      <c r="Y501" s="112"/>
      <c r="Z501" s="112"/>
      <c r="AA501" s="112"/>
      <c r="AB501" s="112"/>
      <c r="AC501" s="112"/>
      <c r="AD501" s="112"/>
      <c r="AE501" s="112"/>
      <c r="AF501" s="112"/>
      <c r="AG501" s="112"/>
      <c r="AH501" s="112"/>
      <c r="AI501" s="112"/>
      <c r="AJ501" s="112"/>
      <c r="AK501" s="112"/>
    </row>
    <row r="502">
      <c r="A502" s="112"/>
      <c r="B502" s="112"/>
      <c r="C502" s="112"/>
      <c r="D502" s="112"/>
      <c r="E502" s="112"/>
      <c r="F502" s="112"/>
      <c r="G502" s="112"/>
      <c r="H502" s="112"/>
      <c r="I502" s="155">
        <v>0.2416666666666667</v>
      </c>
      <c r="J502" s="156"/>
      <c r="K502" s="112"/>
      <c r="L502" s="112"/>
      <c r="M502" s="112"/>
      <c r="N502" s="112"/>
      <c r="O502" s="112"/>
      <c r="P502" s="112"/>
      <c r="Q502" s="112"/>
      <c r="R502" s="112"/>
      <c r="S502" s="112"/>
      <c r="T502" s="112"/>
      <c r="U502" s="112"/>
      <c r="V502" s="112"/>
      <c r="W502" s="112"/>
      <c r="X502" s="112"/>
      <c r="Y502" s="112"/>
      <c r="Z502" s="112"/>
      <c r="AA502" s="112"/>
      <c r="AB502" s="112"/>
      <c r="AC502" s="112"/>
      <c r="AD502" s="112"/>
      <c r="AE502" s="112"/>
      <c r="AF502" s="112"/>
      <c r="AG502" s="112"/>
      <c r="AH502" s="112"/>
      <c r="AI502" s="112"/>
      <c r="AJ502" s="112"/>
      <c r="AK502" s="112"/>
    </row>
    <row r="503">
      <c r="A503" s="112"/>
      <c r="B503" s="112"/>
      <c r="C503" s="112"/>
      <c r="D503" s="112"/>
      <c r="E503" s="112"/>
      <c r="F503" s="112"/>
      <c r="G503" s="112"/>
      <c r="H503" s="112"/>
      <c r="I503" s="155">
        <v>0.2534722222222222</v>
      </c>
      <c r="J503" s="156"/>
      <c r="K503" s="112"/>
      <c r="L503" s="112"/>
      <c r="M503" s="112"/>
      <c r="N503" s="112"/>
      <c r="O503" s="112"/>
      <c r="P503" s="112"/>
      <c r="Q503" s="112"/>
      <c r="R503" s="112"/>
      <c r="S503" s="112"/>
      <c r="T503" s="112"/>
      <c r="U503" s="112"/>
      <c r="V503" s="112"/>
      <c r="W503" s="112"/>
      <c r="X503" s="112"/>
      <c r="Y503" s="112"/>
      <c r="Z503" s="112"/>
      <c r="AA503" s="112"/>
      <c r="AB503" s="112"/>
      <c r="AC503" s="112"/>
      <c r="AD503" s="112"/>
      <c r="AE503" s="112"/>
      <c r="AF503" s="112"/>
      <c r="AG503" s="112"/>
      <c r="AH503" s="112"/>
      <c r="AI503" s="112"/>
      <c r="AJ503" s="112"/>
      <c r="AK503" s="112"/>
    </row>
    <row r="504">
      <c r="A504" s="112"/>
      <c r="B504" s="112"/>
      <c r="C504" s="112"/>
      <c r="D504" s="112"/>
      <c r="E504" s="112"/>
      <c r="F504" s="112"/>
      <c r="G504" s="112"/>
      <c r="H504" s="112"/>
      <c r="I504" s="155" t="s">
        <v>13</v>
      </c>
      <c r="J504" s="156"/>
      <c r="K504" s="112"/>
      <c r="L504" s="112"/>
      <c r="M504" s="112"/>
      <c r="N504" s="112"/>
      <c r="O504" s="112"/>
      <c r="P504" s="112"/>
      <c r="Q504" s="112"/>
      <c r="R504" s="112"/>
      <c r="S504" s="112"/>
      <c r="T504" s="112"/>
      <c r="U504" s="112"/>
      <c r="V504" s="112"/>
      <c r="W504" s="112"/>
      <c r="X504" s="112"/>
      <c r="Y504" s="112"/>
      <c r="Z504" s="112"/>
      <c r="AA504" s="112"/>
      <c r="AB504" s="112"/>
      <c r="AC504" s="112"/>
      <c r="AD504" s="112"/>
      <c r="AE504" s="112"/>
      <c r="AF504" s="112"/>
      <c r="AG504" s="112"/>
      <c r="AH504" s="112"/>
      <c r="AI504" s="112"/>
      <c r="AJ504" s="112"/>
      <c r="AK504" s="112"/>
    </row>
    <row r="505">
      <c r="A505" s="112"/>
      <c r="B505" s="112"/>
      <c r="C505" s="112"/>
      <c r="D505" s="112"/>
      <c r="E505" s="112"/>
      <c r="F505" s="112"/>
      <c r="G505" s="112"/>
      <c r="H505" s="112"/>
      <c r="I505" s="155">
        <v>0.18055555555555552</v>
      </c>
      <c r="J505" s="156"/>
      <c r="K505" s="112"/>
      <c r="L505" s="112"/>
      <c r="M505" s="112"/>
      <c r="N505" s="112"/>
      <c r="O505" s="112"/>
      <c r="P505" s="112"/>
      <c r="Q505" s="112"/>
      <c r="R505" s="112"/>
      <c r="S505" s="112"/>
      <c r="T505" s="112"/>
      <c r="U505" s="112"/>
      <c r="V505" s="112"/>
      <c r="W505" s="112"/>
      <c r="X505" s="112"/>
      <c r="Y505" s="112"/>
      <c r="Z505" s="112"/>
      <c r="AA505" s="112"/>
      <c r="AB505" s="112"/>
      <c r="AC505" s="112"/>
      <c r="AD505" s="112"/>
      <c r="AE505" s="112"/>
      <c r="AF505" s="112"/>
      <c r="AG505" s="112"/>
      <c r="AH505" s="112"/>
      <c r="AI505" s="112"/>
      <c r="AJ505" s="112"/>
      <c r="AK505" s="112"/>
    </row>
    <row r="506">
      <c r="A506" s="112"/>
      <c r="B506" s="112"/>
      <c r="C506" s="112"/>
      <c r="D506" s="112"/>
      <c r="E506" s="112"/>
      <c r="F506" s="112"/>
      <c r="G506" s="112"/>
      <c r="H506" s="112"/>
      <c r="I506" s="155">
        <v>0.2138888888888889</v>
      </c>
      <c r="J506" s="156"/>
      <c r="K506" s="112"/>
      <c r="L506" s="112"/>
      <c r="M506" s="112"/>
      <c r="N506" s="112"/>
      <c r="O506" s="112"/>
      <c r="P506" s="112"/>
      <c r="Q506" s="112"/>
      <c r="R506" s="112"/>
      <c r="S506" s="112"/>
      <c r="T506" s="112"/>
      <c r="U506" s="112"/>
      <c r="V506" s="112"/>
      <c r="W506" s="112"/>
      <c r="X506" s="112"/>
      <c r="Y506" s="112"/>
      <c r="Z506" s="112"/>
      <c r="AA506" s="112"/>
      <c r="AB506" s="112"/>
      <c r="AC506" s="112"/>
      <c r="AD506" s="112"/>
      <c r="AE506" s="112"/>
      <c r="AF506" s="112"/>
      <c r="AG506" s="112"/>
      <c r="AH506" s="112"/>
      <c r="AI506" s="112"/>
      <c r="AJ506" s="112"/>
      <c r="AK506" s="112"/>
    </row>
    <row r="507">
      <c r="A507" s="112"/>
      <c r="B507" s="112"/>
      <c r="C507" s="112"/>
      <c r="D507" s="112"/>
      <c r="E507" s="112"/>
      <c r="F507" s="112"/>
      <c r="G507" s="112"/>
      <c r="H507" s="112"/>
      <c r="I507" s="155" t="s">
        <v>13</v>
      </c>
      <c r="J507" s="156"/>
      <c r="K507" s="112"/>
      <c r="L507" s="112"/>
      <c r="M507" s="112"/>
      <c r="N507" s="112"/>
      <c r="O507" s="112"/>
      <c r="P507" s="112"/>
      <c r="Q507" s="112"/>
      <c r="R507" s="112"/>
      <c r="S507" s="112"/>
      <c r="T507" s="112"/>
      <c r="U507" s="112"/>
      <c r="V507" s="112"/>
      <c r="W507" s="112"/>
      <c r="X507" s="112"/>
      <c r="Y507" s="112"/>
      <c r="Z507" s="112"/>
      <c r="AA507" s="112"/>
      <c r="AB507" s="112"/>
      <c r="AC507" s="112"/>
      <c r="AD507" s="112"/>
      <c r="AE507" s="112"/>
      <c r="AF507" s="112"/>
      <c r="AG507" s="112"/>
      <c r="AH507" s="112"/>
      <c r="AI507" s="112"/>
      <c r="AJ507" s="112"/>
      <c r="AK507" s="112"/>
    </row>
    <row r="508">
      <c r="A508" s="112"/>
      <c r="B508" s="112"/>
      <c r="C508" s="112"/>
      <c r="D508" s="112"/>
      <c r="E508" s="112"/>
      <c r="F508" s="112"/>
      <c r="G508" s="112"/>
      <c r="H508" s="112"/>
      <c r="I508" s="155">
        <v>0.1881944444444445</v>
      </c>
      <c r="J508" s="156"/>
      <c r="K508" s="112"/>
      <c r="L508" s="112"/>
      <c r="M508" s="112"/>
      <c r="N508" s="112"/>
      <c r="O508" s="112"/>
      <c r="P508" s="112"/>
      <c r="Q508" s="112"/>
      <c r="R508" s="112"/>
      <c r="S508" s="112"/>
      <c r="T508" s="112"/>
      <c r="U508" s="112"/>
      <c r="V508" s="112"/>
      <c r="W508" s="112"/>
      <c r="X508" s="112"/>
      <c r="Y508" s="112"/>
      <c r="Z508" s="112"/>
      <c r="AA508" s="112"/>
      <c r="AB508" s="112"/>
      <c r="AC508" s="112"/>
      <c r="AD508" s="112"/>
      <c r="AE508" s="112"/>
      <c r="AF508" s="112"/>
      <c r="AG508" s="112"/>
      <c r="AH508" s="112"/>
      <c r="AI508" s="112"/>
      <c r="AJ508" s="112"/>
      <c r="AK508" s="112"/>
    </row>
    <row r="509">
      <c r="A509" s="112"/>
      <c r="B509" s="112"/>
      <c r="C509" s="112"/>
      <c r="D509" s="112"/>
      <c r="E509" s="112"/>
      <c r="F509" s="112"/>
      <c r="G509" s="112"/>
      <c r="H509" s="112"/>
      <c r="I509" s="155">
        <v>0.1777777777777778</v>
      </c>
      <c r="J509" s="156"/>
      <c r="K509" s="112"/>
      <c r="L509" s="112"/>
      <c r="M509" s="112"/>
      <c r="N509" s="112"/>
      <c r="O509" s="112"/>
      <c r="P509" s="112"/>
      <c r="Q509" s="112"/>
      <c r="R509" s="112"/>
      <c r="S509" s="112"/>
      <c r="T509" s="112"/>
      <c r="U509" s="112"/>
      <c r="V509" s="112"/>
      <c r="W509" s="112"/>
      <c r="X509" s="112"/>
      <c r="Y509" s="112"/>
      <c r="Z509" s="112"/>
      <c r="AA509" s="112"/>
      <c r="AB509" s="112"/>
      <c r="AC509" s="112"/>
      <c r="AD509" s="112"/>
      <c r="AE509" s="112"/>
      <c r="AF509" s="112"/>
      <c r="AG509" s="112"/>
      <c r="AH509" s="112"/>
      <c r="AI509" s="112"/>
      <c r="AJ509" s="112"/>
      <c r="AK509" s="112"/>
    </row>
    <row r="510">
      <c r="A510" s="112"/>
      <c r="B510" s="112"/>
      <c r="C510" s="112"/>
      <c r="D510" s="112"/>
      <c r="E510" s="112"/>
      <c r="F510" s="112"/>
      <c r="G510" s="112"/>
      <c r="H510" s="112"/>
      <c r="I510" s="155" t="s">
        <v>13</v>
      </c>
      <c r="J510" s="156"/>
      <c r="K510" s="112"/>
      <c r="L510" s="112"/>
      <c r="M510" s="112"/>
      <c r="N510" s="112"/>
      <c r="O510" s="112"/>
      <c r="P510" s="112"/>
      <c r="Q510" s="112"/>
      <c r="R510" s="112"/>
      <c r="S510" s="112"/>
      <c r="T510" s="112"/>
      <c r="U510" s="112"/>
      <c r="V510" s="112"/>
      <c r="W510" s="112"/>
      <c r="X510" s="112"/>
      <c r="Y510" s="112"/>
      <c r="Z510" s="112"/>
      <c r="AA510" s="112"/>
      <c r="AB510" s="112"/>
      <c r="AC510" s="112"/>
      <c r="AD510" s="112"/>
      <c r="AE510" s="112"/>
      <c r="AF510" s="112"/>
      <c r="AG510" s="112"/>
      <c r="AH510" s="112"/>
      <c r="AI510" s="112"/>
      <c r="AJ510" s="112"/>
      <c r="AK510" s="112"/>
    </row>
    <row r="511">
      <c r="A511" s="112"/>
      <c r="B511" s="112"/>
      <c r="C511" s="112"/>
      <c r="D511" s="112"/>
      <c r="E511" s="112"/>
      <c r="F511" s="112"/>
      <c r="G511" s="112"/>
      <c r="H511" s="112"/>
      <c r="I511" s="155">
        <v>0.15833333333333338</v>
      </c>
      <c r="J511" s="156"/>
      <c r="K511" s="112"/>
      <c r="L511" s="112"/>
      <c r="M511" s="112"/>
      <c r="N511" s="112"/>
      <c r="O511" s="112"/>
      <c r="P511" s="112"/>
      <c r="Q511" s="112"/>
      <c r="R511" s="112"/>
      <c r="S511" s="112"/>
      <c r="T511" s="112"/>
      <c r="U511" s="112"/>
      <c r="V511" s="112"/>
      <c r="W511" s="112"/>
      <c r="X511" s="112"/>
      <c r="Y511" s="112"/>
      <c r="Z511" s="112"/>
      <c r="AA511" s="112"/>
      <c r="AB511" s="112"/>
      <c r="AC511" s="112"/>
      <c r="AD511" s="112"/>
      <c r="AE511" s="112"/>
      <c r="AF511" s="112"/>
      <c r="AG511" s="112"/>
      <c r="AH511" s="112"/>
      <c r="AI511" s="112"/>
      <c r="AJ511" s="112"/>
      <c r="AK511" s="112"/>
    </row>
    <row r="512">
      <c r="A512" s="112"/>
      <c r="B512" s="112"/>
      <c r="C512" s="112"/>
      <c r="D512" s="112"/>
      <c r="E512" s="112"/>
      <c r="F512" s="112"/>
      <c r="G512" s="112"/>
      <c r="H512" s="112"/>
      <c r="I512" s="155"/>
      <c r="J512" s="156"/>
      <c r="K512" s="112"/>
      <c r="L512" s="112"/>
      <c r="M512" s="112"/>
      <c r="N512" s="112"/>
      <c r="O512" s="112"/>
      <c r="P512" s="112"/>
      <c r="Q512" s="112"/>
      <c r="R512" s="112"/>
      <c r="S512" s="112"/>
      <c r="T512" s="112"/>
      <c r="U512" s="112"/>
      <c r="V512" s="112"/>
      <c r="W512" s="112"/>
      <c r="X512" s="112"/>
      <c r="Y512" s="112"/>
      <c r="Z512" s="112"/>
      <c r="AA512" s="112"/>
      <c r="AB512" s="112"/>
      <c r="AC512" s="112"/>
      <c r="AD512" s="112"/>
      <c r="AE512" s="112"/>
      <c r="AF512" s="112"/>
      <c r="AG512" s="112"/>
      <c r="AH512" s="112"/>
      <c r="AI512" s="112"/>
      <c r="AJ512" s="112"/>
      <c r="AK512" s="112"/>
    </row>
    <row r="513">
      <c r="A513" s="112"/>
      <c r="B513" s="112"/>
      <c r="C513" s="112"/>
      <c r="D513" s="112"/>
      <c r="E513" s="112"/>
      <c r="F513" s="112"/>
      <c r="G513" s="112"/>
      <c r="H513" s="112"/>
      <c r="I513" s="155">
        <v>0.15902777777777782</v>
      </c>
      <c r="J513" s="156"/>
      <c r="K513" s="112"/>
      <c r="L513" s="112"/>
      <c r="M513" s="112"/>
      <c r="N513" s="112"/>
      <c r="O513" s="112"/>
      <c r="P513" s="112"/>
      <c r="Q513" s="112"/>
      <c r="R513" s="112"/>
      <c r="S513" s="112"/>
      <c r="T513" s="112"/>
      <c r="U513" s="112"/>
      <c r="V513" s="112"/>
      <c r="W513" s="112"/>
      <c r="X513" s="112"/>
      <c r="Y513" s="112"/>
      <c r="Z513" s="112"/>
      <c r="AA513" s="112"/>
      <c r="AB513" s="112"/>
      <c r="AC513" s="112"/>
      <c r="AD513" s="112"/>
      <c r="AE513" s="112"/>
      <c r="AF513" s="112"/>
      <c r="AG513" s="112"/>
      <c r="AH513" s="112"/>
      <c r="AI513" s="112"/>
      <c r="AJ513" s="112"/>
      <c r="AK513" s="112"/>
    </row>
    <row r="514">
      <c r="A514" s="112"/>
      <c r="B514" s="112"/>
      <c r="C514" s="112"/>
      <c r="D514" s="112"/>
      <c r="E514" s="112"/>
      <c r="F514" s="112"/>
      <c r="G514" s="112"/>
      <c r="H514" s="112"/>
      <c r="I514" s="155">
        <v>0.1777777777777778</v>
      </c>
      <c r="J514" s="156"/>
      <c r="K514" s="112"/>
      <c r="L514" s="112"/>
      <c r="M514" s="112"/>
      <c r="N514" s="112"/>
      <c r="O514" s="112"/>
      <c r="P514" s="112"/>
      <c r="Q514" s="112"/>
      <c r="R514" s="112"/>
      <c r="S514" s="112"/>
      <c r="T514" s="112"/>
      <c r="U514" s="112"/>
      <c r="V514" s="112"/>
      <c r="W514" s="112"/>
      <c r="X514" s="112"/>
      <c r="Y514" s="112"/>
      <c r="Z514" s="112"/>
      <c r="AA514" s="112"/>
      <c r="AB514" s="112"/>
      <c r="AC514" s="112"/>
      <c r="AD514" s="112"/>
      <c r="AE514" s="112"/>
      <c r="AF514" s="112"/>
      <c r="AG514" s="112"/>
      <c r="AH514" s="112"/>
      <c r="AI514" s="112"/>
      <c r="AJ514" s="112"/>
      <c r="AK514" s="112"/>
    </row>
    <row r="515">
      <c r="A515" s="112"/>
      <c r="B515" s="112"/>
      <c r="C515" s="112"/>
      <c r="D515" s="112"/>
      <c r="E515" s="112"/>
      <c r="F515" s="112"/>
      <c r="G515" s="112"/>
      <c r="H515" s="112"/>
      <c r="I515" s="155"/>
      <c r="J515" s="156"/>
      <c r="K515" s="112"/>
      <c r="L515" s="112"/>
      <c r="M515" s="112"/>
      <c r="N515" s="112"/>
      <c r="O515" s="112"/>
      <c r="P515" s="112"/>
      <c r="Q515" s="112"/>
      <c r="R515" s="112"/>
      <c r="S515" s="112"/>
      <c r="T515" s="112"/>
      <c r="U515" s="112"/>
      <c r="V515" s="112"/>
      <c r="W515" s="112"/>
      <c r="X515" s="112"/>
      <c r="Y515" s="112"/>
      <c r="Z515" s="112"/>
      <c r="AA515" s="112"/>
      <c r="AB515" s="112"/>
      <c r="AC515" s="112"/>
      <c r="AD515" s="112"/>
      <c r="AE515" s="112"/>
      <c r="AF515" s="112"/>
      <c r="AG515" s="112"/>
      <c r="AH515" s="112"/>
      <c r="AI515" s="112"/>
      <c r="AJ515" s="112"/>
      <c r="AK515" s="112"/>
    </row>
    <row r="516">
      <c r="A516" s="112"/>
      <c r="B516" s="112"/>
      <c r="C516" s="112"/>
      <c r="D516" s="112"/>
      <c r="E516" s="112"/>
      <c r="F516" s="112"/>
      <c r="G516" s="112"/>
      <c r="H516" s="112"/>
      <c r="I516" s="155" t="s">
        <v>13</v>
      </c>
      <c r="J516" s="156"/>
      <c r="K516" s="112"/>
      <c r="L516" s="112"/>
      <c r="M516" s="112"/>
      <c r="N516" s="112"/>
      <c r="O516" s="112"/>
      <c r="P516" s="112"/>
      <c r="Q516" s="112"/>
      <c r="R516" s="112"/>
      <c r="S516" s="112"/>
      <c r="T516" s="112"/>
      <c r="U516" s="112"/>
      <c r="V516" s="112"/>
      <c r="W516" s="112"/>
      <c r="X516" s="112"/>
      <c r="Y516" s="112"/>
      <c r="Z516" s="112"/>
      <c r="AA516" s="112"/>
      <c r="AB516" s="112"/>
      <c r="AC516" s="112"/>
      <c r="AD516" s="112"/>
      <c r="AE516" s="112"/>
      <c r="AF516" s="112"/>
      <c r="AG516" s="112"/>
      <c r="AH516" s="112"/>
      <c r="AI516" s="112"/>
      <c r="AJ516" s="112"/>
      <c r="AK516" s="112"/>
    </row>
    <row r="517">
      <c r="A517" s="112"/>
      <c r="B517" s="112"/>
      <c r="C517" s="112"/>
      <c r="D517" s="112"/>
      <c r="E517" s="112"/>
      <c r="F517" s="112"/>
      <c r="G517" s="112"/>
      <c r="H517" s="112"/>
      <c r="I517" s="155"/>
      <c r="J517" s="156"/>
      <c r="K517" s="112"/>
      <c r="L517" s="112"/>
      <c r="M517" s="112"/>
      <c r="N517" s="112"/>
      <c r="O517" s="112"/>
      <c r="P517" s="112"/>
      <c r="Q517" s="112"/>
      <c r="R517" s="112"/>
      <c r="S517" s="112"/>
      <c r="T517" s="112"/>
      <c r="U517" s="112"/>
      <c r="V517" s="112"/>
      <c r="W517" s="112"/>
      <c r="X517" s="112"/>
      <c r="Y517" s="112"/>
      <c r="Z517" s="112"/>
      <c r="AA517" s="112"/>
      <c r="AB517" s="112"/>
      <c r="AC517" s="112"/>
      <c r="AD517" s="112"/>
      <c r="AE517" s="112"/>
      <c r="AF517" s="112"/>
      <c r="AG517" s="112"/>
      <c r="AH517" s="112"/>
      <c r="AI517" s="112"/>
      <c r="AJ517" s="112"/>
      <c r="AK517" s="112"/>
    </row>
    <row r="518">
      <c r="A518" s="112"/>
      <c r="B518" s="112"/>
      <c r="C518" s="112"/>
      <c r="D518" s="112"/>
      <c r="E518" s="112"/>
      <c r="F518" s="112"/>
      <c r="G518" s="112"/>
      <c r="H518" s="112"/>
      <c r="I518" s="155">
        <v>0.1993055555555555</v>
      </c>
      <c r="J518" s="156"/>
      <c r="K518" s="112"/>
      <c r="L518" s="112"/>
      <c r="M518" s="112"/>
      <c r="N518" s="112"/>
      <c r="O518" s="112"/>
      <c r="P518" s="112"/>
      <c r="Q518" s="112"/>
      <c r="R518" s="112"/>
      <c r="S518" s="112"/>
      <c r="T518" s="112"/>
      <c r="U518" s="112"/>
      <c r="V518" s="112"/>
      <c r="W518" s="112"/>
      <c r="X518" s="112"/>
      <c r="Y518" s="112"/>
      <c r="Z518" s="112"/>
      <c r="AA518" s="112"/>
      <c r="AB518" s="112"/>
      <c r="AC518" s="112"/>
      <c r="AD518" s="112"/>
      <c r="AE518" s="112"/>
      <c r="AF518" s="112"/>
      <c r="AG518" s="112"/>
      <c r="AH518" s="112"/>
      <c r="AI518" s="112"/>
      <c r="AJ518" s="112"/>
      <c r="AK518" s="112"/>
    </row>
    <row r="519">
      <c r="A519" s="112"/>
      <c r="B519" s="112"/>
      <c r="C519" s="112"/>
      <c r="D519" s="112"/>
      <c r="E519" s="112"/>
      <c r="F519" s="112"/>
      <c r="G519" s="112"/>
      <c r="H519" s="112"/>
      <c r="I519" s="155">
        <v>0.23402777777777772</v>
      </c>
      <c r="J519" s="156"/>
      <c r="K519" s="112"/>
      <c r="L519" s="112"/>
      <c r="M519" s="112"/>
      <c r="N519" s="112"/>
      <c r="O519" s="112"/>
      <c r="P519" s="112"/>
      <c r="Q519" s="112"/>
      <c r="R519" s="112"/>
      <c r="S519" s="112"/>
      <c r="T519" s="112"/>
      <c r="U519" s="112"/>
      <c r="V519" s="112"/>
      <c r="W519" s="112"/>
      <c r="X519" s="112"/>
      <c r="Y519" s="112"/>
      <c r="Z519" s="112"/>
      <c r="AA519" s="112"/>
      <c r="AB519" s="112"/>
      <c r="AC519" s="112"/>
      <c r="AD519" s="112"/>
      <c r="AE519" s="112"/>
      <c r="AF519" s="112"/>
      <c r="AG519" s="112"/>
      <c r="AH519" s="112"/>
      <c r="AI519" s="112"/>
      <c r="AJ519" s="112"/>
      <c r="AK519" s="112"/>
    </row>
    <row r="520">
      <c r="A520" s="112"/>
      <c r="B520" s="112"/>
      <c r="C520" s="112"/>
      <c r="D520" s="112"/>
      <c r="E520" s="112"/>
      <c r="F520" s="112"/>
      <c r="G520" s="112"/>
      <c r="H520" s="112"/>
      <c r="I520" s="155">
        <v>0.09930555555555554</v>
      </c>
      <c r="J520" s="156"/>
      <c r="K520" s="112"/>
      <c r="L520" s="112"/>
      <c r="M520" s="112"/>
      <c r="N520" s="112"/>
      <c r="O520" s="112"/>
      <c r="P520" s="112"/>
      <c r="Q520" s="112"/>
      <c r="R520" s="112"/>
      <c r="S520" s="112"/>
      <c r="T520" s="112"/>
      <c r="U520" s="112"/>
      <c r="V520" s="112"/>
      <c r="W520" s="112"/>
      <c r="X520" s="112"/>
      <c r="Y520" s="112"/>
      <c r="Z520" s="112"/>
      <c r="AA520" s="112"/>
      <c r="AB520" s="112"/>
      <c r="AC520" s="112"/>
      <c r="AD520" s="112"/>
      <c r="AE520" s="112"/>
      <c r="AF520" s="112"/>
      <c r="AG520" s="112"/>
      <c r="AH520" s="112"/>
      <c r="AI520" s="112"/>
      <c r="AJ520" s="112"/>
      <c r="AK520" s="112"/>
    </row>
    <row r="521">
      <c r="A521" s="112"/>
      <c r="B521" s="112"/>
      <c r="C521" s="112"/>
      <c r="D521" s="112"/>
      <c r="E521" s="112"/>
      <c r="F521" s="112"/>
      <c r="G521" s="112"/>
      <c r="H521" s="112"/>
      <c r="I521" s="155">
        <v>0.053472222222222254</v>
      </c>
      <c r="J521" s="156"/>
      <c r="K521" s="112"/>
      <c r="L521" s="112"/>
      <c r="M521" s="112"/>
      <c r="N521" s="112"/>
      <c r="O521" s="112"/>
      <c r="P521" s="112"/>
      <c r="Q521" s="112"/>
      <c r="R521" s="112"/>
      <c r="S521" s="112"/>
      <c r="T521" s="112"/>
      <c r="U521" s="112"/>
      <c r="V521" s="112"/>
      <c r="W521" s="112"/>
      <c r="X521" s="112"/>
      <c r="Y521" s="112"/>
      <c r="Z521" s="112"/>
      <c r="AA521" s="112"/>
      <c r="AB521" s="112"/>
      <c r="AC521" s="112"/>
      <c r="AD521" s="112"/>
      <c r="AE521" s="112"/>
      <c r="AF521" s="112"/>
      <c r="AG521" s="112"/>
      <c r="AH521" s="112"/>
      <c r="AI521" s="112"/>
      <c r="AJ521" s="112"/>
      <c r="AK521" s="112"/>
    </row>
    <row r="522">
      <c r="A522" s="112"/>
      <c r="B522" s="112"/>
      <c r="C522" s="112"/>
      <c r="D522" s="112"/>
      <c r="E522" s="112"/>
      <c r="F522" s="112"/>
      <c r="G522" s="112"/>
      <c r="H522" s="112"/>
      <c r="I522" s="155" t="s">
        <v>13</v>
      </c>
      <c r="J522" s="156"/>
      <c r="K522" s="112"/>
      <c r="L522" s="112"/>
      <c r="M522" s="112"/>
      <c r="N522" s="112"/>
      <c r="O522" s="112"/>
      <c r="P522" s="112"/>
      <c r="Q522" s="112"/>
      <c r="R522" s="112"/>
      <c r="S522" s="112"/>
      <c r="T522" s="112"/>
      <c r="U522" s="112"/>
      <c r="V522" s="112"/>
      <c r="W522" s="112"/>
      <c r="X522" s="112"/>
      <c r="Y522" s="112"/>
      <c r="Z522" s="112"/>
      <c r="AA522" s="112"/>
      <c r="AB522" s="112"/>
      <c r="AC522" s="112"/>
      <c r="AD522" s="112"/>
      <c r="AE522" s="112"/>
      <c r="AF522" s="112"/>
      <c r="AG522" s="112"/>
      <c r="AH522" s="112"/>
      <c r="AI522" s="112"/>
      <c r="AJ522" s="112"/>
      <c r="AK522" s="112"/>
    </row>
    <row r="523">
      <c r="A523" s="112"/>
      <c r="B523" s="112"/>
      <c r="C523" s="112"/>
      <c r="D523" s="112"/>
      <c r="E523" s="112"/>
      <c r="F523" s="112"/>
      <c r="G523" s="112"/>
      <c r="H523" s="112"/>
      <c r="I523" s="155">
        <v>0.20625</v>
      </c>
      <c r="J523" s="156"/>
      <c r="K523" s="112"/>
      <c r="L523" s="112"/>
      <c r="M523" s="112"/>
      <c r="N523" s="112"/>
      <c r="O523" s="112"/>
      <c r="P523" s="112"/>
      <c r="Q523" s="112"/>
      <c r="R523" s="112"/>
      <c r="S523" s="112"/>
      <c r="T523" s="112"/>
      <c r="U523" s="112"/>
      <c r="V523" s="112"/>
      <c r="W523" s="112"/>
      <c r="X523" s="112"/>
      <c r="Y523" s="112"/>
      <c r="Z523" s="112"/>
      <c r="AA523" s="112"/>
      <c r="AB523" s="112"/>
      <c r="AC523" s="112"/>
      <c r="AD523" s="112"/>
      <c r="AE523" s="112"/>
      <c r="AF523" s="112"/>
      <c r="AG523" s="112"/>
      <c r="AH523" s="112"/>
      <c r="AI523" s="112"/>
      <c r="AJ523" s="112"/>
      <c r="AK523" s="112"/>
    </row>
    <row r="524">
      <c r="A524" s="112"/>
      <c r="B524" s="112"/>
      <c r="C524" s="112"/>
      <c r="D524" s="112"/>
      <c r="E524" s="112"/>
      <c r="F524" s="112"/>
      <c r="G524" s="112"/>
      <c r="H524" s="112"/>
      <c r="I524" s="155"/>
      <c r="J524" s="156"/>
      <c r="K524" s="112"/>
      <c r="L524" s="112"/>
      <c r="M524" s="112"/>
      <c r="N524" s="112"/>
      <c r="O524" s="112"/>
      <c r="P524" s="112"/>
      <c r="Q524" s="112"/>
      <c r="R524" s="112"/>
      <c r="S524" s="112"/>
      <c r="T524" s="112"/>
      <c r="U524" s="112"/>
      <c r="V524" s="112"/>
      <c r="W524" s="112"/>
      <c r="X524" s="112"/>
      <c r="Y524" s="112"/>
      <c r="Z524" s="112"/>
      <c r="AA524" s="112"/>
      <c r="AB524" s="112"/>
      <c r="AC524" s="112"/>
      <c r="AD524" s="112"/>
      <c r="AE524" s="112"/>
      <c r="AF524" s="112"/>
      <c r="AG524" s="112"/>
      <c r="AH524" s="112"/>
      <c r="AI524" s="112"/>
      <c r="AJ524" s="112"/>
      <c r="AK524" s="112"/>
    </row>
    <row r="525">
      <c r="A525" s="112"/>
      <c r="B525" s="112"/>
      <c r="C525" s="112"/>
      <c r="D525" s="112"/>
      <c r="E525" s="112"/>
      <c r="F525" s="112"/>
      <c r="G525" s="112"/>
      <c r="H525" s="112"/>
      <c r="I525" s="155">
        <v>0.19513888888888886</v>
      </c>
      <c r="J525" s="156"/>
      <c r="K525" s="112"/>
      <c r="L525" s="112"/>
      <c r="M525" s="112"/>
      <c r="N525" s="112"/>
      <c r="O525" s="112"/>
      <c r="P525" s="112"/>
      <c r="Q525" s="112"/>
      <c r="R525" s="112"/>
      <c r="S525" s="112"/>
      <c r="T525" s="112"/>
      <c r="U525" s="112"/>
      <c r="V525" s="112"/>
      <c r="W525" s="112"/>
      <c r="X525" s="112"/>
      <c r="Y525" s="112"/>
      <c r="Z525" s="112"/>
      <c r="AA525" s="112"/>
      <c r="AB525" s="112"/>
      <c r="AC525" s="112"/>
      <c r="AD525" s="112"/>
      <c r="AE525" s="112"/>
      <c r="AF525" s="112"/>
      <c r="AG525" s="112"/>
      <c r="AH525" s="112"/>
      <c r="AI525" s="112"/>
      <c r="AJ525" s="112"/>
      <c r="AK525" s="112"/>
    </row>
    <row r="526">
      <c r="A526" s="112"/>
      <c r="B526" s="112"/>
      <c r="C526" s="112"/>
      <c r="D526" s="112"/>
      <c r="E526" s="112"/>
      <c r="F526" s="112"/>
      <c r="G526" s="112"/>
      <c r="H526" s="112"/>
      <c r="I526" s="155">
        <v>0.1840277777777778</v>
      </c>
      <c r="J526" s="156"/>
      <c r="K526" s="112"/>
      <c r="L526" s="112"/>
      <c r="M526" s="112"/>
      <c r="N526" s="112"/>
      <c r="O526" s="112"/>
      <c r="P526" s="112"/>
      <c r="Q526" s="112"/>
      <c r="R526" s="112"/>
      <c r="S526" s="112"/>
      <c r="T526" s="112"/>
      <c r="U526" s="112"/>
      <c r="V526" s="112"/>
      <c r="W526" s="112"/>
      <c r="X526" s="112"/>
      <c r="Y526" s="112"/>
      <c r="Z526" s="112"/>
      <c r="AA526" s="112"/>
      <c r="AB526" s="112"/>
      <c r="AC526" s="112"/>
      <c r="AD526" s="112"/>
      <c r="AE526" s="112"/>
      <c r="AF526" s="112"/>
      <c r="AG526" s="112"/>
      <c r="AH526" s="112"/>
      <c r="AI526" s="112"/>
      <c r="AJ526" s="112"/>
      <c r="AK526" s="112"/>
    </row>
    <row r="527">
      <c r="A527" s="112"/>
      <c r="B527" s="112"/>
      <c r="C527" s="112"/>
      <c r="D527" s="112"/>
      <c r="E527" s="112"/>
      <c r="F527" s="112"/>
      <c r="G527" s="112"/>
      <c r="H527" s="112"/>
      <c r="I527" s="155">
        <v>0.20486111111111113</v>
      </c>
      <c r="J527" s="156"/>
      <c r="K527" s="112"/>
      <c r="L527" s="112"/>
      <c r="M527" s="112"/>
      <c r="N527" s="112"/>
      <c r="O527" s="112"/>
      <c r="P527" s="112"/>
      <c r="Q527" s="112"/>
      <c r="R527" s="112"/>
      <c r="S527" s="112"/>
      <c r="T527" s="112"/>
      <c r="U527" s="112"/>
      <c r="V527" s="112"/>
      <c r="W527" s="112"/>
      <c r="X527" s="112"/>
      <c r="Y527" s="112"/>
      <c r="Z527" s="112"/>
      <c r="AA527" s="112"/>
      <c r="AB527" s="112"/>
      <c r="AC527" s="112"/>
      <c r="AD527" s="112"/>
      <c r="AE527" s="112"/>
      <c r="AF527" s="112"/>
      <c r="AG527" s="112"/>
      <c r="AH527" s="112"/>
      <c r="AI527" s="112"/>
      <c r="AJ527" s="112"/>
      <c r="AK527" s="112"/>
    </row>
    <row r="528">
      <c r="A528" s="112"/>
      <c r="B528" s="112"/>
      <c r="C528" s="112"/>
      <c r="D528" s="112"/>
      <c r="E528" s="112"/>
      <c r="F528" s="112"/>
      <c r="G528" s="112"/>
      <c r="H528" s="112"/>
      <c r="I528" s="155">
        <v>0.18680555555555556</v>
      </c>
      <c r="J528" s="156"/>
      <c r="K528" s="112"/>
      <c r="L528" s="112"/>
      <c r="M528" s="112"/>
      <c r="N528" s="112"/>
      <c r="O528" s="112"/>
      <c r="P528" s="112"/>
      <c r="Q528" s="112"/>
      <c r="R528" s="112"/>
      <c r="S528" s="112"/>
      <c r="T528" s="112"/>
      <c r="U528" s="112"/>
      <c r="V528" s="112"/>
      <c r="W528" s="112"/>
      <c r="X528" s="112"/>
      <c r="Y528" s="112"/>
      <c r="Z528" s="112"/>
      <c r="AA528" s="112"/>
      <c r="AB528" s="112"/>
      <c r="AC528" s="112"/>
      <c r="AD528" s="112"/>
      <c r="AE528" s="112"/>
      <c r="AF528" s="112"/>
      <c r="AG528" s="112"/>
      <c r="AH528" s="112"/>
      <c r="AI528" s="112"/>
      <c r="AJ528" s="112"/>
      <c r="AK528" s="112"/>
    </row>
    <row r="529">
      <c r="A529" s="112"/>
      <c r="B529" s="112"/>
      <c r="C529" s="112"/>
      <c r="D529" s="112"/>
      <c r="E529" s="112"/>
      <c r="F529" s="112"/>
      <c r="G529" s="112"/>
      <c r="H529" s="112"/>
      <c r="I529" s="155">
        <v>0.2875</v>
      </c>
      <c r="J529" s="156"/>
      <c r="K529" s="112"/>
      <c r="L529" s="112"/>
      <c r="M529" s="112"/>
      <c r="N529" s="112"/>
      <c r="O529" s="112"/>
      <c r="P529" s="112"/>
      <c r="Q529" s="112"/>
      <c r="R529" s="112"/>
      <c r="S529" s="112"/>
      <c r="T529" s="112"/>
      <c r="U529" s="112"/>
      <c r="V529" s="112"/>
      <c r="W529" s="112"/>
      <c r="X529" s="112"/>
      <c r="Y529" s="112"/>
      <c r="Z529" s="112"/>
      <c r="AA529" s="112"/>
      <c r="AB529" s="112"/>
      <c r="AC529" s="112"/>
      <c r="AD529" s="112"/>
      <c r="AE529" s="112"/>
      <c r="AF529" s="112"/>
      <c r="AG529" s="112"/>
      <c r="AH529" s="112"/>
      <c r="AI529" s="112"/>
      <c r="AJ529" s="112"/>
      <c r="AK529" s="112"/>
    </row>
    <row r="530">
      <c r="A530" s="112"/>
      <c r="B530" s="112"/>
      <c r="C530" s="112"/>
      <c r="D530" s="112"/>
      <c r="E530" s="112"/>
      <c r="F530" s="112"/>
      <c r="G530" s="112"/>
      <c r="H530" s="112"/>
      <c r="I530" s="155" t="s">
        <v>13</v>
      </c>
      <c r="J530" s="156"/>
      <c r="K530" s="112"/>
      <c r="L530" s="112"/>
      <c r="M530" s="112"/>
      <c r="N530" s="112"/>
      <c r="O530" s="112"/>
      <c r="P530" s="112"/>
      <c r="Q530" s="112"/>
      <c r="R530" s="112"/>
      <c r="S530" s="112"/>
      <c r="T530" s="112"/>
      <c r="U530" s="112"/>
      <c r="V530" s="112"/>
      <c r="W530" s="112"/>
      <c r="X530" s="112"/>
      <c r="Y530" s="112"/>
      <c r="Z530" s="112"/>
      <c r="AA530" s="112"/>
      <c r="AB530" s="112"/>
      <c r="AC530" s="112"/>
      <c r="AD530" s="112"/>
      <c r="AE530" s="112"/>
      <c r="AF530" s="112"/>
      <c r="AG530" s="112"/>
      <c r="AH530" s="112"/>
      <c r="AI530" s="112"/>
      <c r="AJ530" s="112"/>
      <c r="AK530" s="112"/>
    </row>
    <row r="531">
      <c r="A531" s="112"/>
      <c r="B531" s="112"/>
      <c r="C531" s="112"/>
      <c r="D531" s="112"/>
      <c r="E531" s="112"/>
      <c r="F531" s="112"/>
      <c r="G531" s="112"/>
      <c r="H531" s="112"/>
      <c r="I531" s="155">
        <v>0.15833333333333333</v>
      </c>
      <c r="J531" s="156"/>
      <c r="K531" s="112"/>
      <c r="L531" s="112"/>
      <c r="M531" s="112"/>
      <c r="N531" s="112"/>
      <c r="O531" s="112"/>
      <c r="P531" s="112"/>
      <c r="Q531" s="112"/>
      <c r="R531" s="112"/>
      <c r="S531" s="112"/>
      <c r="T531" s="112"/>
      <c r="U531" s="112"/>
      <c r="V531" s="112"/>
      <c r="W531" s="112"/>
      <c r="X531" s="112"/>
      <c r="Y531" s="112"/>
      <c r="Z531" s="112"/>
      <c r="AA531" s="112"/>
      <c r="AB531" s="112"/>
      <c r="AC531" s="112"/>
      <c r="AD531" s="112"/>
      <c r="AE531" s="112"/>
      <c r="AF531" s="112"/>
      <c r="AG531" s="112"/>
      <c r="AH531" s="112"/>
      <c r="AI531" s="112"/>
      <c r="AJ531" s="112"/>
      <c r="AK531" s="112"/>
    </row>
    <row r="532">
      <c r="A532" s="112"/>
      <c r="B532" s="112"/>
      <c r="C532" s="112"/>
      <c r="D532" s="112"/>
      <c r="E532" s="112"/>
      <c r="F532" s="112"/>
      <c r="G532" s="112"/>
      <c r="H532" s="112"/>
      <c r="I532" s="155" t="s">
        <v>13</v>
      </c>
      <c r="J532" s="156"/>
      <c r="K532" s="112"/>
      <c r="L532" s="112"/>
      <c r="M532" s="112"/>
      <c r="N532" s="112"/>
      <c r="O532" s="112"/>
      <c r="P532" s="112"/>
      <c r="Q532" s="112"/>
      <c r="R532" s="112"/>
      <c r="S532" s="112"/>
      <c r="T532" s="112"/>
      <c r="U532" s="112"/>
      <c r="V532" s="112"/>
      <c r="W532" s="112"/>
      <c r="X532" s="112"/>
      <c r="Y532" s="112"/>
      <c r="Z532" s="112"/>
      <c r="AA532" s="112"/>
      <c r="AB532" s="112"/>
      <c r="AC532" s="112"/>
      <c r="AD532" s="112"/>
      <c r="AE532" s="112"/>
      <c r="AF532" s="112"/>
      <c r="AG532" s="112"/>
      <c r="AH532" s="112"/>
      <c r="AI532" s="112"/>
      <c r="AJ532" s="112"/>
      <c r="AK532" s="112"/>
    </row>
    <row r="533">
      <c r="A533" s="112"/>
      <c r="B533" s="112"/>
      <c r="C533" s="112"/>
      <c r="D533" s="112"/>
      <c r="E533" s="112"/>
      <c r="F533" s="112"/>
      <c r="G533" s="112"/>
      <c r="H533" s="112"/>
      <c r="I533" s="155">
        <v>0.1298611111111111</v>
      </c>
      <c r="J533" s="156"/>
      <c r="K533" s="112"/>
      <c r="L533" s="112"/>
      <c r="M533" s="112"/>
      <c r="N533" s="112"/>
      <c r="O533" s="112"/>
      <c r="P533" s="112"/>
      <c r="Q533" s="112"/>
      <c r="R533" s="112"/>
      <c r="S533" s="112"/>
      <c r="T533" s="112"/>
      <c r="U533" s="112"/>
      <c r="V533" s="112"/>
      <c r="W533" s="112"/>
      <c r="X533" s="112"/>
      <c r="Y533" s="112"/>
      <c r="Z533" s="112"/>
      <c r="AA533" s="112"/>
      <c r="AB533" s="112"/>
      <c r="AC533" s="112"/>
      <c r="AD533" s="112"/>
      <c r="AE533" s="112"/>
      <c r="AF533" s="112"/>
      <c r="AG533" s="112"/>
      <c r="AH533" s="112"/>
      <c r="AI533" s="112"/>
      <c r="AJ533" s="112"/>
      <c r="AK533" s="112"/>
    </row>
    <row r="534">
      <c r="A534" s="112"/>
      <c r="B534" s="112"/>
      <c r="C534" s="112"/>
      <c r="D534" s="112"/>
      <c r="E534" s="112"/>
      <c r="F534" s="112"/>
      <c r="G534" s="112"/>
      <c r="H534" s="112"/>
      <c r="I534" s="155">
        <v>0.14652777777777776</v>
      </c>
      <c r="J534" s="156"/>
      <c r="K534" s="112"/>
      <c r="L534" s="112"/>
      <c r="M534" s="112"/>
      <c r="N534" s="112"/>
      <c r="O534" s="112"/>
      <c r="P534" s="112"/>
      <c r="Q534" s="112"/>
      <c r="R534" s="112"/>
      <c r="S534" s="112"/>
      <c r="T534" s="112"/>
      <c r="U534" s="112"/>
      <c r="V534" s="112"/>
      <c r="W534" s="112"/>
      <c r="X534" s="112"/>
      <c r="Y534" s="112"/>
      <c r="Z534" s="112"/>
      <c r="AA534" s="112"/>
      <c r="AB534" s="112"/>
      <c r="AC534" s="112"/>
      <c r="AD534" s="112"/>
      <c r="AE534" s="112"/>
      <c r="AF534" s="112"/>
      <c r="AG534" s="112"/>
      <c r="AH534" s="112"/>
      <c r="AI534" s="112"/>
      <c r="AJ534" s="112"/>
      <c r="AK534" s="112"/>
    </row>
    <row r="535">
      <c r="A535" s="112"/>
      <c r="B535" s="112"/>
      <c r="C535" s="112"/>
      <c r="D535" s="112"/>
      <c r="E535" s="112"/>
      <c r="F535" s="112"/>
      <c r="G535" s="112"/>
      <c r="H535" s="112"/>
      <c r="I535" s="155" t="s">
        <v>13</v>
      </c>
      <c r="J535" s="156"/>
      <c r="K535" s="112"/>
      <c r="L535" s="112"/>
      <c r="M535" s="112"/>
      <c r="N535" s="112"/>
      <c r="O535" s="112"/>
      <c r="P535" s="112"/>
      <c r="Q535" s="112"/>
      <c r="R535" s="112"/>
      <c r="S535" s="112"/>
      <c r="T535" s="112"/>
      <c r="U535" s="112"/>
      <c r="V535" s="112"/>
      <c r="W535" s="112"/>
      <c r="X535" s="112"/>
      <c r="Y535" s="112"/>
      <c r="Z535" s="112"/>
      <c r="AA535" s="112"/>
      <c r="AB535" s="112"/>
      <c r="AC535" s="112"/>
      <c r="AD535" s="112"/>
      <c r="AE535" s="112"/>
      <c r="AF535" s="112"/>
      <c r="AG535" s="112"/>
      <c r="AH535" s="112"/>
      <c r="AI535" s="112"/>
      <c r="AJ535" s="112"/>
      <c r="AK535" s="112"/>
    </row>
    <row r="536">
      <c r="A536" s="112"/>
      <c r="B536" s="112"/>
      <c r="C536" s="112"/>
      <c r="D536" s="112"/>
      <c r="E536" s="112"/>
      <c r="F536" s="112"/>
      <c r="G536" s="112"/>
      <c r="H536" s="112"/>
      <c r="I536" s="155">
        <v>0.15486111111111112</v>
      </c>
      <c r="J536" s="156"/>
      <c r="K536" s="112"/>
      <c r="L536" s="112"/>
      <c r="M536" s="112"/>
      <c r="N536" s="112"/>
      <c r="O536" s="112"/>
      <c r="P536" s="112"/>
      <c r="Q536" s="112"/>
      <c r="R536" s="112"/>
      <c r="S536" s="112"/>
      <c r="T536" s="112"/>
      <c r="U536" s="112"/>
      <c r="V536" s="112"/>
      <c r="W536" s="112"/>
      <c r="X536" s="112"/>
      <c r="Y536" s="112"/>
      <c r="Z536" s="112"/>
      <c r="AA536" s="112"/>
      <c r="AB536" s="112"/>
      <c r="AC536" s="112"/>
      <c r="AD536" s="112"/>
      <c r="AE536" s="112"/>
      <c r="AF536" s="112"/>
      <c r="AG536" s="112"/>
      <c r="AH536" s="112"/>
      <c r="AI536" s="112"/>
      <c r="AJ536" s="112"/>
      <c r="AK536" s="112"/>
    </row>
    <row r="537">
      <c r="A537" s="112"/>
      <c r="B537" s="112"/>
      <c r="C537" s="112"/>
      <c r="D537" s="112"/>
      <c r="E537" s="112"/>
      <c r="F537" s="112"/>
      <c r="G537" s="112"/>
      <c r="H537" s="112"/>
      <c r="I537" s="155" t="s">
        <v>13</v>
      </c>
      <c r="J537" s="156"/>
      <c r="K537" s="112"/>
      <c r="L537" s="112"/>
      <c r="M537" s="112"/>
      <c r="N537" s="112"/>
      <c r="O537" s="112"/>
      <c r="P537" s="112"/>
      <c r="Q537" s="112"/>
      <c r="R537" s="112"/>
      <c r="S537" s="112"/>
      <c r="T537" s="112"/>
      <c r="U537" s="112"/>
      <c r="V537" s="112"/>
      <c r="W537" s="112"/>
      <c r="X537" s="112"/>
      <c r="Y537" s="112"/>
      <c r="Z537" s="112"/>
      <c r="AA537" s="112"/>
      <c r="AB537" s="112"/>
      <c r="AC537" s="112"/>
      <c r="AD537" s="112"/>
      <c r="AE537" s="112"/>
      <c r="AF537" s="112"/>
      <c r="AG537" s="112"/>
      <c r="AH537" s="112"/>
      <c r="AI537" s="112"/>
      <c r="AJ537" s="112"/>
      <c r="AK537" s="112"/>
    </row>
    <row r="538">
      <c r="A538" s="112"/>
      <c r="B538" s="112"/>
      <c r="C538" s="112"/>
      <c r="D538" s="112"/>
      <c r="E538" s="112"/>
      <c r="F538" s="112"/>
      <c r="G538" s="112"/>
      <c r="H538" s="112"/>
      <c r="I538" s="155">
        <v>0.25625000000000003</v>
      </c>
      <c r="J538" s="156"/>
      <c r="K538" s="112"/>
      <c r="L538" s="112"/>
      <c r="M538" s="112"/>
      <c r="N538" s="112"/>
      <c r="O538" s="112"/>
      <c r="P538" s="112"/>
      <c r="Q538" s="112"/>
      <c r="R538" s="112"/>
      <c r="S538" s="112"/>
      <c r="T538" s="112"/>
      <c r="U538" s="112"/>
      <c r="V538" s="112"/>
      <c r="W538" s="112"/>
      <c r="X538" s="112"/>
      <c r="Y538" s="112"/>
      <c r="Z538" s="112"/>
      <c r="AA538" s="112"/>
      <c r="AB538" s="112"/>
      <c r="AC538" s="112"/>
      <c r="AD538" s="112"/>
      <c r="AE538" s="112"/>
      <c r="AF538" s="112"/>
      <c r="AG538" s="112"/>
      <c r="AH538" s="112"/>
      <c r="AI538" s="112"/>
      <c r="AJ538" s="112"/>
      <c r="AK538" s="112"/>
    </row>
    <row r="539">
      <c r="A539" s="112"/>
      <c r="B539" s="112"/>
      <c r="C539" s="112"/>
      <c r="D539" s="112"/>
      <c r="E539" s="112"/>
      <c r="F539" s="112"/>
      <c r="G539" s="112"/>
      <c r="H539" s="112"/>
      <c r="I539" s="155">
        <v>0.32499999999999996</v>
      </c>
      <c r="J539" s="156"/>
      <c r="K539" s="112"/>
      <c r="L539" s="112"/>
      <c r="M539" s="112"/>
      <c r="N539" s="112"/>
      <c r="O539" s="112"/>
      <c r="P539" s="112"/>
      <c r="Q539" s="112"/>
      <c r="R539" s="112"/>
      <c r="S539" s="112"/>
      <c r="T539" s="112"/>
      <c r="U539" s="112"/>
      <c r="V539" s="112"/>
      <c r="W539" s="112"/>
      <c r="X539" s="112"/>
      <c r="Y539" s="112"/>
      <c r="Z539" s="112"/>
      <c r="AA539" s="112"/>
      <c r="AB539" s="112"/>
      <c r="AC539" s="112"/>
      <c r="AD539" s="112"/>
      <c r="AE539" s="112"/>
      <c r="AF539" s="112"/>
      <c r="AG539" s="112"/>
      <c r="AH539" s="112"/>
      <c r="AI539" s="112"/>
      <c r="AJ539" s="112"/>
      <c r="AK539" s="112"/>
    </row>
    <row r="540">
      <c r="A540" s="112"/>
      <c r="B540" s="112"/>
      <c r="C540" s="112"/>
      <c r="D540" s="112"/>
      <c r="E540" s="112"/>
      <c r="F540" s="112"/>
      <c r="G540" s="112"/>
      <c r="H540" s="112"/>
      <c r="I540" s="155" t="s">
        <v>13</v>
      </c>
      <c r="J540" s="156"/>
      <c r="K540" s="112"/>
      <c r="L540" s="112"/>
      <c r="M540" s="112"/>
      <c r="N540" s="112"/>
      <c r="O540" s="112"/>
      <c r="P540" s="112"/>
      <c r="Q540" s="112"/>
      <c r="R540" s="112"/>
      <c r="S540" s="112"/>
      <c r="T540" s="112"/>
      <c r="U540" s="112"/>
      <c r="V540" s="112"/>
      <c r="W540" s="112"/>
      <c r="X540" s="112"/>
      <c r="Y540" s="112"/>
      <c r="Z540" s="112"/>
      <c r="AA540" s="112"/>
      <c r="AB540" s="112"/>
      <c r="AC540" s="112"/>
      <c r="AD540" s="112"/>
      <c r="AE540" s="112"/>
      <c r="AF540" s="112"/>
      <c r="AG540" s="112"/>
      <c r="AH540" s="112"/>
      <c r="AI540" s="112"/>
      <c r="AJ540" s="112"/>
      <c r="AK540" s="112"/>
    </row>
    <row r="541">
      <c r="A541" s="112"/>
      <c r="B541" s="112"/>
      <c r="C541" s="112"/>
      <c r="D541" s="112"/>
      <c r="E541" s="112"/>
      <c r="F541" s="112"/>
      <c r="G541" s="112"/>
      <c r="H541" s="112"/>
      <c r="I541" s="155">
        <v>0.18611111111111112</v>
      </c>
      <c r="J541" s="156"/>
      <c r="K541" s="112"/>
      <c r="L541" s="112"/>
      <c r="M541" s="112"/>
      <c r="N541" s="112"/>
      <c r="O541" s="112"/>
      <c r="P541" s="112"/>
      <c r="Q541" s="112"/>
      <c r="R541" s="112"/>
      <c r="S541" s="112"/>
      <c r="T541" s="112"/>
      <c r="U541" s="112"/>
      <c r="V541" s="112"/>
      <c r="W541" s="112"/>
      <c r="X541" s="112"/>
      <c r="Y541" s="112"/>
      <c r="Z541" s="112"/>
      <c r="AA541" s="112"/>
      <c r="AB541" s="112"/>
      <c r="AC541" s="112"/>
      <c r="AD541" s="112"/>
      <c r="AE541" s="112"/>
      <c r="AF541" s="112"/>
      <c r="AG541" s="112"/>
      <c r="AH541" s="112"/>
      <c r="AI541" s="112"/>
      <c r="AJ541" s="112"/>
      <c r="AK541" s="112"/>
    </row>
    <row r="542">
      <c r="A542" s="112"/>
      <c r="B542" s="112"/>
      <c r="C542" s="112"/>
      <c r="D542" s="112"/>
      <c r="E542" s="112"/>
      <c r="F542" s="112"/>
      <c r="G542" s="112"/>
      <c r="H542" s="112"/>
      <c r="I542" s="155">
        <v>0.17777777777777776</v>
      </c>
      <c r="J542" s="156"/>
      <c r="K542" s="112"/>
      <c r="L542" s="112"/>
      <c r="M542" s="112"/>
      <c r="N542" s="112"/>
      <c r="O542" s="112"/>
      <c r="P542" s="112"/>
      <c r="Q542" s="112"/>
      <c r="R542" s="112"/>
      <c r="S542" s="112"/>
      <c r="T542" s="112"/>
      <c r="U542" s="112"/>
      <c r="V542" s="112"/>
      <c r="W542" s="112"/>
      <c r="X542" s="112"/>
      <c r="Y542" s="112"/>
      <c r="Z542" s="112"/>
      <c r="AA542" s="112"/>
      <c r="AB542" s="112"/>
      <c r="AC542" s="112"/>
      <c r="AD542" s="112"/>
      <c r="AE542" s="112"/>
      <c r="AF542" s="112"/>
      <c r="AG542" s="112"/>
      <c r="AH542" s="112"/>
      <c r="AI542" s="112"/>
      <c r="AJ542" s="112"/>
      <c r="AK542" s="112"/>
    </row>
    <row r="543">
      <c r="A543" s="112"/>
      <c r="B543" s="112"/>
      <c r="C543" s="112"/>
      <c r="D543" s="112"/>
      <c r="E543" s="112"/>
      <c r="F543" s="112"/>
      <c r="G543" s="112"/>
      <c r="H543" s="112"/>
      <c r="I543" s="155" t="s">
        <v>13</v>
      </c>
      <c r="J543" s="156"/>
      <c r="K543" s="112"/>
      <c r="L543" s="112"/>
      <c r="M543" s="112"/>
      <c r="N543" s="112"/>
      <c r="O543" s="112"/>
      <c r="P543" s="112"/>
      <c r="Q543" s="112"/>
      <c r="R543" s="112"/>
      <c r="S543" s="112"/>
      <c r="T543" s="112"/>
      <c r="U543" s="112"/>
      <c r="V543" s="112"/>
      <c r="W543" s="112"/>
      <c r="X543" s="112"/>
      <c r="Y543" s="112"/>
      <c r="Z543" s="112"/>
      <c r="AA543" s="112"/>
      <c r="AB543" s="112"/>
      <c r="AC543" s="112"/>
      <c r="AD543" s="112"/>
      <c r="AE543" s="112"/>
      <c r="AF543" s="112"/>
      <c r="AG543" s="112"/>
      <c r="AH543" s="112"/>
      <c r="AI543" s="112"/>
      <c r="AJ543" s="112"/>
      <c r="AK543" s="112"/>
    </row>
    <row r="544">
      <c r="A544" s="112"/>
      <c r="B544" s="112"/>
      <c r="C544" s="112"/>
      <c r="D544" s="112"/>
      <c r="E544" s="112"/>
      <c r="F544" s="112"/>
      <c r="G544" s="112"/>
      <c r="H544" s="112"/>
      <c r="I544" s="155">
        <v>0.15347222222222223</v>
      </c>
      <c r="J544" s="156"/>
      <c r="K544" s="112"/>
      <c r="L544" s="112"/>
      <c r="M544" s="112"/>
      <c r="N544" s="112"/>
      <c r="O544" s="112"/>
      <c r="P544" s="112"/>
      <c r="Q544" s="112"/>
      <c r="R544" s="112"/>
      <c r="S544" s="112"/>
      <c r="T544" s="112"/>
      <c r="U544" s="112"/>
      <c r="V544" s="112"/>
      <c r="W544" s="112"/>
      <c r="X544" s="112"/>
      <c r="Y544" s="112"/>
      <c r="Z544" s="112"/>
      <c r="AA544" s="112"/>
      <c r="AB544" s="112"/>
      <c r="AC544" s="112"/>
      <c r="AD544" s="112"/>
      <c r="AE544" s="112"/>
      <c r="AF544" s="112"/>
      <c r="AG544" s="112"/>
      <c r="AH544" s="112"/>
      <c r="AI544" s="112"/>
      <c r="AJ544" s="112"/>
      <c r="AK544" s="112"/>
    </row>
    <row r="545">
      <c r="A545" s="112"/>
      <c r="B545" s="112"/>
      <c r="C545" s="112"/>
      <c r="D545" s="112"/>
      <c r="E545" s="112"/>
      <c r="F545" s="112"/>
      <c r="G545" s="112"/>
      <c r="H545" s="112"/>
      <c r="I545" s="155" t="s">
        <v>13</v>
      </c>
      <c r="J545" s="156"/>
      <c r="K545" s="112"/>
      <c r="L545" s="112"/>
      <c r="M545" s="112"/>
      <c r="N545" s="112"/>
      <c r="O545" s="112"/>
      <c r="P545" s="112"/>
      <c r="Q545" s="112"/>
      <c r="R545" s="112"/>
      <c r="S545" s="112"/>
      <c r="T545" s="112"/>
      <c r="U545" s="112"/>
      <c r="V545" s="112"/>
      <c r="W545" s="112"/>
      <c r="X545" s="112"/>
      <c r="Y545" s="112"/>
      <c r="Z545" s="112"/>
      <c r="AA545" s="112"/>
      <c r="AB545" s="112"/>
      <c r="AC545" s="112"/>
      <c r="AD545" s="112"/>
      <c r="AE545" s="112"/>
      <c r="AF545" s="112"/>
      <c r="AG545" s="112"/>
      <c r="AH545" s="112"/>
      <c r="AI545" s="112"/>
      <c r="AJ545" s="112"/>
      <c r="AK545" s="112"/>
    </row>
    <row r="546">
      <c r="A546" s="112"/>
      <c r="B546" s="112"/>
      <c r="C546" s="112"/>
      <c r="D546" s="112"/>
      <c r="E546" s="112"/>
      <c r="F546" s="112"/>
      <c r="G546" s="112"/>
      <c r="H546" s="112"/>
      <c r="I546" s="155" t="s">
        <v>13</v>
      </c>
      <c r="J546" s="156"/>
      <c r="K546" s="112"/>
      <c r="L546" s="112"/>
      <c r="M546" s="112"/>
      <c r="N546" s="112"/>
      <c r="O546" s="112"/>
      <c r="P546" s="112"/>
      <c r="Q546" s="112"/>
      <c r="R546" s="112"/>
      <c r="S546" s="112"/>
      <c r="T546" s="112"/>
      <c r="U546" s="112"/>
      <c r="V546" s="112"/>
      <c r="W546" s="112"/>
      <c r="X546" s="112"/>
      <c r="Y546" s="112"/>
      <c r="Z546" s="112"/>
      <c r="AA546" s="112"/>
      <c r="AB546" s="112"/>
      <c r="AC546" s="112"/>
      <c r="AD546" s="112"/>
      <c r="AE546" s="112"/>
      <c r="AF546" s="112"/>
      <c r="AG546" s="112"/>
      <c r="AH546" s="112"/>
      <c r="AI546" s="112"/>
      <c r="AJ546" s="112"/>
      <c r="AK546" s="112"/>
    </row>
    <row r="547">
      <c r="A547" s="112"/>
      <c r="B547" s="112"/>
      <c r="C547" s="112"/>
      <c r="D547" s="112"/>
      <c r="E547" s="112"/>
      <c r="F547" s="112"/>
      <c r="G547" s="112"/>
      <c r="H547" s="112"/>
      <c r="I547" s="155">
        <v>0.09444444444444444</v>
      </c>
      <c r="J547" s="156"/>
      <c r="K547" s="112"/>
      <c r="L547" s="112"/>
      <c r="M547" s="112"/>
      <c r="N547" s="112"/>
      <c r="O547" s="112"/>
      <c r="P547" s="112"/>
      <c r="Q547" s="112"/>
      <c r="R547" s="112"/>
      <c r="S547" s="112"/>
      <c r="T547" s="112"/>
      <c r="U547" s="112"/>
      <c r="V547" s="112"/>
      <c r="W547" s="112"/>
      <c r="X547" s="112"/>
      <c r="Y547" s="112"/>
      <c r="Z547" s="112"/>
      <c r="AA547" s="112"/>
      <c r="AB547" s="112"/>
      <c r="AC547" s="112"/>
      <c r="AD547" s="112"/>
      <c r="AE547" s="112"/>
      <c r="AF547" s="112"/>
      <c r="AG547" s="112"/>
      <c r="AH547" s="112"/>
      <c r="AI547" s="112"/>
      <c r="AJ547" s="112"/>
      <c r="AK547" s="112"/>
    </row>
    <row r="548">
      <c r="A548" s="112"/>
      <c r="B548" s="112"/>
      <c r="C548" s="112"/>
      <c r="D548" s="112"/>
      <c r="E548" s="112"/>
      <c r="F548" s="112"/>
      <c r="G548" s="112"/>
      <c r="H548" s="112"/>
      <c r="I548" s="155">
        <v>0.1736111111111111</v>
      </c>
      <c r="J548" s="156"/>
      <c r="K548" s="112"/>
      <c r="L548" s="112"/>
      <c r="M548" s="112"/>
      <c r="N548" s="112"/>
      <c r="O548" s="112"/>
      <c r="P548" s="112"/>
      <c r="Q548" s="112"/>
      <c r="R548" s="112"/>
      <c r="S548" s="112"/>
      <c r="T548" s="112"/>
      <c r="U548" s="112"/>
      <c r="V548" s="112"/>
      <c r="W548" s="112"/>
      <c r="X548" s="112"/>
      <c r="Y548" s="112"/>
      <c r="Z548" s="112"/>
      <c r="AA548" s="112"/>
      <c r="AB548" s="112"/>
      <c r="AC548" s="112"/>
      <c r="AD548" s="112"/>
      <c r="AE548" s="112"/>
      <c r="AF548" s="112"/>
      <c r="AG548" s="112"/>
      <c r="AH548" s="112"/>
      <c r="AI548" s="112"/>
      <c r="AJ548" s="112"/>
      <c r="AK548" s="112"/>
    </row>
    <row r="549">
      <c r="A549" s="112"/>
      <c r="B549" s="112"/>
      <c r="C549" s="112"/>
      <c r="D549" s="112"/>
      <c r="E549" s="112"/>
      <c r="F549" s="112"/>
      <c r="G549" s="112"/>
      <c r="H549" s="112"/>
      <c r="I549" s="155" t="s">
        <v>13</v>
      </c>
      <c r="J549" s="156"/>
      <c r="K549" s="112"/>
      <c r="L549" s="112"/>
      <c r="M549" s="112"/>
      <c r="N549" s="112"/>
      <c r="O549" s="112"/>
      <c r="P549" s="112"/>
      <c r="Q549" s="112"/>
      <c r="R549" s="112"/>
      <c r="S549" s="112"/>
      <c r="T549" s="112"/>
      <c r="U549" s="112"/>
      <c r="V549" s="112"/>
      <c r="W549" s="112"/>
      <c r="X549" s="112"/>
      <c r="Y549" s="112"/>
      <c r="Z549" s="112"/>
      <c r="AA549" s="112"/>
      <c r="AB549" s="112"/>
      <c r="AC549" s="112"/>
      <c r="AD549" s="112"/>
      <c r="AE549" s="112"/>
      <c r="AF549" s="112"/>
      <c r="AG549" s="112"/>
      <c r="AH549" s="112"/>
      <c r="AI549" s="112"/>
      <c r="AJ549" s="112"/>
      <c r="AK549" s="112"/>
    </row>
    <row r="550">
      <c r="A550" s="112"/>
      <c r="B550" s="112"/>
      <c r="C550" s="112"/>
      <c r="D550" s="112"/>
      <c r="E550" s="112"/>
      <c r="F550" s="112"/>
      <c r="G550" s="112"/>
      <c r="H550" s="112"/>
      <c r="I550" s="155" t="s">
        <v>13</v>
      </c>
      <c r="J550" s="156"/>
      <c r="K550" s="112"/>
      <c r="L550" s="112"/>
      <c r="M550" s="112"/>
      <c r="N550" s="112"/>
      <c r="O550" s="112"/>
      <c r="P550" s="112"/>
      <c r="Q550" s="112"/>
      <c r="R550" s="112"/>
      <c r="S550" s="112"/>
      <c r="T550" s="112"/>
      <c r="U550" s="112"/>
      <c r="V550" s="112"/>
      <c r="W550" s="112"/>
      <c r="X550" s="112"/>
      <c r="Y550" s="112"/>
      <c r="Z550" s="112"/>
      <c r="AA550" s="112"/>
      <c r="AB550" s="112"/>
      <c r="AC550" s="112"/>
      <c r="AD550" s="112"/>
      <c r="AE550" s="112"/>
      <c r="AF550" s="112"/>
      <c r="AG550" s="112"/>
      <c r="AH550" s="112"/>
      <c r="AI550" s="112"/>
      <c r="AJ550" s="112"/>
      <c r="AK550" s="112"/>
    </row>
    <row r="551">
      <c r="A551" s="112"/>
      <c r="B551" s="112"/>
      <c r="C551" s="112"/>
      <c r="D551" s="112"/>
      <c r="E551" s="112"/>
      <c r="F551" s="112"/>
      <c r="G551" s="112"/>
      <c r="H551" s="112"/>
      <c r="I551" s="155">
        <v>0.1756944444444445</v>
      </c>
      <c r="J551" s="156"/>
      <c r="K551" s="112"/>
      <c r="L551" s="112"/>
      <c r="M551" s="112"/>
      <c r="N551" s="112"/>
      <c r="O551" s="112"/>
      <c r="P551" s="112"/>
      <c r="Q551" s="112"/>
      <c r="R551" s="112"/>
      <c r="S551" s="112"/>
      <c r="T551" s="112"/>
      <c r="U551" s="112"/>
      <c r="V551" s="112"/>
      <c r="W551" s="112"/>
      <c r="X551" s="112"/>
      <c r="Y551" s="112"/>
      <c r="Z551" s="112"/>
      <c r="AA551" s="112"/>
      <c r="AB551" s="112"/>
      <c r="AC551" s="112"/>
      <c r="AD551" s="112"/>
      <c r="AE551" s="112"/>
      <c r="AF551" s="112"/>
      <c r="AG551" s="112"/>
      <c r="AH551" s="112"/>
      <c r="AI551" s="112"/>
      <c r="AJ551" s="112"/>
      <c r="AK551" s="112"/>
    </row>
    <row r="552">
      <c r="A552" s="112"/>
      <c r="B552" s="112"/>
      <c r="C552" s="112"/>
      <c r="D552" s="112"/>
      <c r="E552" s="112"/>
      <c r="F552" s="112"/>
      <c r="G552" s="112"/>
      <c r="H552" s="112"/>
      <c r="I552" s="155">
        <v>0.1826388888888889</v>
      </c>
      <c r="J552" s="156"/>
      <c r="K552" s="112"/>
      <c r="L552" s="112"/>
      <c r="M552" s="112"/>
      <c r="N552" s="112"/>
      <c r="O552" s="112"/>
      <c r="P552" s="112"/>
      <c r="Q552" s="112"/>
      <c r="R552" s="112"/>
      <c r="S552" s="112"/>
      <c r="T552" s="112"/>
      <c r="U552" s="112"/>
      <c r="V552" s="112"/>
      <c r="W552" s="112"/>
      <c r="X552" s="112"/>
      <c r="Y552" s="112"/>
      <c r="Z552" s="112"/>
      <c r="AA552" s="112"/>
      <c r="AB552" s="112"/>
      <c r="AC552" s="112"/>
      <c r="AD552" s="112"/>
      <c r="AE552" s="112"/>
      <c r="AF552" s="112"/>
      <c r="AG552" s="112"/>
      <c r="AH552" s="112"/>
      <c r="AI552" s="112"/>
      <c r="AJ552" s="112"/>
      <c r="AK552" s="112"/>
    </row>
    <row r="553">
      <c r="A553" s="112"/>
      <c r="B553" s="112"/>
      <c r="C553" s="112"/>
      <c r="D553" s="112"/>
      <c r="E553" s="112"/>
      <c r="F553" s="112"/>
      <c r="G553" s="112"/>
      <c r="H553" s="112"/>
      <c r="I553" s="155">
        <v>0.16180555555555554</v>
      </c>
      <c r="J553" s="156"/>
      <c r="K553" s="112"/>
      <c r="L553" s="112"/>
      <c r="M553" s="112"/>
      <c r="N553" s="112"/>
      <c r="O553" s="112"/>
      <c r="P553" s="112"/>
      <c r="Q553" s="112"/>
      <c r="R553" s="112"/>
      <c r="S553" s="112"/>
      <c r="T553" s="112"/>
      <c r="U553" s="112"/>
      <c r="V553" s="112"/>
      <c r="W553" s="112"/>
      <c r="X553" s="112"/>
      <c r="Y553" s="112"/>
      <c r="Z553" s="112"/>
      <c r="AA553" s="112"/>
      <c r="AB553" s="112"/>
      <c r="AC553" s="112"/>
      <c r="AD553" s="112"/>
      <c r="AE553" s="112"/>
      <c r="AF553" s="112"/>
      <c r="AG553" s="112"/>
      <c r="AH553" s="112"/>
      <c r="AI553" s="112"/>
      <c r="AJ553" s="112"/>
      <c r="AK553" s="112"/>
    </row>
    <row r="554">
      <c r="A554" s="112"/>
      <c r="B554" s="112"/>
      <c r="C554" s="112"/>
      <c r="D554" s="112"/>
      <c r="E554" s="112"/>
      <c r="F554" s="112"/>
      <c r="G554" s="112"/>
      <c r="H554" s="112"/>
      <c r="I554" s="155" t="s">
        <v>13</v>
      </c>
      <c r="J554" s="156"/>
      <c r="K554" s="112"/>
      <c r="L554" s="112"/>
      <c r="M554" s="112"/>
      <c r="N554" s="112"/>
      <c r="O554" s="112"/>
      <c r="P554" s="112"/>
      <c r="Q554" s="112"/>
      <c r="R554" s="112"/>
      <c r="S554" s="112"/>
      <c r="T554" s="112"/>
      <c r="U554" s="112"/>
      <c r="V554" s="112"/>
      <c r="W554" s="112"/>
      <c r="X554" s="112"/>
      <c r="Y554" s="112"/>
      <c r="Z554" s="112"/>
      <c r="AA554" s="112"/>
      <c r="AB554" s="112"/>
      <c r="AC554" s="112"/>
      <c r="AD554" s="112"/>
      <c r="AE554" s="112"/>
      <c r="AF554" s="112"/>
      <c r="AG554" s="112"/>
      <c r="AH554" s="112"/>
      <c r="AI554" s="112"/>
      <c r="AJ554" s="112"/>
      <c r="AK554" s="112"/>
    </row>
    <row r="555">
      <c r="A555" s="112"/>
      <c r="B555" s="112"/>
      <c r="C555" s="112"/>
      <c r="D555" s="112"/>
      <c r="E555" s="112"/>
      <c r="F555" s="112"/>
      <c r="G555" s="112"/>
      <c r="H555" s="112"/>
      <c r="I555" s="155" t="s">
        <v>13</v>
      </c>
      <c r="J555" s="156"/>
      <c r="K555" s="112"/>
      <c r="L555" s="112"/>
      <c r="M555" s="112"/>
      <c r="N555" s="112"/>
      <c r="O555" s="112"/>
      <c r="P555" s="112"/>
      <c r="Q555" s="112"/>
      <c r="R555" s="112"/>
      <c r="S555" s="112"/>
      <c r="T555" s="112"/>
      <c r="U555" s="112"/>
      <c r="V555" s="112"/>
      <c r="W555" s="112"/>
      <c r="X555" s="112"/>
      <c r="Y555" s="112"/>
      <c r="Z555" s="112"/>
      <c r="AA555" s="112"/>
      <c r="AB555" s="112"/>
      <c r="AC555" s="112"/>
      <c r="AD555" s="112"/>
      <c r="AE555" s="112"/>
      <c r="AF555" s="112"/>
      <c r="AG555" s="112"/>
      <c r="AH555" s="112"/>
      <c r="AI555" s="112"/>
      <c r="AJ555" s="112"/>
      <c r="AK555" s="112"/>
    </row>
    <row r="556">
      <c r="A556" s="112"/>
      <c r="B556" s="112"/>
      <c r="C556" s="112"/>
      <c r="D556" s="112"/>
      <c r="E556" s="112"/>
      <c r="F556" s="112"/>
      <c r="G556" s="112"/>
      <c r="H556" s="112"/>
      <c r="I556" s="155">
        <v>0.15347222222222223</v>
      </c>
      <c r="J556" s="156"/>
      <c r="K556" s="112"/>
      <c r="L556" s="112"/>
      <c r="M556" s="112"/>
      <c r="N556" s="112"/>
      <c r="O556" s="112"/>
      <c r="P556" s="112"/>
      <c r="Q556" s="112"/>
      <c r="R556" s="112"/>
      <c r="S556" s="112"/>
      <c r="T556" s="112"/>
      <c r="U556" s="112"/>
      <c r="V556" s="112"/>
      <c r="W556" s="112"/>
      <c r="X556" s="112"/>
      <c r="Y556" s="112"/>
      <c r="Z556" s="112"/>
      <c r="AA556" s="112"/>
      <c r="AB556" s="112"/>
      <c r="AC556" s="112"/>
      <c r="AD556" s="112"/>
      <c r="AE556" s="112"/>
      <c r="AF556" s="112"/>
      <c r="AG556" s="112"/>
      <c r="AH556" s="112"/>
      <c r="AI556" s="112"/>
      <c r="AJ556" s="112"/>
      <c r="AK556" s="112"/>
    </row>
    <row r="557">
      <c r="A557" s="112"/>
      <c r="B557" s="112"/>
      <c r="C557" s="112"/>
      <c r="D557" s="112"/>
      <c r="E557" s="112"/>
      <c r="F557" s="112"/>
      <c r="G557" s="112"/>
      <c r="H557" s="112"/>
      <c r="I557" s="155">
        <v>0.37361111111111117</v>
      </c>
      <c r="J557" s="156"/>
      <c r="K557" s="112"/>
      <c r="L557" s="112"/>
      <c r="M557" s="112"/>
      <c r="N557" s="112"/>
      <c r="O557" s="112"/>
      <c r="P557" s="112"/>
      <c r="Q557" s="112"/>
      <c r="R557" s="112"/>
      <c r="S557" s="112"/>
      <c r="T557" s="112"/>
      <c r="U557" s="112"/>
      <c r="V557" s="112"/>
      <c r="W557" s="112"/>
      <c r="X557" s="112"/>
      <c r="Y557" s="112"/>
      <c r="Z557" s="112"/>
      <c r="AA557" s="112"/>
      <c r="AB557" s="112"/>
      <c r="AC557" s="112"/>
      <c r="AD557" s="112"/>
      <c r="AE557" s="112"/>
      <c r="AF557" s="112"/>
      <c r="AG557" s="112"/>
      <c r="AH557" s="112"/>
      <c r="AI557" s="112"/>
      <c r="AJ557" s="112"/>
      <c r="AK557" s="112"/>
    </row>
    <row r="558">
      <c r="A558" s="112"/>
      <c r="B558" s="112"/>
      <c r="C558" s="112"/>
      <c r="D558" s="112"/>
      <c r="E558" s="112"/>
      <c r="F558" s="112"/>
      <c r="G558" s="112"/>
      <c r="H558" s="112"/>
      <c r="I558" s="155"/>
      <c r="J558" s="156"/>
      <c r="K558" s="112"/>
      <c r="L558" s="112"/>
      <c r="M558" s="112"/>
      <c r="N558" s="112"/>
      <c r="O558" s="112"/>
      <c r="P558" s="112"/>
      <c r="Q558" s="112"/>
      <c r="R558" s="112"/>
      <c r="S558" s="112"/>
      <c r="T558" s="112"/>
      <c r="U558" s="112"/>
      <c r="V558" s="112"/>
      <c r="W558" s="112"/>
      <c r="X558" s="112"/>
      <c r="Y558" s="112"/>
      <c r="Z558" s="112"/>
      <c r="AA558" s="112"/>
      <c r="AB558" s="112"/>
      <c r="AC558" s="112"/>
      <c r="AD558" s="112"/>
      <c r="AE558" s="112"/>
      <c r="AF558" s="112"/>
      <c r="AG558" s="112"/>
      <c r="AH558" s="112"/>
      <c r="AI558" s="112"/>
      <c r="AJ558" s="112"/>
      <c r="AK558" s="112"/>
    </row>
    <row r="559">
      <c r="A559" s="112"/>
      <c r="B559" s="112"/>
      <c r="C559" s="112"/>
      <c r="D559" s="112"/>
      <c r="E559" s="112"/>
      <c r="F559" s="112"/>
      <c r="G559" s="112"/>
      <c r="H559" s="112"/>
      <c r="I559" s="155">
        <v>0.18472222222222223</v>
      </c>
      <c r="J559" s="156"/>
      <c r="K559" s="112"/>
      <c r="L559" s="112"/>
      <c r="M559" s="112"/>
      <c r="N559" s="112"/>
      <c r="O559" s="112"/>
      <c r="P559" s="112"/>
      <c r="Q559" s="112"/>
      <c r="R559" s="112"/>
      <c r="S559" s="112"/>
      <c r="T559" s="112"/>
      <c r="U559" s="112"/>
      <c r="V559" s="112"/>
      <c r="W559" s="112"/>
      <c r="X559" s="112"/>
      <c r="Y559" s="112"/>
      <c r="Z559" s="112"/>
      <c r="AA559" s="112"/>
      <c r="AB559" s="112"/>
      <c r="AC559" s="112"/>
      <c r="AD559" s="112"/>
      <c r="AE559" s="112"/>
      <c r="AF559" s="112"/>
      <c r="AG559" s="112"/>
      <c r="AH559" s="112"/>
      <c r="AI559" s="112"/>
      <c r="AJ559" s="112"/>
      <c r="AK559" s="112"/>
    </row>
    <row r="560">
      <c r="A560" s="112"/>
      <c r="B560" s="112"/>
      <c r="C560" s="112"/>
      <c r="D560" s="112"/>
      <c r="E560" s="112"/>
      <c r="F560" s="112"/>
      <c r="G560" s="112"/>
      <c r="H560" s="112"/>
      <c r="I560" s="155" t="s">
        <v>13</v>
      </c>
      <c r="J560" s="156"/>
      <c r="K560" s="112"/>
      <c r="L560" s="112"/>
      <c r="M560" s="112"/>
      <c r="N560" s="112"/>
      <c r="O560" s="112"/>
      <c r="P560" s="112"/>
      <c r="Q560" s="112"/>
      <c r="R560" s="112"/>
      <c r="S560" s="112"/>
      <c r="T560" s="112"/>
      <c r="U560" s="112"/>
      <c r="V560" s="112"/>
      <c r="W560" s="112"/>
      <c r="X560" s="112"/>
      <c r="Y560" s="112"/>
      <c r="Z560" s="112"/>
      <c r="AA560" s="112"/>
      <c r="AB560" s="112"/>
      <c r="AC560" s="112"/>
      <c r="AD560" s="112"/>
      <c r="AE560" s="112"/>
      <c r="AF560" s="112"/>
      <c r="AG560" s="112"/>
      <c r="AH560" s="112"/>
      <c r="AI560" s="112"/>
      <c r="AJ560" s="112"/>
      <c r="AK560" s="112"/>
    </row>
    <row r="561">
      <c r="A561" s="112"/>
      <c r="B561" s="112"/>
      <c r="C561" s="112"/>
      <c r="D561" s="112"/>
      <c r="E561" s="112"/>
      <c r="F561" s="112"/>
      <c r="G561" s="112"/>
      <c r="H561" s="112"/>
      <c r="I561" s="155">
        <v>0.16388888888888892</v>
      </c>
      <c r="J561" s="156"/>
      <c r="K561" s="112"/>
      <c r="L561" s="112"/>
      <c r="M561" s="112"/>
      <c r="N561" s="112"/>
      <c r="O561" s="112"/>
      <c r="P561" s="112"/>
      <c r="Q561" s="112"/>
      <c r="R561" s="112"/>
      <c r="S561" s="112"/>
      <c r="T561" s="112"/>
      <c r="U561" s="112"/>
      <c r="V561" s="112"/>
      <c r="W561" s="112"/>
      <c r="X561" s="112"/>
      <c r="Y561" s="112"/>
      <c r="Z561" s="112"/>
      <c r="AA561" s="112"/>
      <c r="AB561" s="112"/>
      <c r="AC561" s="112"/>
      <c r="AD561" s="112"/>
      <c r="AE561" s="112"/>
      <c r="AF561" s="112"/>
      <c r="AG561" s="112"/>
      <c r="AH561" s="112"/>
      <c r="AI561" s="112"/>
      <c r="AJ561" s="112"/>
      <c r="AK561" s="112"/>
    </row>
    <row r="562">
      <c r="A562" s="112"/>
      <c r="B562" s="112"/>
      <c r="C562" s="112"/>
      <c r="D562" s="112"/>
      <c r="E562" s="112"/>
      <c r="F562" s="112"/>
      <c r="G562" s="112"/>
      <c r="H562" s="112"/>
      <c r="I562" s="155">
        <v>0.1791666666666667</v>
      </c>
      <c r="J562" s="156"/>
      <c r="K562" s="112"/>
      <c r="L562" s="112"/>
      <c r="M562" s="112"/>
      <c r="N562" s="112"/>
      <c r="O562" s="112"/>
      <c r="P562" s="112"/>
      <c r="Q562" s="112"/>
      <c r="R562" s="112"/>
      <c r="S562" s="112"/>
      <c r="T562" s="112"/>
      <c r="U562" s="112"/>
      <c r="V562" s="112"/>
      <c r="W562" s="112"/>
      <c r="X562" s="112"/>
      <c r="Y562" s="112"/>
      <c r="Z562" s="112"/>
      <c r="AA562" s="112"/>
      <c r="AB562" s="112"/>
      <c r="AC562" s="112"/>
      <c r="AD562" s="112"/>
      <c r="AE562" s="112"/>
      <c r="AF562" s="112"/>
      <c r="AG562" s="112"/>
      <c r="AH562" s="112"/>
      <c r="AI562" s="112"/>
      <c r="AJ562" s="112"/>
      <c r="AK562" s="112"/>
    </row>
    <row r="563">
      <c r="A563" s="112"/>
      <c r="B563" s="112"/>
      <c r="C563" s="112"/>
      <c r="D563" s="112"/>
      <c r="E563" s="112"/>
      <c r="F563" s="112"/>
      <c r="G563" s="112"/>
      <c r="H563" s="112"/>
      <c r="I563" s="155">
        <v>0.2666666666666666</v>
      </c>
      <c r="J563" s="156"/>
      <c r="K563" s="112"/>
      <c r="L563" s="112"/>
      <c r="M563" s="112"/>
      <c r="N563" s="112"/>
      <c r="O563" s="112"/>
      <c r="P563" s="112"/>
      <c r="Q563" s="112"/>
      <c r="R563" s="112"/>
      <c r="S563" s="112"/>
      <c r="T563" s="112"/>
      <c r="U563" s="112"/>
      <c r="V563" s="112"/>
      <c r="W563" s="112"/>
      <c r="X563" s="112"/>
      <c r="Y563" s="112"/>
      <c r="Z563" s="112"/>
      <c r="AA563" s="112"/>
      <c r="AB563" s="112"/>
      <c r="AC563" s="112"/>
      <c r="AD563" s="112"/>
      <c r="AE563" s="112"/>
      <c r="AF563" s="112"/>
      <c r="AG563" s="112"/>
      <c r="AH563" s="112"/>
      <c r="AI563" s="112"/>
      <c r="AJ563" s="112"/>
      <c r="AK563" s="112"/>
    </row>
    <row r="564">
      <c r="A564" s="112"/>
      <c r="B564" s="112"/>
      <c r="C564" s="112"/>
      <c r="D564" s="112"/>
      <c r="E564" s="112"/>
      <c r="F564" s="112"/>
      <c r="G564" s="112"/>
      <c r="H564" s="112"/>
      <c r="I564" s="155"/>
      <c r="J564" s="156"/>
      <c r="K564" s="112"/>
      <c r="L564" s="112"/>
      <c r="M564" s="112"/>
      <c r="N564" s="112"/>
      <c r="O564" s="112"/>
      <c r="P564" s="112"/>
      <c r="Q564" s="112"/>
      <c r="R564" s="112"/>
      <c r="S564" s="112"/>
      <c r="T564" s="112"/>
      <c r="U564" s="112"/>
      <c r="V564" s="112"/>
      <c r="W564" s="112"/>
      <c r="X564" s="112"/>
      <c r="Y564" s="112"/>
      <c r="Z564" s="112"/>
      <c r="AA564" s="112"/>
      <c r="AB564" s="112"/>
      <c r="AC564" s="112"/>
      <c r="AD564" s="112"/>
      <c r="AE564" s="112"/>
      <c r="AF564" s="112"/>
      <c r="AG564" s="112"/>
      <c r="AH564" s="112"/>
      <c r="AI564" s="112"/>
      <c r="AJ564" s="112"/>
      <c r="AK564" s="112"/>
    </row>
    <row r="565">
      <c r="A565" s="112"/>
      <c r="B565" s="112"/>
      <c r="C565" s="112"/>
      <c r="D565" s="112"/>
      <c r="E565" s="112"/>
      <c r="F565" s="112"/>
      <c r="G565" s="112"/>
      <c r="H565" s="112"/>
      <c r="I565" s="155">
        <v>0.17986111111111114</v>
      </c>
      <c r="J565" s="156"/>
      <c r="K565" s="112"/>
      <c r="L565" s="112"/>
      <c r="M565" s="112"/>
      <c r="N565" s="112"/>
      <c r="O565" s="112"/>
      <c r="P565" s="112"/>
      <c r="Q565" s="112"/>
      <c r="R565" s="112"/>
      <c r="S565" s="112"/>
      <c r="T565" s="112"/>
      <c r="U565" s="112"/>
      <c r="V565" s="112"/>
      <c r="W565" s="112"/>
      <c r="X565" s="112"/>
      <c r="Y565" s="112"/>
      <c r="Z565" s="112"/>
      <c r="AA565" s="112"/>
      <c r="AB565" s="112"/>
      <c r="AC565" s="112"/>
      <c r="AD565" s="112"/>
      <c r="AE565" s="112"/>
      <c r="AF565" s="112"/>
      <c r="AG565" s="112"/>
      <c r="AH565" s="112"/>
      <c r="AI565" s="112"/>
      <c r="AJ565" s="112"/>
      <c r="AK565" s="112"/>
    </row>
    <row r="566">
      <c r="A566" s="112"/>
      <c r="B566" s="112"/>
      <c r="C566" s="112"/>
      <c r="D566" s="112"/>
      <c r="E566" s="112"/>
      <c r="F566" s="112"/>
      <c r="G566" s="112"/>
      <c r="H566" s="112"/>
      <c r="I566" s="155">
        <v>0.20833333333333331</v>
      </c>
      <c r="J566" s="156"/>
      <c r="K566" s="112"/>
      <c r="L566" s="112"/>
      <c r="M566" s="112"/>
      <c r="N566" s="112"/>
      <c r="O566" s="112"/>
      <c r="P566" s="112"/>
      <c r="Q566" s="112"/>
      <c r="R566" s="112"/>
      <c r="S566" s="112"/>
      <c r="T566" s="112"/>
      <c r="U566" s="112"/>
      <c r="V566" s="112"/>
      <c r="W566" s="112"/>
      <c r="X566" s="112"/>
      <c r="Y566" s="112"/>
      <c r="Z566" s="112"/>
      <c r="AA566" s="112"/>
      <c r="AB566" s="112"/>
      <c r="AC566" s="112"/>
      <c r="AD566" s="112"/>
      <c r="AE566" s="112"/>
      <c r="AF566" s="112"/>
      <c r="AG566" s="112"/>
      <c r="AH566" s="112"/>
      <c r="AI566" s="112"/>
      <c r="AJ566" s="112"/>
      <c r="AK566" s="112"/>
    </row>
    <row r="567">
      <c r="A567" s="112"/>
      <c r="B567" s="112"/>
      <c r="C567" s="112"/>
      <c r="D567" s="112"/>
      <c r="E567" s="112"/>
      <c r="F567" s="112"/>
      <c r="G567" s="112"/>
      <c r="H567" s="112"/>
      <c r="I567" s="155">
        <v>0.14861111111111108</v>
      </c>
      <c r="J567" s="156"/>
      <c r="K567" s="112"/>
      <c r="L567" s="112"/>
      <c r="M567" s="112"/>
      <c r="N567" s="112"/>
      <c r="O567" s="112"/>
      <c r="P567" s="112"/>
      <c r="Q567" s="112"/>
      <c r="R567" s="112"/>
      <c r="S567" s="112"/>
      <c r="T567" s="112"/>
      <c r="U567" s="112"/>
      <c r="V567" s="112"/>
      <c r="W567" s="112"/>
      <c r="X567" s="112"/>
      <c r="Y567" s="112"/>
      <c r="Z567" s="112"/>
      <c r="AA567" s="112"/>
      <c r="AB567" s="112"/>
      <c r="AC567" s="112"/>
      <c r="AD567" s="112"/>
      <c r="AE567" s="112"/>
      <c r="AF567" s="112"/>
      <c r="AG567" s="112"/>
      <c r="AH567" s="112"/>
      <c r="AI567" s="112"/>
      <c r="AJ567" s="112"/>
      <c r="AK567" s="112"/>
    </row>
    <row r="568">
      <c r="A568" s="112"/>
      <c r="B568" s="112"/>
      <c r="C568" s="112"/>
      <c r="D568" s="112"/>
      <c r="E568" s="112"/>
      <c r="F568" s="112"/>
      <c r="G568" s="112"/>
      <c r="H568" s="112"/>
      <c r="I568" s="155">
        <v>0.21805555555555556</v>
      </c>
      <c r="J568" s="156"/>
      <c r="K568" s="112"/>
      <c r="L568" s="112"/>
      <c r="M568" s="112"/>
      <c r="N568" s="112"/>
      <c r="O568" s="112"/>
      <c r="P568" s="112"/>
      <c r="Q568" s="112"/>
      <c r="R568" s="112"/>
      <c r="S568" s="112"/>
      <c r="T568" s="112"/>
      <c r="U568" s="112"/>
      <c r="V568" s="112"/>
      <c r="W568" s="112"/>
      <c r="X568" s="112"/>
      <c r="Y568" s="112"/>
      <c r="Z568" s="112"/>
      <c r="AA568" s="112"/>
      <c r="AB568" s="112"/>
      <c r="AC568" s="112"/>
      <c r="AD568" s="112"/>
      <c r="AE568" s="112"/>
      <c r="AF568" s="112"/>
      <c r="AG568" s="112"/>
      <c r="AH568" s="112"/>
      <c r="AI568" s="112"/>
      <c r="AJ568" s="112"/>
      <c r="AK568" s="112"/>
    </row>
    <row r="569">
      <c r="A569" s="112"/>
      <c r="B569" s="112"/>
      <c r="C569" s="112"/>
      <c r="D569" s="112"/>
      <c r="E569" s="112"/>
      <c r="F569" s="112"/>
      <c r="G569" s="112"/>
      <c r="H569" s="112"/>
      <c r="I569" s="155">
        <v>0.17569444444444443</v>
      </c>
      <c r="J569" s="156"/>
      <c r="K569" s="112"/>
      <c r="L569" s="112"/>
      <c r="M569" s="112"/>
      <c r="N569" s="112"/>
      <c r="O569" s="112"/>
      <c r="P569" s="112"/>
      <c r="Q569" s="112"/>
      <c r="R569" s="112"/>
      <c r="S569" s="112"/>
      <c r="T569" s="112"/>
      <c r="U569" s="112"/>
      <c r="V569" s="112"/>
      <c r="W569" s="112"/>
      <c r="X569" s="112"/>
      <c r="Y569" s="112"/>
      <c r="Z569" s="112"/>
      <c r="AA569" s="112"/>
      <c r="AB569" s="112"/>
      <c r="AC569" s="112"/>
      <c r="AD569" s="112"/>
      <c r="AE569" s="112"/>
      <c r="AF569" s="112"/>
      <c r="AG569" s="112"/>
      <c r="AH569" s="112"/>
      <c r="AI569" s="112"/>
      <c r="AJ569" s="112"/>
      <c r="AK569" s="112"/>
    </row>
    <row r="570">
      <c r="A570" s="112"/>
      <c r="B570" s="112"/>
      <c r="C570" s="112"/>
      <c r="D570" s="112"/>
      <c r="E570" s="112"/>
      <c r="F570" s="112"/>
      <c r="G570" s="112"/>
      <c r="H570" s="112"/>
      <c r="I570" s="155"/>
      <c r="J570" s="156"/>
      <c r="K570" s="112"/>
      <c r="L570" s="112"/>
      <c r="M570" s="112"/>
      <c r="N570" s="112"/>
      <c r="O570" s="112"/>
      <c r="P570" s="112"/>
      <c r="Q570" s="112"/>
      <c r="R570" s="112"/>
      <c r="S570" s="112"/>
      <c r="T570" s="112"/>
      <c r="U570" s="112"/>
      <c r="V570" s="112"/>
      <c r="W570" s="112"/>
      <c r="X570" s="112"/>
      <c r="Y570" s="112"/>
      <c r="Z570" s="112"/>
      <c r="AA570" s="112"/>
      <c r="AB570" s="112"/>
      <c r="AC570" s="112"/>
      <c r="AD570" s="112"/>
      <c r="AE570" s="112"/>
      <c r="AF570" s="112"/>
      <c r="AG570" s="112"/>
      <c r="AH570" s="112"/>
      <c r="AI570" s="112"/>
      <c r="AJ570" s="112"/>
      <c r="AK570" s="112"/>
    </row>
    <row r="571">
      <c r="A571" s="112"/>
      <c r="B571" s="112"/>
      <c r="C571" s="112"/>
      <c r="D571" s="112"/>
      <c r="E571" s="112"/>
      <c r="F571" s="112"/>
      <c r="G571" s="112"/>
      <c r="H571" s="112"/>
      <c r="I571" s="155">
        <v>0.16319444444444442</v>
      </c>
      <c r="J571" s="156"/>
      <c r="K571" s="112"/>
      <c r="L571" s="112"/>
      <c r="M571" s="112"/>
      <c r="N571" s="112"/>
      <c r="O571" s="112"/>
      <c r="P571" s="112"/>
      <c r="Q571" s="112"/>
      <c r="R571" s="112"/>
      <c r="S571" s="112"/>
      <c r="T571" s="112"/>
      <c r="U571" s="112"/>
      <c r="V571" s="112"/>
      <c r="W571" s="112"/>
      <c r="X571" s="112"/>
      <c r="Y571" s="112"/>
      <c r="Z571" s="112"/>
      <c r="AA571" s="112"/>
      <c r="AB571" s="112"/>
      <c r="AC571" s="112"/>
      <c r="AD571" s="112"/>
      <c r="AE571" s="112"/>
      <c r="AF571" s="112"/>
      <c r="AG571" s="112"/>
      <c r="AH571" s="112"/>
      <c r="AI571" s="112"/>
      <c r="AJ571" s="112"/>
      <c r="AK571" s="112"/>
    </row>
    <row r="572">
      <c r="A572" s="112"/>
      <c r="B572" s="112"/>
      <c r="C572" s="112"/>
      <c r="D572" s="112"/>
      <c r="E572" s="112"/>
      <c r="F572" s="112"/>
      <c r="G572" s="112"/>
      <c r="H572" s="112"/>
      <c r="I572" s="155">
        <v>0.25</v>
      </c>
      <c r="J572" s="156"/>
      <c r="K572" s="112"/>
      <c r="L572" s="112"/>
      <c r="M572" s="112"/>
      <c r="N572" s="112"/>
      <c r="O572" s="112"/>
      <c r="P572" s="112"/>
      <c r="Q572" s="112"/>
      <c r="R572" s="112"/>
      <c r="S572" s="112"/>
      <c r="T572" s="112"/>
      <c r="U572" s="112"/>
      <c r="V572" s="112"/>
      <c r="W572" s="112"/>
      <c r="X572" s="112"/>
      <c r="Y572" s="112"/>
      <c r="Z572" s="112"/>
      <c r="AA572" s="112"/>
      <c r="AB572" s="112"/>
      <c r="AC572" s="112"/>
      <c r="AD572" s="112"/>
      <c r="AE572" s="112"/>
      <c r="AF572" s="112"/>
      <c r="AG572" s="112"/>
      <c r="AH572" s="112"/>
      <c r="AI572" s="112"/>
      <c r="AJ572" s="112"/>
      <c r="AK572" s="112"/>
    </row>
    <row r="573">
      <c r="A573" s="112"/>
      <c r="B573" s="112"/>
      <c r="C573" s="112"/>
      <c r="D573" s="112"/>
      <c r="E573" s="112"/>
      <c r="F573" s="112"/>
      <c r="G573" s="112"/>
      <c r="H573" s="112"/>
      <c r="I573" s="155" t="s">
        <v>13</v>
      </c>
      <c r="J573" s="156"/>
      <c r="K573" s="112"/>
      <c r="L573" s="112"/>
      <c r="M573" s="112"/>
      <c r="N573" s="112"/>
      <c r="O573" s="112"/>
      <c r="P573" s="112"/>
      <c r="Q573" s="112"/>
      <c r="R573" s="112"/>
      <c r="S573" s="112"/>
      <c r="T573" s="112"/>
      <c r="U573" s="112"/>
      <c r="V573" s="112"/>
      <c r="W573" s="112"/>
      <c r="X573" s="112"/>
      <c r="Y573" s="112"/>
      <c r="Z573" s="112"/>
      <c r="AA573" s="112"/>
      <c r="AB573" s="112"/>
      <c r="AC573" s="112"/>
      <c r="AD573" s="112"/>
      <c r="AE573" s="112"/>
      <c r="AF573" s="112"/>
      <c r="AG573" s="112"/>
      <c r="AH573" s="112"/>
      <c r="AI573" s="112"/>
      <c r="AJ573" s="112"/>
      <c r="AK573" s="112"/>
    </row>
    <row r="574">
      <c r="A574" s="112"/>
      <c r="B574" s="112"/>
      <c r="C574" s="112"/>
      <c r="D574" s="112"/>
      <c r="E574" s="112"/>
      <c r="F574" s="112"/>
      <c r="G574" s="112"/>
      <c r="H574" s="112"/>
      <c r="I574" s="155" t="s">
        <v>13</v>
      </c>
      <c r="J574" s="156"/>
      <c r="K574" s="112"/>
      <c r="L574" s="112"/>
      <c r="M574" s="112"/>
      <c r="N574" s="112"/>
      <c r="O574" s="112"/>
      <c r="P574" s="112"/>
      <c r="Q574" s="112"/>
      <c r="R574" s="112"/>
      <c r="S574" s="112"/>
      <c r="T574" s="112"/>
      <c r="U574" s="112"/>
      <c r="V574" s="112"/>
      <c r="W574" s="112"/>
      <c r="X574" s="112"/>
      <c r="Y574" s="112"/>
      <c r="Z574" s="112"/>
      <c r="AA574" s="112"/>
      <c r="AB574" s="112"/>
      <c r="AC574" s="112"/>
      <c r="AD574" s="112"/>
      <c r="AE574" s="112"/>
      <c r="AF574" s="112"/>
      <c r="AG574" s="112"/>
      <c r="AH574" s="112"/>
      <c r="AI574" s="112"/>
      <c r="AJ574" s="112"/>
      <c r="AK574" s="112"/>
    </row>
    <row r="575">
      <c r="A575" s="112"/>
      <c r="B575" s="112"/>
      <c r="C575" s="112"/>
      <c r="D575" s="112"/>
      <c r="E575" s="112"/>
      <c r="F575" s="112"/>
      <c r="G575" s="112"/>
      <c r="H575" s="112"/>
      <c r="I575" s="155"/>
      <c r="J575" s="156"/>
      <c r="K575" s="112"/>
      <c r="L575" s="112"/>
      <c r="M575" s="112"/>
      <c r="N575" s="112"/>
      <c r="O575" s="112"/>
      <c r="P575" s="112"/>
      <c r="Q575" s="112"/>
      <c r="R575" s="112"/>
      <c r="S575" s="112"/>
      <c r="T575" s="112"/>
      <c r="U575" s="112"/>
      <c r="V575" s="112"/>
      <c r="W575" s="112"/>
      <c r="X575" s="112"/>
      <c r="Y575" s="112"/>
      <c r="Z575" s="112"/>
      <c r="AA575" s="112"/>
      <c r="AB575" s="112"/>
      <c r="AC575" s="112"/>
      <c r="AD575" s="112"/>
      <c r="AE575" s="112"/>
      <c r="AF575" s="112"/>
      <c r="AG575" s="112"/>
      <c r="AH575" s="112"/>
      <c r="AI575" s="112"/>
      <c r="AJ575" s="112"/>
      <c r="AK575" s="112"/>
    </row>
    <row r="576">
      <c r="A576" s="112"/>
      <c r="B576" s="112"/>
      <c r="C576" s="112"/>
      <c r="D576" s="112"/>
      <c r="E576" s="112"/>
      <c r="F576" s="112"/>
      <c r="G576" s="112"/>
      <c r="H576" s="112"/>
      <c r="I576" s="155">
        <v>0.18472222222222223</v>
      </c>
      <c r="J576" s="156"/>
      <c r="K576" s="112"/>
      <c r="L576" s="112"/>
      <c r="M576" s="112"/>
      <c r="N576" s="112"/>
      <c r="O576" s="112"/>
      <c r="P576" s="112"/>
      <c r="Q576" s="112"/>
      <c r="R576" s="112"/>
      <c r="S576" s="112"/>
      <c r="T576" s="112"/>
      <c r="U576" s="112"/>
      <c r="V576" s="112"/>
      <c r="W576" s="112"/>
      <c r="X576" s="112"/>
      <c r="Y576" s="112"/>
      <c r="Z576" s="112"/>
      <c r="AA576" s="112"/>
      <c r="AB576" s="112"/>
      <c r="AC576" s="112"/>
      <c r="AD576" s="112"/>
      <c r="AE576" s="112"/>
      <c r="AF576" s="112"/>
      <c r="AG576" s="112"/>
      <c r="AH576" s="112"/>
      <c r="AI576" s="112"/>
      <c r="AJ576" s="112"/>
      <c r="AK576" s="112"/>
    </row>
    <row r="577">
      <c r="A577" s="112"/>
      <c r="B577" s="112"/>
      <c r="C577" s="112"/>
      <c r="D577" s="112"/>
      <c r="E577" s="112"/>
      <c r="F577" s="112"/>
      <c r="G577" s="112"/>
      <c r="H577" s="112"/>
      <c r="I577" s="155">
        <v>0.17222222222222228</v>
      </c>
      <c r="J577" s="156"/>
      <c r="K577" s="112"/>
      <c r="L577" s="112"/>
      <c r="M577" s="112"/>
      <c r="N577" s="112"/>
      <c r="O577" s="112"/>
      <c r="P577" s="112"/>
      <c r="Q577" s="112"/>
      <c r="R577" s="112"/>
      <c r="S577" s="112"/>
      <c r="T577" s="112"/>
      <c r="U577" s="112"/>
      <c r="V577" s="112"/>
      <c r="W577" s="112"/>
      <c r="X577" s="112"/>
      <c r="Y577" s="112"/>
      <c r="Z577" s="112"/>
      <c r="AA577" s="112"/>
      <c r="AB577" s="112"/>
      <c r="AC577" s="112"/>
      <c r="AD577" s="112"/>
      <c r="AE577" s="112"/>
      <c r="AF577" s="112"/>
      <c r="AG577" s="112"/>
      <c r="AH577" s="112"/>
      <c r="AI577" s="112"/>
      <c r="AJ577" s="112"/>
      <c r="AK577" s="112"/>
    </row>
    <row r="578">
      <c r="A578" s="112"/>
      <c r="B578" s="112"/>
      <c r="C578" s="112"/>
      <c r="D578" s="112"/>
      <c r="E578" s="112"/>
      <c r="F578" s="112"/>
      <c r="G578" s="112"/>
      <c r="H578" s="112"/>
      <c r="I578" s="155">
        <v>0.16041666666666665</v>
      </c>
      <c r="J578" s="156"/>
      <c r="K578" s="112"/>
      <c r="L578" s="112"/>
      <c r="M578" s="112"/>
      <c r="N578" s="112"/>
      <c r="O578" s="112"/>
      <c r="P578" s="112"/>
      <c r="Q578" s="112"/>
      <c r="R578" s="112"/>
      <c r="S578" s="112"/>
      <c r="T578" s="112"/>
      <c r="U578" s="112"/>
      <c r="V578" s="112"/>
      <c r="W578" s="112"/>
      <c r="X578" s="112"/>
      <c r="Y578" s="112"/>
      <c r="Z578" s="112"/>
      <c r="AA578" s="112"/>
      <c r="AB578" s="112"/>
      <c r="AC578" s="112"/>
      <c r="AD578" s="112"/>
      <c r="AE578" s="112"/>
      <c r="AF578" s="112"/>
      <c r="AG578" s="112"/>
      <c r="AH578" s="112"/>
      <c r="AI578" s="112"/>
      <c r="AJ578" s="112"/>
      <c r="AK578" s="112"/>
    </row>
    <row r="579">
      <c r="A579" s="112"/>
      <c r="B579" s="112"/>
      <c r="C579" s="112"/>
      <c r="D579" s="112"/>
      <c r="E579" s="112"/>
      <c r="F579" s="112"/>
      <c r="G579" s="112"/>
      <c r="H579" s="112"/>
      <c r="I579" s="155">
        <v>0.2666666666666667</v>
      </c>
      <c r="J579" s="156"/>
      <c r="K579" s="112"/>
      <c r="L579" s="112"/>
      <c r="M579" s="112"/>
      <c r="N579" s="112"/>
      <c r="O579" s="112"/>
      <c r="P579" s="112"/>
      <c r="Q579" s="112"/>
      <c r="R579" s="112"/>
      <c r="S579" s="112"/>
      <c r="T579" s="112"/>
      <c r="U579" s="112"/>
      <c r="V579" s="112"/>
      <c r="W579" s="112"/>
      <c r="X579" s="112"/>
      <c r="Y579" s="112"/>
      <c r="Z579" s="112"/>
      <c r="AA579" s="112"/>
      <c r="AB579" s="112"/>
      <c r="AC579" s="112"/>
      <c r="AD579" s="112"/>
      <c r="AE579" s="112"/>
      <c r="AF579" s="112"/>
      <c r="AG579" s="112"/>
      <c r="AH579" s="112"/>
      <c r="AI579" s="112"/>
      <c r="AJ579" s="112"/>
      <c r="AK579" s="112"/>
    </row>
    <row r="580">
      <c r="A580" s="112"/>
      <c r="B580" s="112"/>
      <c r="C580" s="112"/>
      <c r="D580" s="112"/>
      <c r="E580" s="112"/>
      <c r="F580" s="112"/>
      <c r="G580" s="112"/>
      <c r="H580" s="112"/>
      <c r="I580" s="155" t="s">
        <v>13</v>
      </c>
      <c r="J580" s="156"/>
      <c r="K580" s="112"/>
      <c r="L580" s="112"/>
      <c r="M580" s="112"/>
      <c r="N580" s="112"/>
      <c r="O580" s="112"/>
      <c r="P580" s="112"/>
      <c r="Q580" s="112"/>
      <c r="R580" s="112"/>
      <c r="S580" s="112"/>
      <c r="T580" s="112"/>
      <c r="U580" s="112"/>
      <c r="V580" s="112"/>
      <c r="W580" s="112"/>
      <c r="X580" s="112"/>
      <c r="Y580" s="112"/>
      <c r="Z580" s="112"/>
      <c r="AA580" s="112"/>
      <c r="AB580" s="112"/>
      <c r="AC580" s="112"/>
      <c r="AD580" s="112"/>
      <c r="AE580" s="112"/>
      <c r="AF580" s="112"/>
      <c r="AG580" s="112"/>
      <c r="AH580" s="112"/>
      <c r="AI580" s="112"/>
      <c r="AJ580" s="112"/>
      <c r="AK580" s="112"/>
    </row>
    <row r="581">
      <c r="A581" s="112"/>
      <c r="B581" s="112"/>
      <c r="C581" s="112"/>
      <c r="D581" s="112"/>
      <c r="E581" s="112"/>
      <c r="F581" s="112"/>
      <c r="G581" s="112"/>
      <c r="H581" s="112"/>
      <c r="I581" s="155">
        <v>0.2534722222222222</v>
      </c>
      <c r="J581" s="156"/>
      <c r="K581" s="112"/>
      <c r="L581" s="112"/>
      <c r="M581" s="112"/>
      <c r="N581" s="112"/>
      <c r="O581" s="112"/>
      <c r="P581" s="112"/>
      <c r="Q581" s="112"/>
      <c r="R581" s="112"/>
      <c r="S581" s="112"/>
      <c r="T581" s="112"/>
      <c r="U581" s="112"/>
      <c r="V581" s="112"/>
      <c r="W581" s="112"/>
      <c r="X581" s="112"/>
      <c r="Y581" s="112"/>
      <c r="Z581" s="112"/>
      <c r="AA581" s="112"/>
      <c r="AB581" s="112"/>
      <c r="AC581" s="112"/>
      <c r="AD581" s="112"/>
      <c r="AE581" s="112"/>
      <c r="AF581" s="112"/>
      <c r="AG581" s="112"/>
      <c r="AH581" s="112"/>
      <c r="AI581" s="112"/>
      <c r="AJ581" s="112"/>
      <c r="AK581" s="112"/>
    </row>
    <row r="582">
      <c r="A582" s="112"/>
      <c r="B582" s="112"/>
      <c r="C582" s="112"/>
      <c r="D582" s="112"/>
      <c r="E582" s="112"/>
      <c r="F582" s="112"/>
      <c r="G582" s="112"/>
      <c r="H582" s="112"/>
      <c r="I582" s="155" t="s">
        <v>13</v>
      </c>
      <c r="J582" s="156"/>
      <c r="K582" s="112"/>
      <c r="L582" s="112"/>
      <c r="M582" s="112"/>
      <c r="N582" s="112"/>
      <c r="O582" s="112"/>
      <c r="P582" s="112"/>
      <c r="Q582" s="112"/>
      <c r="R582" s="112"/>
      <c r="S582" s="112"/>
      <c r="T582" s="112"/>
      <c r="U582" s="112"/>
      <c r="V582" s="112"/>
      <c r="W582" s="112"/>
      <c r="X582" s="112"/>
      <c r="Y582" s="112"/>
      <c r="Z582" s="112"/>
      <c r="AA582" s="112"/>
      <c r="AB582" s="112"/>
      <c r="AC582" s="112"/>
      <c r="AD582" s="112"/>
      <c r="AE582" s="112"/>
      <c r="AF582" s="112"/>
      <c r="AG582" s="112"/>
      <c r="AH582" s="112"/>
      <c r="AI582" s="112"/>
      <c r="AJ582" s="112"/>
      <c r="AK582" s="112"/>
    </row>
    <row r="583">
      <c r="A583" s="112"/>
      <c r="B583" s="112"/>
      <c r="C583" s="112"/>
      <c r="D583" s="112"/>
      <c r="E583" s="112"/>
      <c r="F583" s="112"/>
      <c r="G583" s="112"/>
      <c r="H583" s="112"/>
      <c r="I583" s="155" t="s">
        <v>13</v>
      </c>
      <c r="J583" s="156"/>
      <c r="K583" s="112"/>
      <c r="L583" s="112"/>
      <c r="M583" s="112"/>
      <c r="N583" s="112"/>
      <c r="O583" s="112"/>
      <c r="P583" s="112"/>
      <c r="Q583" s="112"/>
      <c r="R583" s="112"/>
      <c r="S583" s="112"/>
      <c r="T583" s="112"/>
      <c r="U583" s="112"/>
      <c r="V583" s="112"/>
      <c r="W583" s="112"/>
      <c r="X583" s="112"/>
      <c r="Y583" s="112"/>
      <c r="Z583" s="112"/>
      <c r="AA583" s="112"/>
      <c r="AB583" s="112"/>
      <c r="AC583" s="112"/>
      <c r="AD583" s="112"/>
      <c r="AE583" s="112"/>
      <c r="AF583" s="112"/>
      <c r="AG583" s="112"/>
      <c r="AH583" s="112"/>
      <c r="AI583" s="112"/>
      <c r="AJ583" s="112"/>
      <c r="AK583" s="112"/>
    </row>
    <row r="584">
      <c r="A584" s="112"/>
      <c r="B584" s="112"/>
      <c r="C584" s="112"/>
      <c r="D584" s="112"/>
      <c r="E584" s="112"/>
      <c r="F584" s="112"/>
      <c r="G584" s="112"/>
      <c r="H584" s="112"/>
      <c r="I584" s="155">
        <v>0.2041666666666666</v>
      </c>
      <c r="J584" s="156"/>
      <c r="K584" s="112"/>
      <c r="L584" s="112"/>
      <c r="M584" s="112"/>
      <c r="N584" s="112"/>
      <c r="O584" s="112"/>
      <c r="P584" s="112"/>
      <c r="Q584" s="112"/>
      <c r="R584" s="112"/>
      <c r="S584" s="112"/>
      <c r="T584" s="112"/>
      <c r="U584" s="112"/>
      <c r="V584" s="112"/>
      <c r="W584" s="112"/>
      <c r="X584" s="112"/>
      <c r="Y584" s="112"/>
      <c r="Z584" s="112"/>
      <c r="AA584" s="112"/>
      <c r="AB584" s="112"/>
      <c r="AC584" s="112"/>
      <c r="AD584" s="112"/>
      <c r="AE584" s="112"/>
      <c r="AF584" s="112"/>
      <c r="AG584" s="112"/>
      <c r="AH584" s="112"/>
      <c r="AI584" s="112"/>
      <c r="AJ584" s="112"/>
      <c r="AK584" s="112"/>
    </row>
    <row r="585">
      <c r="A585" s="112"/>
      <c r="B585" s="112"/>
      <c r="C585" s="112"/>
      <c r="D585" s="112"/>
      <c r="E585" s="112"/>
      <c r="F585" s="112"/>
      <c r="G585" s="112"/>
      <c r="H585" s="112"/>
      <c r="I585" s="155" t="s">
        <v>13</v>
      </c>
      <c r="J585" s="156"/>
      <c r="K585" s="112"/>
      <c r="L585" s="112"/>
      <c r="M585" s="112"/>
      <c r="N585" s="112"/>
      <c r="O585" s="112"/>
      <c r="P585" s="112"/>
      <c r="Q585" s="112"/>
      <c r="R585" s="112"/>
      <c r="S585" s="112"/>
      <c r="T585" s="112"/>
      <c r="U585" s="112"/>
      <c r="V585" s="112"/>
      <c r="W585" s="112"/>
      <c r="X585" s="112"/>
      <c r="Y585" s="112"/>
      <c r="Z585" s="112"/>
      <c r="AA585" s="112"/>
      <c r="AB585" s="112"/>
      <c r="AC585" s="112"/>
      <c r="AD585" s="112"/>
      <c r="AE585" s="112"/>
      <c r="AF585" s="112"/>
      <c r="AG585" s="112"/>
      <c r="AH585" s="112"/>
      <c r="AI585" s="112"/>
      <c r="AJ585" s="112"/>
      <c r="AK585" s="112"/>
    </row>
    <row r="586">
      <c r="A586" s="112"/>
      <c r="B586" s="112"/>
      <c r="C586" s="112"/>
      <c r="D586" s="112"/>
      <c r="E586" s="112"/>
      <c r="F586" s="112"/>
      <c r="G586" s="112"/>
      <c r="H586" s="112"/>
      <c r="I586" s="155" t="s">
        <v>13</v>
      </c>
      <c r="J586" s="156"/>
      <c r="K586" s="112"/>
      <c r="L586" s="112"/>
      <c r="M586" s="112"/>
      <c r="N586" s="112"/>
      <c r="O586" s="112"/>
      <c r="P586" s="112"/>
      <c r="Q586" s="112"/>
      <c r="R586" s="112"/>
      <c r="S586" s="112"/>
      <c r="T586" s="112"/>
      <c r="U586" s="112"/>
      <c r="V586" s="112"/>
      <c r="W586" s="112"/>
      <c r="X586" s="112"/>
      <c r="Y586" s="112"/>
      <c r="Z586" s="112"/>
      <c r="AA586" s="112"/>
      <c r="AB586" s="112"/>
      <c r="AC586" s="112"/>
      <c r="AD586" s="112"/>
      <c r="AE586" s="112"/>
      <c r="AF586" s="112"/>
      <c r="AG586" s="112"/>
      <c r="AH586" s="112"/>
      <c r="AI586" s="112"/>
      <c r="AJ586" s="112"/>
      <c r="AK586" s="112"/>
    </row>
    <row r="587">
      <c r="A587" s="112"/>
      <c r="B587" s="112"/>
      <c r="C587" s="112"/>
      <c r="D587" s="112"/>
      <c r="E587" s="112"/>
      <c r="F587" s="112"/>
      <c r="G587" s="112"/>
      <c r="H587" s="112"/>
      <c r="I587" s="155" t="s">
        <v>13</v>
      </c>
      <c r="J587" s="156"/>
      <c r="K587" s="112"/>
      <c r="L587" s="112"/>
      <c r="M587" s="112"/>
      <c r="N587" s="112"/>
      <c r="O587" s="112"/>
      <c r="P587" s="112"/>
      <c r="Q587" s="112"/>
      <c r="R587" s="112"/>
      <c r="S587" s="112"/>
      <c r="T587" s="112"/>
      <c r="U587" s="112"/>
      <c r="V587" s="112"/>
      <c r="W587" s="112"/>
      <c r="X587" s="112"/>
      <c r="Y587" s="112"/>
      <c r="Z587" s="112"/>
      <c r="AA587" s="112"/>
      <c r="AB587" s="112"/>
      <c r="AC587" s="112"/>
      <c r="AD587" s="112"/>
      <c r="AE587" s="112"/>
      <c r="AF587" s="112"/>
      <c r="AG587" s="112"/>
      <c r="AH587" s="112"/>
      <c r="AI587" s="112"/>
      <c r="AJ587" s="112"/>
      <c r="AK587" s="112"/>
    </row>
    <row r="588">
      <c r="A588" s="112"/>
      <c r="B588" s="112"/>
      <c r="C588" s="112"/>
      <c r="D588" s="112"/>
      <c r="E588" s="112"/>
      <c r="F588" s="112"/>
      <c r="G588" s="112"/>
      <c r="H588" s="112"/>
      <c r="I588" s="155">
        <v>0.1333333333333333</v>
      </c>
      <c r="J588" s="156"/>
      <c r="K588" s="112"/>
      <c r="L588" s="112"/>
      <c r="M588" s="112"/>
      <c r="N588" s="112"/>
      <c r="O588" s="112"/>
      <c r="P588" s="112"/>
      <c r="Q588" s="112"/>
      <c r="R588" s="112"/>
      <c r="S588" s="112"/>
      <c r="T588" s="112"/>
      <c r="U588" s="112"/>
      <c r="V588" s="112"/>
      <c r="W588" s="112"/>
      <c r="X588" s="112"/>
      <c r="Y588" s="112"/>
      <c r="Z588" s="112"/>
      <c r="AA588" s="112"/>
      <c r="AB588" s="112"/>
      <c r="AC588" s="112"/>
      <c r="AD588" s="112"/>
      <c r="AE588" s="112"/>
      <c r="AF588" s="112"/>
      <c r="AG588" s="112"/>
      <c r="AH588" s="112"/>
      <c r="AI588" s="112"/>
      <c r="AJ588" s="112"/>
      <c r="AK588" s="112"/>
    </row>
    <row r="589">
      <c r="A589" s="112"/>
      <c r="B589" s="112"/>
      <c r="C589" s="112"/>
      <c r="D589" s="112"/>
      <c r="E589" s="112"/>
      <c r="F589" s="112"/>
      <c r="G589" s="112"/>
      <c r="H589" s="112"/>
      <c r="I589" s="155" t="s">
        <v>13</v>
      </c>
      <c r="J589" s="156"/>
      <c r="K589" s="112"/>
      <c r="L589" s="112"/>
      <c r="M589" s="112"/>
      <c r="N589" s="112"/>
      <c r="O589" s="112"/>
      <c r="P589" s="112"/>
      <c r="Q589" s="112"/>
      <c r="R589" s="112"/>
      <c r="S589" s="112"/>
      <c r="T589" s="112"/>
      <c r="U589" s="112"/>
      <c r="V589" s="112"/>
      <c r="W589" s="112"/>
      <c r="X589" s="112"/>
      <c r="Y589" s="112"/>
      <c r="Z589" s="112"/>
      <c r="AA589" s="112"/>
      <c r="AB589" s="112"/>
      <c r="AC589" s="112"/>
      <c r="AD589" s="112"/>
      <c r="AE589" s="112"/>
      <c r="AF589" s="112"/>
      <c r="AG589" s="112"/>
      <c r="AH589" s="112"/>
      <c r="AI589" s="112"/>
      <c r="AJ589" s="112"/>
      <c r="AK589" s="112"/>
    </row>
    <row r="590">
      <c r="A590" s="112"/>
      <c r="B590" s="112"/>
      <c r="C590" s="112"/>
      <c r="D590" s="112"/>
      <c r="E590" s="112"/>
      <c r="F590" s="112"/>
      <c r="G590" s="112"/>
      <c r="H590" s="112"/>
      <c r="I590" s="155">
        <v>0.10486111111111107</v>
      </c>
      <c r="J590" s="156"/>
      <c r="K590" s="112"/>
      <c r="L590" s="112"/>
      <c r="M590" s="112"/>
      <c r="N590" s="112"/>
      <c r="O590" s="112"/>
      <c r="P590" s="112"/>
      <c r="Q590" s="112"/>
      <c r="R590" s="112"/>
      <c r="S590" s="112"/>
      <c r="T590" s="112"/>
      <c r="U590" s="112"/>
      <c r="V590" s="112"/>
      <c r="W590" s="112"/>
      <c r="X590" s="112"/>
      <c r="Y590" s="112"/>
      <c r="Z590" s="112"/>
      <c r="AA590" s="112"/>
      <c r="AB590" s="112"/>
      <c r="AC590" s="112"/>
      <c r="AD590" s="112"/>
      <c r="AE590" s="112"/>
      <c r="AF590" s="112"/>
      <c r="AG590" s="112"/>
      <c r="AH590" s="112"/>
      <c r="AI590" s="112"/>
      <c r="AJ590" s="112"/>
      <c r="AK590" s="112"/>
    </row>
    <row r="591">
      <c r="A591" s="112"/>
      <c r="B591" s="112"/>
      <c r="C591" s="112"/>
      <c r="D591" s="112"/>
      <c r="E591" s="112"/>
      <c r="F591" s="112"/>
      <c r="G591" s="112"/>
      <c r="H591" s="112"/>
      <c r="I591" s="155" t="s">
        <v>13</v>
      </c>
      <c r="J591" s="156"/>
      <c r="K591" s="112"/>
      <c r="L591" s="112"/>
      <c r="M591" s="112"/>
      <c r="N591" s="112"/>
      <c r="O591" s="112"/>
      <c r="P591" s="112"/>
      <c r="Q591" s="112"/>
      <c r="R591" s="112"/>
      <c r="S591" s="112"/>
      <c r="T591" s="112"/>
      <c r="U591" s="112"/>
      <c r="V591" s="112"/>
      <c r="W591" s="112"/>
      <c r="X591" s="112"/>
      <c r="Y591" s="112"/>
      <c r="Z591" s="112"/>
      <c r="AA591" s="112"/>
      <c r="AB591" s="112"/>
      <c r="AC591" s="112"/>
      <c r="AD591" s="112"/>
      <c r="AE591" s="112"/>
      <c r="AF591" s="112"/>
      <c r="AG591" s="112"/>
      <c r="AH591" s="112"/>
      <c r="AI591" s="112"/>
      <c r="AJ591" s="112"/>
      <c r="AK591" s="112"/>
    </row>
    <row r="592">
      <c r="A592" s="112"/>
      <c r="B592" s="112"/>
      <c r="C592" s="112"/>
      <c r="D592" s="112"/>
      <c r="E592" s="112"/>
      <c r="F592" s="112"/>
      <c r="G592" s="112"/>
      <c r="H592" s="112"/>
      <c r="I592" s="155">
        <v>0.16388888888888886</v>
      </c>
      <c r="J592" s="156"/>
      <c r="K592" s="112"/>
      <c r="L592" s="112"/>
      <c r="M592" s="112"/>
      <c r="N592" s="112"/>
      <c r="O592" s="112"/>
      <c r="P592" s="112"/>
      <c r="Q592" s="112"/>
      <c r="R592" s="112"/>
      <c r="S592" s="112"/>
      <c r="T592" s="112"/>
      <c r="U592" s="112"/>
      <c r="V592" s="112"/>
      <c r="W592" s="112"/>
      <c r="X592" s="112"/>
      <c r="Y592" s="112"/>
      <c r="Z592" s="112"/>
      <c r="AA592" s="112"/>
      <c r="AB592" s="112"/>
      <c r="AC592" s="112"/>
      <c r="AD592" s="112"/>
      <c r="AE592" s="112"/>
      <c r="AF592" s="112"/>
      <c r="AG592" s="112"/>
      <c r="AH592" s="112"/>
      <c r="AI592" s="112"/>
      <c r="AJ592" s="112"/>
      <c r="AK592" s="112"/>
    </row>
    <row r="593">
      <c r="A593" s="112"/>
      <c r="B593" s="112"/>
      <c r="C593" s="112"/>
      <c r="D593" s="112"/>
      <c r="E593" s="112"/>
      <c r="F593" s="112"/>
      <c r="G593" s="112"/>
      <c r="H593" s="112"/>
      <c r="I593" s="155" t="s">
        <v>13</v>
      </c>
      <c r="J593" s="156"/>
      <c r="K593" s="112"/>
      <c r="L593" s="112"/>
      <c r="M593" s="112"/>
      <c r="N593" s="112"/>
      <c r="O593" s="112"/>
      <c r="P593" s="112"/>
      <c r="Q593" s="112"/>
      <c r="R593" s="112"/>
      <c r="S593" s="112"/>
      <c r="T593" s="112"/>
      <c r="U593" s="112"/>
      <c r="V593" s="112"/>
      <c r="W593" s="112"/>
      <c r="X593" s="112"/>
      <c r="Y593" s="112"/>
      <c r="Z593" s="112"/>
      <c r="AA593" s="112"/>
      <c r="AB593" s="112"/>
      <c r="AC593" s="112"/>
      <c r="AD593" s="112"/>
      <c r="AE593" s="112"/>
      <c r="AF593" s="112"/>
      <c r="AG593" s="112"/>
      <c r="AH593" s="112"/>
      <c r="AI593" s="112"/>
      <c r="AJ593" s="112"/>
      <c r="AK593" s="112"/>
    </row>
    <row r="594">
      <c r="A594" s="112"/>
      <c r="B594" s="112"/>
      <c r="C594" s="112"/>
      <c r="D594" s="112"/>
      <c r="E594" s="112"/>
      <c r="F594" s="112"/>
      <c r="G594" s="112"/>
      <c r="H594" s="112"/>
      <c r="I594" s="155">
        <v>0.19027777777777777</v>
      </c>
      <c r="J594" s="156"/>
      <c r="K594" s="112"/>
      <c r="L594" s="112"/>
      <c r="M594" s="112"/>
      <c r="N594" s="112"/>
      <c r="O594" s="112"/>
      <c r="P594" s="112"/>
      <c r="Q594" s="112"/>
      <c r="R594" s="112"/>
      <c r="S594" s="112"/>
      <c r="T594" s="112"/>
      <c r="U594" s="112"/>
      <c r="V594" s="112"/>
      <c r="W594" s="112"/>
      <c r="X594" s="112"/>
      <c r="Y594" s="112"/>
      <c r="Z594" s="112"/>
      <c r="AA594" s="112"/>
      <c r="AB594" s="112"/>
      <c r="AC594" s="112"/>
      <c r="AD594" s="112"/>
      <c r="AE594" s="112"/>
      <c r="AF594" s="112"/>
      <c r="AG594" s="112"/>
      <c r="AH594" s="112"/>
      <c r="AI594" s="112"/>
      <c r="AJ594" s="112"/>
      <c r="AK594" s="112"/>
    </row>
    <row r="595">
      <c r="A595" s="112"/>
      <c r="B595" s="112"/>
      <c r="C595" s="112"/>
      <c r="D595" s="112"/>
      <c r="E595" s="112"/>
      <c r="F595" s="112"/>
      <c r="G595" s="112"/>
      <c r="H595" s="112"/>
      <c r="I595" s="155">
        <v>0.28680555555555554</v>
      </c>
      <c r="J595" s="156"/>
      <c r="K595" s="112"/>
      <c r="L595" s="112"/>
      <c r="M595" s="112"/>
      <c r="N595" s="112"/>
      <c r="O595" s="112"/>
      <c r="P595" s="112"/>
      <c r="Q595" s="112"/>
      <c r="R595" s="112"/>
      <c r="S595" s="112"/>
      <c r="T595" s="112"/>
      <c r="U595" s="112"/>
      <c r="V595" s="112"/>
      <c r="W595" s="112"/>
      <c r="X595" s="112"/>
      <c r="Y595" s="112"/>
      <c r="Z595" s="112"/>
      <c r="AA595" s="112"/>
      <c r="AB595" s="112"/>
      <c r="AC595" s="112"/>
      <c r="AD595" s="112"/>
      <c r="AE595" s="112"/>
      <c r="AF595" s="112"/>
      <c r="AG595" s="112"/>
      <c r="AH595" s="112"/>
      <c r="AI595" s="112"/>
      <c r="AJ595" s="112"/>
      <c r="AK595" s="112"/>
    </row>
    <row r="596">
      <c r="A596" s="112"/>
      <c r="B596" s="112"/>
      <c r="C596" s="112"/>
      <c r="D596" s="112"/>
      <c r="E596" s="112"/>
      <c r="F596" s="112"/>
      <c r="G596" s="112"/>
      <c r="H596" s="112"/>
      <c r="I596" s="155" t="s">
        <v>13</v>
      </c>
      <c r="J596" s="156"/>
      <c r="K596" s="112"/>
      <c r="L596" s="112"/>
      <c r="M596" s="112"/>
      <c r="N596" s="112"/>
      <c r="O596" s="112"/>
      <c r="P596" s="112"/>
      <c r="Q596" s="112"/>
      <c r="R596" s="112"/>
      <c r="S596" s="112"/>
      <c r="T596" s="112"/>
      <c r="U596" s="112"/>
      <c r="V596" s="112"/>
      <c r="W596" s="112"/>
      <c r="X596" s="112"/>
      <c r="Y596" s="112"/>
      <c r="Z596" s="112"/>
      <c r="AA596" s="112"/>
      <c r="AB596" s="112"/>
      <c r="AC596" s="112"/>
      <c r="AD596" s="112"/>
      <c r="AE596" s="112"/>
      <c r="AF596" s="112"/>
      <c r="AG596" s="112"/>
      <c r="AH596" s="112"/>
      <c r="AI596" s="112"/>
      <c r="AJ596" s="112"/>
      <c r="AK596" s="112"/>
    </row>
    <row r="597">
      <c r="A597" s="112"/>
      <c r="B597" s="112"/>
      <c r="C597" s="112"/>
      <c r="D597" s="112"/>
      <c r="E597" s="112"/>
      <c r="F597" s="112"/>
      <c r="G597" s="112"/>
      <c r="H597" s="112"/>
      <c r="I597" s="155">
        <v>0.09513888888888888</v>
      </c>
      <c r="J597" s="156"/>
      <c r="K597" s="112"/>
      <c r="L597" s="112"/>
      <c r="M597" s="112"/>
      <c r="N597" s="112"/>
      <c r="O597" s="112"/>
      <c r="P597" s="112"/>
      <c r="Q597" s="112"/>
      <c r="R597" s="112"/>
      <c r="S597" s="112"/>
      <c r="T597" s="112"/>
      <c r="U597" s="112"/>
      <c r="V597" s="112"/>
      <c r="W597" s="112"/>
      <c r="X597" s="112"/>
      <c r="Y597" s="112"/>
      <c r="Z597" s="112"/>
      <c r="AA597" s="112"/>
      <c r="AB597" s="112"/>
      <c r="AC597" s="112"/>
      <c r="AD597" s="112"/>
      <c r="AE597" s="112"/>
      <c r="AF597" s="112"/>
      <c r="AG597" s="112"/>
      <c r="AH597" s="112"/>
      <c r="AI597" s="112"/>
      <c r="AJ597" s="112"/>
      <c r="AK597" s="112"/>
    </row>
    <row r="598">
      <c r="A598" s="112"/>
      <c r="B598" s="112"/>
      <c r="C598" s="112"/>
      <c r="D598" s="112"/>
      <c r="E598" s="112"/>
      <c r="F598" s="112"/>
      <c r="G598" s="112"/>
      <c r="H598" s="112"/>
      <c r="I598" s="155" t="s">
        <v>13</v>
      </c>
      <c r="J598" s="156"/>
      <c r="K598" s="112"/>
      <c r="L598" s="112"/>
      <c r="M598" s="112"/>
      <c r="N598" s="112"/>
      <c r="O598" s="112"/>
      <c r="P598" s="112"/>
      <c r="Q598" s="112"/>
      <c r="R598" s="112"/>
      <c r="S598" s="112"/>
      <c r="T598" s="112"/>
      <c r="U598" s="112"/>
      <c r="V598" s="112"/>
      <c r="W598" s="112"/>
      <c r="X598" s="112"/>
      <c r="Y598" s="112"/>
      <c r="Z598" s="112"/>
      <c r="AA598" s="112"/>
      <c r="AB598" s="112"/>
      <c r="AC598" s="112"/>
      <c r="AD598" s="112"/>
      <c r="AE598" s="112"/>
      <c r="AF598" s="112"/>
      <c r="AG598" s="112"/>
      <c r="AH598" s="112"/>
      <c r="AI598" s="112"/>
      <c r="AJ598" s="112"/>
      <c r="AK598" s="112"/>
    </row>
    <row r="599">
      <c r="A599" s="112"/>
      <c r="B599" s="112"/>
      <c r="C599" s="112"/>
      <c r="D599" s="112"/>
      <c r="E599" s="112"/>
      <c r="F599" s="112"/>
      <c r="G599" s="112"/>
      <c r="H599" s="112"/>
      <c r="I599" s="155">
        <v>0.15763888888888888</v>
      </c>
      <c r="J599" s="156"/>
      <c r="K599" s="112"/>
      <c r="L599" s="112"/>
      <c r="M599" s="112"/>
      <c r="N599" s="112"/>
      <c r="O599" s="112"/>
      <c r="P599" s="112"/>
      <c r="Q599" s="112"/>
      <c r="R599" s="112"/>
      <c r="S599" s="112"/>
      <c r="T599" s="112"/>
      <c r="U599" s="112"/>
      <c r="V599" s="112"/>
      <c r="W599" s="112"/>
      <c r="X599" s="112"/>
      <c r="Y599" s="112"/>
      <c r="Z599" s="112"/>
      <c r="AA599" s="112"/>
      <c r="AB599" s="112"/>
      <c r="AC599" s="112"/>
      <c r="AD599" s="112"/>
      <c r="AE599" s="112"/>
      <c r="AF599" s="112"/>
      <c r="AG599" s="112"/>
      <c r="AH599" s="112"/>
      <c r="AI599" s="112"/>
      <c r="AJ599" s="112"/>
      <c r="AK599" s="112"/>
    </row>
    <row r="600">
      <c r="A600" s="112"/>
      <c r="B600" s="112"/>
      <c r="C600" s="112"/>
      <c r="D600" s="112"/>
      <c r="E600" s="112"/>
      <c r="F600" s="112"/>
      <c r="G600" s="112"/>
      <c r="H600" s="112"/>
      <c r="I600" s="155">
        <v>0.21458333333333335</v>
      </c>
      <c r="J600" s="156"/>
      <c r="K600" s="112"/>
      <c r="L600" s="112"/>
      <c r="M600" s="112"/>
      <c r="N600" s="112"/>
      <c r="O600" s="112"/>
      <c r="P600" s="112"/>
      <c r="Q600" s="112"/>
      <c r="R600" s="112"/>
      <c r="S600" s="112"/>
      <c r="T600" s="112"/>
      <c r="U600" s="112"/>
      <c r="V600" s="112"/>
      <c r="W600" s="112"/>
      <c r="X600" s="112"/>
      <c r="Y600" s="112"/>
      <c r="Z600" s="112"/>
      <c r="AA600" s="112"/>
      <c r="AB600" s="112"/>
      <c r="AC600" s="112"/>
      <c r="AD600" s="112"/>
      <c r="AE600" s="112"/>
      <c r="AF600" s="112"/>
      <c r="AG600" s="112"/>
      <c r="AH600" s="112"/>
      <c r="AI600" s="112"/>
      <c r="AJ600" s="112"/>
      <c r="AK600" s="112"/>
    </row>
    <row r="601">
      <c r="A601" s="112"/>
      <c r="B601" s="112"/>
      <c r="C601" s="112"/>
      <c r="D601" s="112"/>
      <c r="E601" s="112"/>
      <c r="F601" s="112"/>
      <c r="G601" s="112"/>
      <c r="H601" s="112"/>
      <c r="I601" s="155">
        <v>0.1701388888888889</v>
      </c>
      <c r="J601" s="156"/>
      <c r="K601" s="112"/>
      <c r="L601" s="112"/>
      <c r="M601" s="112"/>
      <c r="N601" s="112"/>
      <c r="O601" s="112"/>
      <c r="P601" s="112"/>
      <c r="Q601" s="112"/>
      <c r="R601" s="112"/>
      <c r="S601" s="112"/>
      <c r="T601" s="112"/>
      <c r="U601" s="112"/>
      <c r="V601" s="112"/>
      <c r="W601" s="112"/>
      <c r="X601" s="112"/>
      <c r="Y601" s="112"/>
      <c r="Z601" s="112"/>
      <c r="AA601" s="112"/>
      <c r="AB601" s="112"/>
      <c r="AC601" s="112"/>
      <c r="AD601" s="112"/>
      <c r="AE601" s="112"/>
      <c r="AF601" s="112"/>
      <c r="AG601" s="112"/>
      <c r="AH601" s="112"/>
      <c r="AI601" s="112"/>
      <c r="AJ601" s="112"/>
      <c r="AK601" s="112"/>
    </row>
    <row r="602">
      <c r="A602" s="112"/>
      <c r="B602" s="112"/>
      <c r="C602" s="112"/>
      <c r="D602" s="112"/>
      <c r="E602" s="112"/>
      <c r="F602" s="112"/>
      <c r="G602" s="112"/>
      <c r="H602" s="112"/>
      <c r="I602" s="155" t="s">
        <v>13</v>
      </c>
      <c r="J602" s="156"/>
      <c r="K602" s="112"/>
      <c r="L602" s="112"/>
      <c r="M602" s="112"/>
      <c r="N602" s="112"/>
      <c r="O602" s="112"/>
      <c r="P602" s="112"/>
      <c r="Q602" s="112"/>
      <c r="R602" s="112"/>
      <c r="S602" s="112"/>
      <c r="T602" s="112"/>
      <c r="U602" s="112"/>
      <c r="V602" s="112"/>
      <c r="W602" s="112"/>
      <c r="X602" s="112"/>
      <c r="Y602" s="112"/>
      <c r="Z602" s="112"/>
      <c r="AA602" s="112"/>
      <c r="AB602" s="112"/>
      <c r="AC602" s="112"/>
      <c r="AD602" s="112"/>
      <c r="AE602" s="112"/>
      <c r="AF602" s="112"/>
      <c r="AG602" s="112"/>
      <c r="AH602" s="112"/>
      <c r="AI602" s="112"/>
      <c r="AJ602" s="112"/>
      <c r="AK602" s="112"/>
    </row>
    <row r="603">
      <c r="A603" s="112"/>
      <c r="B603" s="112"/>
      <c r="C603" s="112"/>
      <c r="D603" s="112"/>
      <c r="E603" s="112"/>
      <c r="F603" s="112"/>
      <c r="G603" s="112"/>
      <c r="H603" s="112"/>
      <c r="I603" s="155" t="s">
        <v>13</v>
      </c>
      <c r="J603" s="156"/>
      <c r="K603" s="112"/>
      <c r="L603" s="112"/>
      <c r="M603" s="112"/>
      <c r="N603" s="112"/>
      <c r="O603" s="112"/>
      <c r="P603" s="112"/>
      <c r="Q603" s="112"/>
      <c r="R603" s="112"/>
      <c r="S603" s="112"/>
      <c r="T603" s="112"/>
      <c r="U603" s="112"/>
      <c r="V603" s="112"/>
      <c r="W603" s="112"/>
      <c r="X603" s="112"/>
      <c r="Y603" s="112"/>
      <c r="Z603" s="112"/>
      <c r="AA603" s="112"/>
      <c r="AB603" s="112"/>
      <c r="AC603" s="112"/>
      <c r="AD603" s="112"/>
      <c r="AE603" s="112"/>
      <c r="AF603" s="112"/>
      <c r="AG603" s="112"/>
      <c r="AH603" s="112"/>
      <c r="AI603" s="112"/>
      <c r="AJ603" s="112"/>
      <c r="AK603" s="112"/>
    </row>
    <row r="604">
      <c r="A604" s="112"/>
      <c r="B604" s="112"/>
      <c r="C604" s="112"/>
      <c r="D604" s="112"/>
      <c r="E604" s="112"/>
      <c r="F604" s="112"/>
      <c r="G604" s="112"/>
      <c r="H604" s="112"/>
      <c r="I604" s="155" t="s">
        <v>13</v>
      </c>
      <c r="J604" s="156"/>
      <c r="K604" s="112"/>
      <c r="L604" s="112"/>
      <c r="M604" s="112"/>
      <c r="N604" s="112"/>
      <c r="O604" s="112"/>
      <c r="P604" s="112"/>
      <c r="Q604" s="112"/>
      <c r="R604" s="112"/>
      <c r="S604" s="112"/>
      <c r="T604" s="112"/>
      <c r="U604" s="112"/>
      <c r="V604" s="112"/>
      <c r="W604" s="112"/>
      <c r="X604" s="112"/>
      <c r="Y604" s="112"/>
      <c r="Z604" s="112"/>
      <c r="AA604" s="112"/>
      <c r="AB604" s="112"/>
      <c r="AC604" s="112"/>
      <c r="AD604" s="112"/>
      <c r="AE604" s="112"/>
      <c r="AF604" s="112"/>
      <c r="AG604" s="112"/>
      <c r="AH604" s="112"/>
      <c r="AI604" s="112"/>
      <c r="AJ604" s="112"/>
      <c r="AK604" s="112"/>
    </row>
    <row r="605">
      <c r="A605" s="112"/>
      <c r="B605" s="112"/>
      <c r="C605" s="112"/>
      <c r="D605" s="112"/>
      <c r="E605" s="112"/>
      <c r="F605" s="112"/>
      <c r="G605" s="112"/>
      <c r="H605" s="112"/>
      <c r="I605" s="155" t="s">
        <v>13</v>
      </c>
      <c r="J605" s="156"/>
      <c r="K605" s="112"/>
      <c r="L605" s="112"/>
      <c r="M605" s="112"/>
      <c r="N605" s="112"/>
      <c r="O605" s="112"/>
      <c r="P605" s="112"/>
      <c r="Q605" s="112"/>
      <c r="R605" s="112"/>
      <c r="S605" s="112"/>
      <c r="T605" s="112"/>
      <c r="U605" s="112"/>
      <c r="V605" s="112"/>
      <c r="W605" s="112"/>
      <c r="X605" s="112"/>
      <c r="Y605" s="112"/>
      <c r="Z605" s="112"/>
      <c r="AA605" s="112"/>
      <c r="AB605" s="112"/>
      <c r="AC605" s="112"/>
      <c r="AD605" s="112"/>
      <c r="AE605" s="112"/>
      <c r="AF605" s="112"/>
      <c r="AG605" s="112"/>
      <c r="AH605" s="112"/>
      <c r="AI605" s="112"/>
      <c r="AJ605" s="112"/>
      <c r="AK605" s="112"/>
    </row>
    <row r="606">
      <c r="A606" s="112"/>
      <c r="B606" s="112"/>
      <c r="C606" s="112"/>
      <c r="D606" s="112"/>
      <c r="E606" s="112"/>
      <c r="F606" s="112"/>
      <c r="G606" s="112"/>
      <c r="H606" s="112"/>
      <c r="I606" s="155">
        <v>0.12569444444444433</v>
      </c>
      <c r="J606" s="156"/>
      <c r="K606" s="112"/>
      <c r="L606" s="112"/>
      <c r="M606" s="112"/>
      <c r="N606" s="112"/>
      <c r="O606" s="112"/>
      <c r="P606" s="112"/>
      <c r="Q606" s="112"/>
      <c r="R606" s="112"/>
      <c r="S606" s="112"/>
      <c r="T606" s="112"/>
      <c r="U606" s="112"/>
      <c r="V606" s="112"/>
      <c r="W606" s="112"/>
      <c r="X606" s="112"/>
      <c r="Y606" s="112"/>
      <c r="Z606" s="112"/>
      <c r="AA606" s="112"/>
      <c r="AB606" s="112"/>
      <c r="AC606" s="112"/>
      <c r="AD606" s="112"/>
      <c r="AE606" s="112"/>
      <c r="AF606" s="112"/>
      <c r="AG606" s="112"/>
      <c r="AH606" s="112"/>
      <c r="AI606" s="112"/>
      <c r="AJ606" s="112"/>
      <c r="AK606" s="112"/>
    </row>
    <row r="607">
      <c r="A607" s="112"/>
      <c r="B607" s="112"/>
      <c r="C607" s="112"/>
      <c r="D607" s="112"/>
      <c r="E607" s="112"/>
      <c r="F607" s="112"/>
      <c r="G607" s="112"/>
      <c r="H607" s="112"/>
      <c r="I607" s="155" t="s">
        <v>13</v>
      </c>
      <c r="J607" s="156"/>
      <c r="K607" s="112"/>
      <c r="L607" s="112"/>
      <c r="M607" s="112"/>
      <c r="N607" s="112"/>
      <c r="O607" s="112"/>
      <c r="P607" s="112"/>
      <c r="Q607" s="112"/>
      <c r="R607" s="112"/>
      <c r="S607" s="112"/>
      <c r="T607" s="112"/>
      <c r="U607" s="112"/>
      <c r="V607" s="112"/>
      <c r="W607" s="112"/>
      <c r="X607" s="112"/>
      <c r="Y607" s="112"/>
      <c r="Z607" s="112"/>
      <c r="AA607" s="112"/>
      <c r="AB607" s="112"/>
      <c r="AC607" s="112"/>
      <c r="AD607" s="112"/>
      <c r="AE607" s="112"/>
      <c r="AF607" s="112"/>
      <c r="AG607" s="112"/>
      <c r="AH607" s="112"/>
      <c r="AI607" s="112"/>
      <c r="AJ607" s="112"/>
      <c r="AK607" s="112"/>
    </row>
    <row r="608">
      <c r="A608" s="112"/>
      <c r="B608" s="112"/>
      <c r="C608" s="112"/>
      <c r="D608" s="112"/>
      <c r="E608" s="112"/>
      <c r="F608" s="112"/>
      <c r="G608" s="112"/>
      <c r="H608" s="112"/>
      <c r="I608" s="155" t="s">
        <v>13</v>
      </c>
      <c r="J608" s="156"/>
      <c r="K608" s="112"/>
      <c r="L608" s="112"/>
      <c r="M608" s="112"/>
      <c r="N608" s="112"/>
      <c r="O608" s="112"/>
      <c r="P608" s="112"/>
      <c r="Q608" s="112"/>
      <c r="R608" s="112"/>
      <c r="S608" s="112"/>
      <c r="T608" s="112"/>
      <c r="U608" s="112"/>
      <c r="V608" s="112"/>
      <c r="W608" s="112"/>
      <c r="X608" s="112"/>
      <c r="Y608" s="112"/>
      <c r="Z608" s="112"/>
      <c r="AA608" s="112"/>
      <c r="AB608" s="112"/>
      <c r="AC608" s="112"/>
      <c r="AD608" s="112"/>
      <c r="AE608" s="112"/>
      <c r="AF608" s="112"/>
      <c r="AG608" s="112"/>
      <c r="AH608" s="112"/>
      <c r="AI608" s="112"/>
      <c r="AJ608" s="112"/>
      <c r="AK608" s="112"/>
    </row>
    <row r="609">
      <c r="A609" s="112"/>
      <c r="B609" s="112"/>
      <c r="C609" s="112"/>
      <c r="D609" s="112"/>
      <c r="E609" s="112"/>
      <c r="F609" s="112"/>
      <c r="G609" s="112"/>
      <c r="H609" s="112"/>
      <c r="I609" s="155">
        <v>0.16493055555555558</v>
      </c>
      <c r="J609" s="156"/>
      <c r="K609" s="112"/>
      <c r="L609" s="112"/>
      <c r="M609" s="112"/>
      <c r="N609" s="112"/>
      <c r="O609" s="112"/>
      <c r="P609" s="112"/>
      <c r="Q609" s="112"/>
      <c r="R609" s="112"/>
      <c r="S609" s="112"/>
      <c r="T609" s="112"/>
      <c r="U609" s="112"/>
      <c r="V609" s="112"/>
      <c r="W609" s="112"/>
      <c r="X609" s="112"/>
      <c r="Y609" s="112"/>
      <c r="Z609" s="112"/>
      <c r="AA609" s="112"/>
      <c r="AB609" s="112"/>
      <c r="AC609" s="112"/>
      <c r="AD609" s="112"/>
      <c r="AE609" s="112"/>
      <c r="AF609" s="112"/>
      <c r="AG609" s="112"/>
      <c r="AH609" s="112"/>
      <c r="AI609" s="112"/>
      <c r="AJ609" s="112"/>
      <c r="AK609" s="112"/>
    </row>
    <row r="610">
      <c r="A610" s="112"/>
      <c r="B610" s="112"/>
      <c r="C610" s="112"/>
      <c r="D610" s="112"/>
      <c r="E610" s="112"/>
      <c r="F610" s="112"/>
      <c r="G610" s="112"/>
      <c r="H610" s="112"/>
      <c r="I610" s="155">
        <v>0.1680555555555555</v>
      </c>
      <c r="J610" s="156"/>
      <c r="K610" s="112"/>
      <c r="L610" s="112"/>
      <c r="M610" s="112"/>
      <c r="N610" s="112"/>
      <c r="O610" s="112"/>
      <c r="P610" s="112"/>
      <c r="Q610" s="112"/>
      <c r="R610" s="112"/>
      <c r="S610" s="112"/>
      <c r="T610" s="112"/>
      <c r="U610" s="112"/>
      <c r="V610" s="112"/>
      <c r="W610" s="112"/>
      <c r="X610" s="112"/>
      <c r="Y610" s="112"/>
      <c r="Z610" s="112"/>
      <c r="AA610" s="112"/>
      <c r="AB610" s="112"/>
      <c r="AC610" s="112"/>
      <c r="AD610" s="112"/>
      <c r="AE610" s="112"/>
      <c r="AF610" s="112"/>
      <c r="AG610" s="112"/>
      <c r="AH610" s="112"/>
      <c r="AI610" s="112"/>
      <c r="AJ610" s="112"/>
      <c r="AK610" s="112"/>
    </row>
    <row r="611">
      <c r="A611" s="112"/>
      <c r="B611" s="112"/>
      <c r="C611" s="112"/>
      <c r="D611" s="112"/>
      <c r="E611" s="112"/>
      <c r="F611" s="112"/>
      <c r="G611" s="112"/>
      <c r="H611" s="112"/>
      <c r="I611" s="155">
        <v>0.16145833333333337</v>
      </c>
      <c r="J611" s="156"/>
      <c r="K611" s="112"/>
      <c r="L611" s="112"/>
      <c r="M611" s="112"/>
      <c r="N611" s="112"/>
      <c r="O611" s="112"/>
      <c r="P611" s="112"/>
      <c r="Q611" s="112"/>
      <c r="R611" s="112"/>
      <c r="S611" s="112"/>
      <c r="T611" s="112"/>
      <c r="U611" s="112"/>
      <c r="V611" s="112"/>
      <c r="W611" s="112"/>
      <c r="X611" s="112"/>
      <c r="Y611" s="112"/>
      <c r="Z611" s="112"/>
      <c r="AA611" s="112"/>
      <c r="AB611" s="112"/>
      <c r="AC611" s="112"/>
      <c r="AD611" s="112"/>
      <c r="AE611" s="112"/>
      <c r="AF611" s="112"/>
      <c r="AG611" s="112"/>
      <c r="AH611" s="112"/>
      <c r="AI611" s="112"/>
      <c r="AJ611" s="112"/>
      <c r="AK611" s="112"/>
    </row>
    <row r="612">
      <c r="A612" s="112"/>
      <c r="B612" s="112"/>
      <c r="C612" s="112"/>
      <c r="D612" s="112"/>
      <c r="E612" s="112"/>
      <c r="F612" s="112"/>
      <c r="G612" s="112"/>
      <c r="H612" s="112"/>
      <c r="I612" s="155" t="s">
        <v>13</v>
      </c>
      <c r="J612" s="156"/>
      <c r="K612" s="112"/>
      <c r="L612" s="112"/>
      <c r="M612" s="112"/>
      <c r="N612" s="112"/>
      <c r="O612" s="112"/>
      <c r="P612" s="112"/>
      <c r="Q612" s="112"/>
      <c r="R612" s="112"/>
      <c r="S612" s="112"/>
      <c r="T612" s="112"/>
      <c r="U612" s="112"/>
      <c r="V612" s="112"/>
      <c r="W612" s="112"/>
      <c r="X612" s="112"/>
      <c r="Y612" s="112"/>
      <c r="Z612" s="112"/>
      <c r="AA612" s="112"/>
      <c r="AB612" s="112"/>
      <c r="AC612" s="112"/>
      <c r="AD612" s="112"/>
      <c r="AE612" s="112"/>
      <c r="AF612" s="112"/>
      <c r="AG612" s="112"/>
      <c r="AH612" s="112"/>
      <c r="AI612" s="112"/>
      <c r="AJ612" s="112"/>
      <c r="AK612" s="112"/>
    </row>
    <row r="613">
      <c r="A613" s="112"/>
      <c r="B613" s="112"/>
      <c r="C613" s="112"/>
      <c r="D613" s="112"/>
      <c r="E613" s="112"/>
      <c r="F613" s="112"/>
      <c r="G613" s="112"/>
      <c r="H613" s="112"/>
      <c r="I613" s="155">
        <v>0.2493055555555555</v>
      </c>
      <c r="J613" s="156"/>
      <c r="K613" s="112"/>
      <c r="L613" s="112"/>
      <c r="M613" s="112"/>
      <c r="N613" s="112"/>
      <c r="O613" s="112"/>
      <c r="P613" s="112"/>
      <c r="Q613" s="112"/>
      <c r="R613" s="112"/>
      <c r="S613" s="112"/>
      <c r="T613" s="112"/>
      <c r="U613" s="112"/>
      <c r="V613" s="112"/>
      <c r="W613" s="112"/>
      <c r="X613" s="112"/>
      <c r="Y613" s="112"/>
      <c r="Z613" s="112"/>
      <c r="AA613" s="112"/>
      <c r="AB613" s="112"/>
      <c r="AC613" s="112"/>
      <c r="AD613" s="112"/>
      <c r="AE613" s="112"/>
      <c r="AF613" s="112"/>
      <c r="AG613" s="112"/>
      <c r="AH613" s="112"/>
      <c r="AI613" s="112"/>
      <c r="AJ613" s="112"/>
      <c r="AK613" s="112"/>
    </row>
    <row r="614">
      <c r="A614" s="112"/>
      <c r="B614" s="112"/>
      <c r="C614" s="112"/>
      <c r="D614" s="112"/>
      <c r="E614" s="112"/>
      <c r="F614" s="112"/>
      <c r="G614" s="112"/>
      <c r="H614" s="112"/>
      <c r="I614" s="155">
        <v>0.22777777777777775</v>
      </c>
      <c r="J614" s="156"/>
      <c r="K614" s="112"/>
      <c r="L614" s="112"/>
      <c r="M614" s="112"/>
      <c r="N614" s="112"/>
      <c r="O614" s="112"/>
      <c r="P614" s="112"/>
      <c r="Q614" s="112"/>
      <c r="R614" s="112"/>
      <c r="S614" s="112"/>
      <c r="T614" s="112"/>
      <c r="U614" s="112"/>
      <c r="V614" s="112"/>
      <c r="W614" s="112"/>
      <c r="X614" s="112"/>
      <c r="Y614" s="112"/>
      <c r="Z614" s="112"/>
      <c r="AA614" s="112"/>
      <c r="AB614" s="112"/>
      <c r="AC614" s="112"/>
      <c r="AD614" s="112"/>
      <c r="AE614" s="112"/>
      <c r="AF614" s="112"/>
      <c r="AG614" s="112"/>
      <c r="AH614" s="112"/>
      <c r="AI614" s="112"/>
      <c r="AJ614" s="112"/>
      <c r="AK614" s="112"/>
    </row>
    <row r="615">
      <c r="A615" s="112"/>
      <c r="B615" s="112"/>
      <c r="C615" s="112"/>
      <c r="D615" s="112"/>
      <c r="E615" s="112"/>
      <c r="F615" s="112"/>
      <c r="G615" s="112"/>
      <c r="H615" s="112"/>
      <c r="I615" s="155" t="s">
        <v>13</v>
      </c>
      <c r="J615" s="156"/>
      <c r="K615" s="112"/>
      <c r="L615" s="112"/>
      <c r="M615" s="112"/>
      <c r="N615" s="112"/>
      <c r="O615" s="112"/>
      <c r="P615" s="112"/>
      <c r="Q615" s="112"/>
      <c r="R615" s="112"/>
      <c r="S615" s="112"/>
      <c r="T615" s="112"/>
      <c r="U615" s="112"/>
      <c r="V615" s="112"/>
      <c r="W615" s="112"/>
      <c r="X615" s="112"/>
      <c r="Y615" s="112"/>
      <c r="Z615" s="112"/>
      <c r="AA615" s="112"/>
      <c r="AB615" s="112"/>
      <c r="AC615" s="112"/>
      <c r="AD615" s="112"/>
      <c r="AE615" s="112"/>
      <c r="AF615" s="112"/>
      <c r="AG615" s="112"/>
      <c r="AH615" s="112"/>
      <c r="AI615" s="112"/>
      <c r="AJ615" s="112"/>
      <c r="AK615" s="112"/>
    </row>
    <row r="616">
      <c r="A616" s="112"/>
      <c r="B616" s="112"/>
      <c r="C616" s="112"/>
      <c r="D616" s="112"/>
      <c r="E616" s="112"/>
      <c r="F616" s="112"/>
      <c r="G616" s="112"/>
      <c r="H616" s="112"/>
      <c r="I616" s="155">
        <v>0.17395833333333333</v>
      </c>
      <c r="J616" s="156"/>
      <c r="K616" s="112"/>
      <c r="L616" s="112"/>
      <c r="M616" s="112"/>
      <c r="N616" s="112"/>
      <c r="O616" s="112"/>
      <c r="P616" s="112"/>
      <c r="Q616" s="112"/>
      <c r="R616" s="112"/>
      <c r="S616" s="112"/>
      <c r="T616" s="112"/>
      <c r="U616" s="112"/>
      <c r="V616" s="112"/>
      <c r="W616" s="112"/>
      <c r="X616" s="112"/>
      <c r="Y616" s="112"/>
      <c r="Z616" s="112"/>
      <c r="AA616" s="112"/>
      <c r="AB616" s="112"/>
      <c r="AC616" s="112"/>
      <c r="AD616" s="112"/>
      <c r="AE616" s="112"/>
      <c r="AF616" s="112"/>
      <c r="AG616" s="112"/>
      <c r="AH616" s="112"/>
      <c r="AI616" s="112"/>
      <c r="AJ616" s="112"/>
      <c r="AK616" s="112"/>
    </row>
    <row r="617">
      <c r="A617" s="112"/>
      <c r="B617" s="112"/>
      <c r="C617" s="112"/>
      <c r="D617" s="112"/>
      <c r="E617" s="112"/>
      <c r="F617" s="112"/>
      <c r="G617" s="112"/>
      <c r="H617" s="112"/>
      <c r="I617" s="155" t="s">
        <v>13</v>
      </c>
      <c r="J617" s="156"/>
      <c r="K617" s="112"/>
      <c r="L617" s="112"/>
      <c r="M617" s="112"/>
      <c r="N617" s="112"/>
      <c r="O617" s="112"/>
      <c r="P617" s="112"/>
      <c r="Q617" s="112"/>
      <c r="R617" s="112"/>
      <c r="S617" s="112"/>
      <c r="T617" s="112"/>
      <c r="U617" s="112"/>
      <c r="V617" s="112"/>
      <c r="W617" s="112"/>
      <c r="X617" s="112"/>
      <c r="Y617" s="112"/>
      <c r="Z617" s="112"/>
      <c r="AA617" s="112"/>
      <c r="AB617" s="112"/>
      <c r="AC617" s="112"/>
      <c r="AD617" s="112"/>
      <c r="AE617" s="112"/>
      <c r="AF617" s="112"/>
      <c r="AG617" s="112"/>
      <c r="AH617" s="112"/>
      <c r="AI617" s="112"/>
      <c r="AJ617" s="112"/>
      <c r="AK617" s="112"/>
    </row>
    <row r="618">
      <c r="A618" s="112"/>
      <c r="B618" s="112"/>
      <c r="C618" s="112"/>
      <c r="D618" s="112"/>
      <c r="E618" s="112"/>
      <c r="F618" s="112"/>
      <c r="G618" s="112"/>
      <c r="H618" s="112"/>
      <c r="I618" s="155" t="s">
        <v>13</v>
      </c>
      <c r="J618" s="156"/>
      <c r="K618" s="112"/>
      <c r="L618" s="112"/>
      <c r="M618" s="112"/>
      <c r="N618" s="112"/>
      <c r="O618" s="112"/>
      <c r="P618" s="112"/>
      <c r="Q618" s="112"/>
      <c r="R618" s="112"/>
      <c r="S618" s="112"/>
      <c r="T618" s="112"/>
      <c r="U618" s="112"/>
      <c r="V618" s="112"/>
      <c r="W618" s="112"/>
      <c r="X618" s="112"/>
      <c r="Y618" s="112"/>
      <c r="Z618" s="112"/>
      <c r="AA618" s="112"/>
      <c r="AB618" s="112"/>
      <c r="AC618" s="112"/>
      <c r="AD618" s="112"/>
      <c r="AE618" s="112"/>
      <c r="AF618" s="112"/>
      <c r="AG618" s="112"/>
      <c r="AH618" s="112"/>
      <c r="AI618" s="112"/>
      <c r="AJ618" s="112"/>
      <c r="AK618" s="112"/>
    </row>
    <row r="619">
      <c r="A619" s="112"/>
      <c r="B619" s="112"/>
      <c r="C619" s="112"/>
      <c r="D619" s="112"/>
      <c r="E619" s="112"/>
      <c r="F619" s="112"/>
      <c r="G619" s="112"/>
      <c r="H619" s="112"/>
      <c r="I619" s="155">
        <v>0.1333333333333333</v>
      </c>
      <c r="J619" s="156"/>
      <c r="K619" s="112"/>
      <c r="L619" s="112"/>
      <c r="M619" s="112"/>
      <c r="N619" s="112"/>
      <c r="O619" s="112"/>
      <c r="P619" s="112"/>
      <c r="Q619" s="112"/>
      <c r="R619" s="112"/>
      <c r="S619" s="112"/>
      <c r="T619" s="112"/>
      <c r="U619" s="112"/>
      <c r="V619" s="112"/>
      <c r="W619" s="112"/>
      <c r="X619" s="112"/>
      <c r="Y619" s="112"/>
      <c r="Z619" s="112"/>
      <c r="AA619" s="112"/>
      <c r="AB619" s="112"/>
      <c r="AC619" s="112"/>
      <c r="AD619" s="112"/>
      <c r="AE619" s="112"/>
      <c r="AF619" s="112"/>
      <c r="AG619" s="112"/>
      <c r="AH619" s="112"/>
      <c r="AI619" s="112"/>
      <c r="AJ619" s="112"/>
      <c r="AK619" s="112"/>
    </row>
    <row r="620">
      <c r="A620" s="112"/>
      <c r="B620" s="112"/>
      <c r="C620" s="112"/>
      <c r="D620" s="112"/>
      <c r="E620" s="112"/>
      <c r="F620" s="112"/>
      <c r="G620" s="112"/>
      <c r="H620" s="112"/>
      <c r="I620" s="155" t="s">
        <v>13</v>
      </c>
      <c r="J620" s="156"/>
      <c r="K620" s="112"/>
      <c r="L620" s="112"/>
      <c r="M620" s="112"/>
      <c r="N620" s="112"/>
      <c r="O620" s="112"/>
      <c r="P620" s="112"/>
      <c r="Q620" s="112"/>
      <c r="R620" s="112"/>
      <c r="S620" s="112"/>
      <c r="T620" s="112"/>
      <c r="U620" s="112"/>
      <c r="V620" s="112"/>
      <c r="W620" s="112"/>
      <c r="X620" s="112"/>
      <c r="Y620" s="112"/>
      <c r="Z620" s="112"/>
      <c r="AA620" s="112"/>
      <c r="AB620" s="112"/>
      <c r="AC620" s="112"/>
      <c r="AD620" s="112"/>
      <c r="AE620" s="112"/>
      <c r="AF620" s="112"/>
      <c r="AG620" s="112"/>
      <c r="AH620" s="112"/>
      <c r="AI620" s="112"/>
      <c r="AJ620" s="112"/>
      <c r="AK620" s="112"/>
    </row>
    <row r="621">
      <c r="A621" s="112"/>
      <c r="B621" s="112"/>
      <c r="C621" s="112"/>
      <c r="D621" s="112"/>
      <c r="E621" s="112"/>
      <c r="F621" s="112"/>
      <c r="G621" s="112"/>
      <c r="H621" s="112"/>
      <c r="I621" s="155">
        <v>0.2510416666666667</v>
      </c>
      <c r="J621" s="156"/>
      <c r="K621" s="112"/>
      <c r="L621" s="112"/>
      <c r="M621" s="112"/>
      <c r="N621" s="112"/>
      <c r="O621" s="112"/>
      <c r="P621" s="112"/>
      <c r="Q621" s="112"/>
      <c r="R621" s="112"/>
      <c r="S621" s="112"/>
      <c r="T621" s="112"/>
      <c r="U621" s="112"/>
      <c r="V621" s="112"/>
      <c r="W621" s="112"/>
      <c r="X621" s="112"/>
      <c r="Y621" s="112"/>
      <c r="Z621" s="112"/>
      <c r="AA621" s="112"/>
      <c r="AB621" s="112"/>
      <c r="AC621" s="112"/>
      <c r="AD621" s="112"/>
      <c r="AE621" s="112"/>
      <c r="AF621" s="112"/>
      <c r="AG621" s="112"/>
      <c r="AH621" s="112"/>
      <c r="AI621" s="112"/>
      <c r="AJ621" s="112"/>
      <c r="AK621" s="112"/>
    </row>
    <row r="622">
      <c r="A622" s="112"/>
      <c r="B622" s="112"/>
      <c r="C622" s="112"/>
      <c r="D622" s="112"/>
      <c r="E622" s="112"/>
      <c r="F622" s="112"/>
      <c r="G622" s="112"/>
      <c r="H622" s="112"/>
      <c r="I622" s="155" t="s">
        <v>13</v>
      </c>
      <c r="J622" s="156"/>
      <c r="K622" s="112"/>
      <c r="L622" s="112"/>
      <c r="M622" s="112"/>
      <c r="N622" s="112"/>
      <c r="O622" s="112"/>
      <c r="P622" s="112"/>
      <c r="Q622" s="112"/>
      <c r="R622" s="112"/>
      <c r="S622" s="112"/>
      <c r="T622" s="112"/>
      <c r="U622" s="112"/>
      <c r="V622" s="112"/>
      <c r="W622" s="112"/>
      <c r="X622" s="112"/>
      <c r="Y622" s="112"/>
      <c r="Z622" s="112"/>
      <c r="AA622" s="112"/>
      <c r="AB622" s="112"/>
      <c r="AC622" s="112"/>
      <c r="AD622" s="112"/>
      <c r="AE622" s="112"/>
      <c r="AF622" s="112"/>
      <c r="AG622" s="112"/>
      <c r="AH622" s="112"/>
      <c r="AI622" s="112"/>
      <c r="AJ622" s="112"/>
      <c r="AK622" s="112"/>
    </row>
    <row r="623">
      <c r="A623" s="112"/>
      <c r="B623" s="112"/>
      <c r="C623" s="112"/>
      <c r="D623" s="112"/>
      <c r="E623" s="112"/>
      <c r="F623" s="112"/>
      <c r="G623" s="112"/>
      <c r="H623" s="112"/>
      <c r="I623" s="155">
        <v>0.10381944444444441</v>
      </c>
      <c r="J623" s="156"/>
      <c r="K623" s="112"/>
      <c r="L623" s="112"/>
      <c r="M623" s="112"/>
      <c r="N623" s="112"/>
      <c r="O623" s="112"/>
      <c r="P623" s="112"/>
      <c r="Q623" s="112"/>
      <c r="R623" s="112"/>
      <c r="S623" s="112"/>
      <c r="T623" s="112"/>
      <c r="U623" s="112"/>
      <c r="V623" s="112"/>
      <c r="W623" s="112"/>
      <c r="X623" s="112"/>
      <c r="Y623" s="112"/>
      <c r="Z623" s="112"/>
      <c r="AA623" s="112"/>
      <c r="AB623" s="112"/>
      <c r="AC623" s="112"/>
      <c r="AD623" s="112"/>
      <c r="AE623" s="112"/>
      <c r="AF623" s="112"/>
      <c r="AG623" s="112"/>
      <c r="AH623" s="112"/>
      <c r="AI623" s="112"/>
      <c r="AJ623" s="112"/>
      <c r="AK623" s="112"/>
    </row>
    <row r="624">
      <c r="A624" s="112"/>
      <c r="B624" s="112"/>
      <c r="C624" s="112"/>
      <c r="D624" s="112"/>
      <c r="E624" s="112"/>
      <c r="F624" s="112"/>
      <c r="G624" s="112"/>
      <c r="H624" s="112"/>
      <c r="I624" s="155">
        <v>0.1923611111111111</v>
      </c>
      <c r="J624" s="156"/>
      <c r="K624" s="112"/>
      <c r="L624" s="112"/>
      <c r="M624" s="112"/>
      <c r="N624" s="112"/>
      <c r="O624" s="112"/>
      <c r="P624" s="112"/>
      <c r="Q624" s="112"/>
      <c r="R624" s="112"/>
      <c r="S624" s="112"/>
      <c r="T624" s="112"/>
      <c r="U624" s="112"/>
      <c r="V624" s="112"/>
      <c r="W624" s="112"/>
      <c r="X624" s="112"/>
      <c r="Y624" s="112"/>
      <c r="Z624" s="112"/>
      <c r="AA624" s="112"/>
      <c r="AB624" s="112"/>
      <c r="AC624" s="112"/>
      <c r="AD624" s="112"/>
      <c r="AE624" s="112"/>
      <c r="AF624" s="112"/>
      <c r="AG624" s="112"/>
      <c r="AH624" s="112"/>
      <c r="AI624" s="112"/>
      <c r="AJ624" s="112"/>
      <c r="AK624" s="112"/>
    </row>
    <row r="625">
      <c r="A625" s="112"/>
      <c r="B625" s="112"/>
      <c r="C625" s="112"/>
      <c r="D625" s="112"/>
      <c r="E625" s="112"/>
      <c r="F625" s="112"/>
      <c r="G625" s="112"/>
      <c r="H625" s="112"/>
      <c r="I625" s="155" t="s">
        <v>13</v>
      </c>
      <c r="J625" s="156"/>
      <c r="K625" s="112"/>
      <c r="L625" s="112"/>
      <c r="M625" s="112"/>
      <c r="N625" s="112"/>
      <c r="O625" s="112"/>
      <c r="P625" s="112"/>
      <c r="Q625" s="112"/>
      <c r="R625" s="112"/>
      <c r="S625" s="112"/>
      <c r="T625" s="112"/>
      <c r="U625" s="112"/>
      <c r="V625" s="112"/>
      <c r="W625" s="112"/>
      <c r="X625" s="112"/>
      <c r="Y625" s="112"/>
      <c r="Z625" s="112"/>
      <c r="AA625" s="112"/>
      <c r="AB625" s="112"/>
      <c r="AC625" s="112"/>
      <c r="AD625" s="112"/>
      <c r="AE625" s="112"/>
      <c r="AF625" s="112"/>
      <c r="AG625" s="112"/>
      <c r="AH625" s="112"/>
      <c r="AI625" s="112"/>
      <c r="AJ625" s="112"/>
      <c r="AK625" s="112"/>
    </row>
    <row r="626">
      <c r="A626" s="112"/>
      <c r="B626" s="112"/>
      <c r="C626" s="112"/>
      <c r="D626" s="112"/>
      <c r="E626" s="112"/>
      <c r="F626" s="112"/>
      <c r="G626" s="112"/>
      <c r="H626" s="112"/>
      <c r="I626" s="155">
        <v>0.21597222222222223</v>
      </c>
      <c r="J626" s="156"/>
      <c r="K626" s="112"/>
      <c r="L626" s="112"/>
      <c r="M626" s="112"/>
      <c r="N626" s="112"/>
      <c r="O626" s="112"/>
      <c r="P626" s="112"/>
      <c r="Q626" s="112"/>
      <c r="R626" s="112"/>
      <c r="S626" s="112"/>
      <c r="T626" s="112"/>
      <c r="U626" s="112"/>
      <c r="V626" s="112"/>
      <c r="W626" s="112"/>
      <c r="X626" s="112"/>
      <c r="Y626" s="112"/>
      <c r="Z626" s="112"/>
      <c r="AA626" s="112"/>
      <c r="AB626" s="112"/>
      <c r="AC626" s="112"/>
      <c r="AD626" s="112"/>
      <c r="AE626" s="112"/>
      <c r="AF626" s="112"/>
      <c r="AG626" s="112"/>
      <c r="AH626" s="112"/>
      <c r="AI626" s="112"/>
      <c r="AJ626" s="112"/>
      <c r="AK626" s="112"/>
    </row>
    <row r="627">
      <c r="A627" s="112"/>
      <c r="B627" s="112"/>
      <c r="C627" s="112"/>
      <c r="D627" s="112"/>
      <c r="E627" s="112"/>
      <c r="F627" s="112"/>
      <c r="G627" s="112"/>
      <c r="H627" s="112"/>
      <c r="I627" s="155">
        <v>0.18229166666666674</v>
      </c>
      <c r="J627" s="156"/>
      <c r="K627" s="112"/>
      <c r="L627" s="112"/>
      <c r="M627" s="112"/>
      <c r="N627" s="112"/>
      <c r="O627" s="112"/>
      <c r="P627" s="112"/>
      <c r="Q627" s="112"/>
      <c r="R627" s="112"/>
      <c r="S627" s="112"/>
      <c r="T627" s="112"/>
      <c r="U627" s="112"/>
      <c r="V627" s="112"/>
      <c r="W627" s="112"/>
      <c r="X627" s="112"/>
      <c r="Y627" s="112"/>
      <c r="Z627" s="112"/>
      <c r="AA627" s="112"/>
      <c r="AB627" s="112"/>
      <c r="AC627" s="112"/>
      <c r="AD627" s="112"/>
      <c r="AE627" s="112"/>
      <c r="AF627" s="112"/>
      <c r="AG627" s="112"/>
      <c r="AH627" s="112"/>
      <c r="AI627" s="112"/>
      <c r="AJ627" s="112"/>
      <c r="AK627" s="112"/>
    </row>
    <row r="628">
      <c r="A628" s="112"/>
      <c r="B628" s="112"/>
      <c r="C628" s="112"/>
      <c r="D628" s="112"/>
      <c r="E628" s="112"/>
      <c r="F628" s="112"/>
      <c r="G628" s="112"/>
      <c r="H628" s="112"/>
      <c r="I628" s="155" t="s">
        <v>13</v>
      </c>
      <c r="J628" s="156"/>
      <c r="K628" s="112"/>
      <c r="L628" s="112"/>
      <c r="M628" s="112"/>
      <c r="N628" s="112"/>
      <c r="O628" s="112"/>
      <c r="P628" s="112"/>
      <c r="Q628" s="112"/>
      <c r="R628" s="112"/>
      <c r="S628" s="112"/>
      <c r="T628" s="112"/>
      <c r="U628" s="112"/>
      <c r="V628" s="112"/>
      <c r="W628" s="112"/>
      <c r="X628" s="112"/>
      <c r="Y628" s="112"/>
      <c r="Z628" s="112"/>
      <c r="AA628" s="112"/>
      <c r="AB628" s="112"/>
      <c r="AC628" s="112"/>
      <c r="AD628" s="112"/>
      <c r="AE628" s="112"/>
      <c r="AF628" s="112"/>
      <c r="AG628" s="112"/>
      <c r="AH628" s="112"/>
      <c r="AI628" s="112"/>
      <c r="AJ628" s="112"/>
      <c r="AK628" s="112"/>
    </row>
    <row r="629">
      <c r="A629" s="112"/>
      <c r="B629" s="112"/>
      <c r="C629" s="112"/>
      <c r="D629" s="112"/>
      <c r="E629" s="112"/>
      <c r="F629" s="112"/>
      <c r="G629" s="112"/>
      <c r="H629" s="112"/>
      <c r="I629" s="155">
        <v>0.1826388888888889</v>
      </c>
      <c r="J629" s="156"/>
      <c r="K629" s="112"/>
      <c r="L629" s="112"/>
      <c r="M629" s="112"/>
      <c r="N629" s="112"/>
      <c r="O629" s="112"/>
      <c r="P629" s="112"/>
      <c r="Q629" s="112"/>
      <c r="R629" s="112"/>
      <c r="S629" s="112"/>
      <c r="T629" s="112"/>
      <c r="U629" s="112"/>
      <c r="V629" s="112"/>
      <c r="W629" s="112"/>
      <c r="X629" s="112"/>
      <c r="Y629" s="112"/>
      <c r="Z629" s="112"/>
      <c r="AA629" s="112"/>
      <c r="AB629" s="112"/>
      <c r="AC629" s="112"/>
      <c r="AD629" s="112"/>
      <c r="AE629" s="112"/>
      <c r="AF629" s="112"/>
      <c r="AG629" s="112"/>
      <c r="AH629" s="112"/>
      <c r="AI629" s="112"/>
      <c r="AJ629" s="112"/>
      <c r="AK629" s="112"/>
    </row>
    <row r="630">
      <c r="A630" s="112"/>
      <c r="B630" s="112"/>
      <c r="C630" s="112"/>
      <c r="D630" s="112"/>
      <c r="E630" s="112"/>
      <c r="F630" s="112"/>
      <c r="G630" s="112"/>
      <c r="H630" s="112"/>
      <c r="I630" s="155">
        <v>0.18472222222222218</v>
      </c>
      <c r="J630" s="156"/>
      <c r="K630" s="112"/>
      <c r="L630" s="112"/>
      <c r="M630" s="112"/>
      <c r="N630" s="112"/>
      <c r="O630" s="112"/>
      <c r="P630" s="112"/>
      <c r="Q630" s="112"/>
      <c r="R630" s="112"/>
      <c r="S630" s="112"/>
      <c r="T630" s="112"/>
      <c r="U630" s="112"/>
      <c r="V630" s="112"/>
      <c r="W630" s="112"/>
      <c r="X630" s="112"/>
      <c r="Y630" s="112"/>
      <c r="Z630" s="112"/>
      <c r="AA630" s="112"/>
      <c r="AB630" s="112"/>
      <c r="AC630" s="112"/>
      <c r="AD630" s="112"/>
      <c r="AE630" s="112"/>
      <c r="AF630" s="112"/>
      <c r="AG630" s="112"/>
      <c r="AH630" s="112"/>
      <c r="AI630" s="112"/>
      <c r="AJ630" s="112"/>
      <c r="AK630" s="112"/>
    </row>
    <row r="631">
      <c r="A631" s="112"/>
      <c r="B631" s="112"/>
      <c r="C631" s="112"/>
      <c r="D631" s="112"/>
      <c r="E631" s="112"/>
      <c r="F631" s="112"/>
      <c r="G631" s="112"/>
      <c r="H631" s="112"/>
      <c r="I631" s="155">
        <v>0.15173611111111118</v>
      </c>
      <c r="J631" s="156"/>
      <c r="K631" s="112"/>
      <c r="L631" s="112"/>
      <c r="M631" s="112"/>
      <c r="N631" s="112"/>
      <c r="O631" s="112"/>
      <c r="P631" s="112"/>
      <c r="Q631" s="112"/>
      <c r="R631" s="112"/>
      <c r="S631" s="112"/>
      <c r="T631" s="112"/>
      <c r="U631" s="112"/>
      <c r="V631" s="112"/>
      <c r="W631" s="112"/>
      <c r="X631" s="112"/>
      <c r="Y631" s="112"/>
      <c r="Z631" s="112"/>
      <c r="AA631" s="112"/>
      <c r="AB631" s="112"/>
      <c r="AC631" s="112"/>
      <c r="AD631" s="112"/>
      <c r="AE631" s="112"/>
      <c r="AF631" s="112"/>
      <c r="AG631" s="112"/>
      <c r="AH631" s="112"/>
      <c r="AI631" s="112"/>
      <c r="AJ631" s="112"/>
      <c r="AK631" s="112"/>
    </row>
    <row r="632">
      <c r="A632" s="112"/>
      <c r="B632" s="112"/>
      <c r="C632" s="112"/>
      <c r="D632" s="112"/>
      <c r="E632" s="112"/>
      <c r="F632" s="112"/>
      <c r="G632" s="112"/>
      <c r="H632" s="112"/>
      <c r="I632" s="155">
        <v>0.16666666666666666</v>
      </c>
      <c r="J632" s="156"/>
      <c r="K632" s="112"/>
      <c r="L632" s="112"/>
      <c r="M632" s="112"/>
      <c r="N632" s="112"/>
      <c r="O632" s="112"/>
      <c r="P632" s="112"/>
      <c r="Q632" s="112"/>
      <c r="R632" s="112"/>
      <c r="S632" s="112"/>
      <c r="T632" s="112"/>
      <c r="U632" s="112"/>
      <c r="V632" s="112"/>
      <c r="W632" s="112"/>
      <c r="X632" s="112"/>
      <c r="Y632" s="112"/>
      <c r="Z632" s="112"/>
      <c r="AA632" s="112"/>
      <c r="AB632" s="112"/>
      <c r="AC632" s="112"/>
      <c r="AD632" s="112"/>
      <c r="AE632" s="112"/>
      <c r="AF632" s="112"/>
      <c r="AG632" s="112"/>
      <c r="AH632" s="112"/>
      <c r="AI632" s="112"/>
      <c r="AJ632" s="112"/>
      <c r="AK632" s="112"/>
    </row>
    <row r="633">
      <c r="A633" s="112"/>
      <c r="B633" s="112"/>
      <c r="C633" s="112"/>
      <c r="D633" s="112"/>
      <c r="E633" s="112"/>
      <c r="F633" s="112"/>
      <c r="G633" s="112"/>
      <c r="H633" s="112"/>
      <c r="I633" s="155" t="s">
        <v>13</v>
      </c>
      <c r="J633" s="156"/>
      <c r="K633" s="112"/>
      <c r="L633" s="112"/>
      <c r="M633" s="112"/>
      <c r="N633" s="112"/>
      <c r="O633" s="112"/>
      <c r="P633" s="112"/>
      <c r="Q633" s="112"/>
      <c r="R633" s="112"/>
      <c r="S633" s="112"/>
      <c r="T633" s="112"/>
      <c r="U633" s="112"/>
      <c r="V633" s="112"/>
      <c r="W633" s="112"/>
      <c r="X633" s="112"/>
      <c r="Y633" s="112"/>
      <c r="Z633" s="112"/>
      <c r="AA633" s="112"/>
      <c r="AB633" s="112"/>
      <c r="AC633" s="112"/>
      <c r="AD633" s="112"/>
      <c r="AE633" s="112"/>
      <c r="AF633" s="112"/>
      <c r="AG633" s="112"/>
      <c r="AH633" s="112"/>
      <c r="AI633" s="112"/>
      <c r="AJ633" s="112"/>
      <c r="AK633" s="112"/>
    </row>
    <row r="634">
      <c r="A634" s="112"/>
      <c r="B634" s="112"/>
      <c r="C634" s="112"/>
      <c r="D634" s="112"/>
      <c r="E634" s="112"/>
      <c r="F634" s="112"/>
      <c r="G634" s="112"/>
      <c r="H634" s="112"/>
      <c r="I634" s="155" t="s">
        <v>13</v>
      </c>
      <c r="J634" s="156"/>
      <c r="K634" s="112"/>
      <c r="L634" s="112"/>
      <c r="M634" s="112"/>
      <c r="N634" s="112"/>
      <c r="O634" s="112"/>
      <c r="P634" s="112"/>
      <c r="Q634" s="112"/>
      <c r="R634" s="112"/>
      <c r="S634" s="112"/>
      <c r="T634" s="112"/>
      <c r="U634" s="112"/>
      <c r="V634" s="112"/>
      <c r="W634" s="112"/>
      <c r="X634" s="112"/>
      <c r="Y634" s="112"/>
      <c r="Z634" s="112"/>
      <c r="AA634" s="112"/>
      <c r="AB634" s="112"/>
      <c r="AC634" s="112"/>
      <c r="AD634" s="112"/>
      <c r="AE634" s="112"/>
      <c r="AF634" s="112"/>
      <c r="AG634" s="112"/>
      <c r="AH634" s="112"/>
      <c r="AI634" s="112"/>
      <c r="AJ634" s="112"/>
      <c r="AK634" s="112"/>
    </row>
    <row r="635">
      <c r="A635" s="112"/>
      <c r="B635" s="112"/>
      <c r="C635" s="112"/>
      <c r="D635" s="112"/>
      <c r="E635" s="112"/>
      <c r="F635" s="112"/>
      <c r="G635" s="112"/>
      <c r="H635" s="112"/>
      <c r="I635" s="155">
        <v>0.22916666666666669</v>
      </c>
      <c r="J635" s="156"/>
      <c r="K635" s="112"/>
      <c r="L635" s="112"/>
      <c r="M635" s="112"/>
      <c r="N635" s="112"/>
      <c r="O635" s="112"/>
      <c r="P635" s="112"/>
      <c r="Q635" s="112"/>
      <c r="R635" s="112"/>
      <c r="S635" s="112"/>
      <c r="T635" s="112"/>
      <c r="U635" s="112"/>
      <c r="V635" s="112"/>
      <c r="W635" s="112"/>
      <c r="X635" s="112"/>
      <c r="Y635" s="112"/>
      <c r="Z635" s="112"/>
      <c r="AA635" s="112"/>
      <c r="AB635" s="112"/>
      <c r="AC635" s="112"/>
      <c r="AD635" s="112"/>
      <c r="AE635" s="112"/>
      <c r="AF635" s="112"/>
      <c r="AG635" s="112"/>
      <c r="AH635" s="112"/>
      <c r="AI635" s="112"/>
      <c r="AJ635" s="112"/>
      <c r="AK635" s="112"/>
    </row>
    <row r="636">
      <c r="A636" s="112"/>
      <c r="B636" s="112"/>
      <c r="C636" s="112"/>
      <c r="D636" s="112"/>
      <c r="E636" s="112"/>
      <c r="F636" s="112"/>
      <c r="G636" s="112"/>
      <c r="H636" s="112"/>
      <c r="I636" s="155" t="s">
        <v>13</v>
      </c>
      <c r="J636" s="156"/>
      <c r="K636" s="112"/>
      <c r="L636" s="112"/>
      <c r="M636" s="112"/>
      <c r="N636" s="112"/>
      <c r="O636" s="112"/>
      <c r="P636" s="112"/>
      <c r="Q636" s="112"/>
      <c r="R636" s="112"/>
      <c r="S636" s="112"/>
      <c r="T636" s="112"/>
      <c r="U636" s="112"/>
      <c r="V636" s="112"/>
      <c r="W636" s="112"/>
      <c r="X636" s="112"/>
      <c r="Y636" s="112"/>
      <c r="Z636" s="112"/>
      <c r="AA636" s="112"/>
      <c r="AB636" s="112"/>
      <c r="AC636" s="112"/>
      <c r="AD636" s="112"/>
      <c r="AE636" s="112"/>
      <c r="AF636" s="112"/>
      <c r="AG636" s="112"/>
      <c r="AH636" s="112"/>
      <c r="AI636" s="112"/>
      <c r="AJ636" s="112"/>
      <c r="AK636" s="112"/>
    </row>
    <row r="637">
      <c r="A637" s="112"/>
      <c r="B637" s="112"/>
      <c r="C637" s="112"/>
      <c r="D637" s="112"/>
      <c r="E637" s="112"/>
      <c r="F637" s="112"/>
      <c r="G637" s="112"/>
      <c r="H637" s="112"/>
      <c r="I637" s="155">
        <v>0.17812500000000003</v>
      </c>
      <c r="J637" s="156"/>
      <c r="K637" s="112"/>
      <c r="L637" s="112"/>
      <c r="M637" s="112"/>
      <c r="N637" s="112"/>
      <c r="O637" s="112"/>
      <c r="P637" s="112"/>
      <c r="Q637" s="112"/>
      <c r="R637" s="112"/>
      <c r="S637" s="112"/>
      <c r="T637" s="112"/>
      <c r="U637" s="112"/>
      <c r="V637" s="112"/>
      <c r="W637" s="112"/>
      <c r="X637" s="112"/>
      <c r="Y637" s="112"/>
      <c r="Z637" s="112"/>
      <c r="AA637" s="112"/>
      <c r="AB637" s="112"/>
      <c r="AC637" s="112"/>
      <c r="AD637" s="112"/>
      <c r="AE637" s="112"/>
      <c r="AF637" s="112"/>
      <c r="AG637" s="112"/>
      <c r="AH637" s="112"/>
      <c r="AI637" s="112"/>
      <c r="AJ637" s="112"/>
      <c r="AK637" s="112"/>
    </row>
    <row r="638">
      <c r="A638" s="112"/>
      <c r="B638" s="112"/>
      <c r="C638" s="112"/>
      <c r="D638" s="112"/>
      <c r="E638" s="112"/>
      <c r="F638" s="112"/>
      <c r="G638" s="112"/>
      <c r="H638" s="112"/>
      <c r="I638" s="155" t="s">
        <v>13</v>
      </c>
      <c r="J638" s="156"/>
      <c r="K638" s="112"/>
      <c r="L638" s="112"/>
      <c r="M638" s="112"/>
      <c r="N638" s="112"/>
      <c r="O638" s="112"/>
      <c r="P638" s="112"/>
      <c r="Q638" s="112"/>
      <c r="R638" s="112"/>
      <c r="S638" s="112"/>
      <c r="T638" s="112"/>
      <c r="U638" s="112"/>
      <c r="V638" s="112"/>
      <c r="W638" s="112"/>
      <c r="X638" s="112"/>
      <c r="Y638" s="112"/>
      <c r="Z638" s="112"/>
      <c r="AA638" s="112"/>
      <c r="AB638" s="112"/>
      <c r="AC638" s="112"/>
      <c r="AD638" s="112"/>
      <c r="AE638" s="112"/>
      <c r="AF638" s="112"/>
      <c r="AG638" s="112"/>
      <c r="AH638" s="112"/>
      <c r="AI638" s="112"/>
      <c r="AJ638" s="112"/>
      <c r="AK638" s="112"/>
    </row>
    <row r="639">
      <c r="A639" s="112"/>
      <c r="B639" s="112"/>
      <c r="C639" s="112"/>
      <c r="D639" s="112"/>
      <c r="E639" s="112"/>
      <c r="F639" s="112"/>
      <c r="G639" s="112"/>
      <c r="H639" s="112"/>
      <c r="I639" s="155">
        <v>0.17986111111111103</v>
      </c>
      <c r="J639" s="156"/>
      <c r="K639" s="112"/>
      <c r="L639" s="112"/>
      <c r="M639" s="112"/>
      <c r="N639" s="112"/>
      <c r="O639" s="112"/>
      <c r="P639" s="112"/>
      <c r="Q639" s="112"/>
      <c r="R639" s="112"/>
      <c r="S639" s="112"/>
      <c r="T639" s="112"/>
      <c r="U639" s="112"/>
      <c r="V639" s="112"/>
      <c r="W639" s="112"/>
      <c r="X639" s="112"/>
      <c r="Y639" s="112"/>
      <c r="Z639" s="112"/>
      <c r="AA639" s="112"/>
      <c r="AB639" s="112"/>
      <c r="AC639" s="112"/>
      <c r="AD639" s="112"/>
      <c r="AE639" s="112"/>
      <c r="AF639" s="112"/>
      <c r="AG639" s="112"/>
      <c r="AH639" s="112"/>
      <c r="AI639" s="112"/>
      <c r="AJ639" s="112"/>
      <c r="AK639" s="112"/>
    </row>
    <row r="640">
      <c r="A640" s="112"/>
      <c r="B640" s="112"/>
      <c r="C640" s="112"/>
      <c r="D640" s="112"/>
      <c r="E640" s="112"/>
      <c r="F640" s="112"/>
      <c r="G640" s="112"/>
      <c r="H640" s="112"/>
      <c r="I640" s="155" t="s">
        <v>13</v>
      </c>
      <c r="J640" s="156"/>
      <c r="K640" s="112"/>
      <c r="L640" s="112"/>
      <c r="M640" s="112"/>
      <c r="N640" s="112"/>
      <c r="O640" s="112"/>
      <c r="P640" s="112"/>
      <c r="Q640" s="112"/>
      <c r="R640" s="112"/>
      <c r="S640" s="112"/>
      <c r="T640" s="112"/>
      <c r="U640" s="112"/>
      <c r="V640" s="112"/>
      <c r="W640" s="112"/>
      <c r="X640" s="112"/>
      <c r="Y640" s="112"/>
      <c r="Z640" s="112"/>
      <c r="AA640" s="112"/>
      <c r="AB640" s="112"/>
      <c r="AC640" s="112"/>
      <c r="AD640" s="112"/>
      <c r="AE640" s="112"/>
      <c r="AF640" s="112"/>
      <c r="AG640" s="112"/>
      <c r="AH640" s="112"/>
      <c r="AI640" s="112"/>
      <c r="AJ640" s="112"/>
      <c r="AK640" s="112"/>
    </row>
    <row r="641">
      <c r="A641" s="112"/>
      <c r="B641" s="112"/>
      <c r="C641" s="112"/>
      <c r="D641" s="112"/>
      <c r="E641" s="112"/>
      <c r="F641" s="112"/>
      <c r="G641" s="112"/>
      <c r="H641" s="112"/>
      <c r="I641" s="155" t="s">
        <v>13</v>
      </c>
      <c r="J641" s="156"/>
      <c r="K641" s="112"/>
      <c r="L641" s="112"/>
      <c r="M641" s="112"/>
      <c r="N641" s="112"/>
      <c r="O641" s="112"/>
      <c r="P641" s="112"/>
      <c r="Q641" s="112"/>
      <c r="R641" s="112"/>
      <c r="S641" s="112"/>
      <c r="T641" s="112"/>
      <c r="U641" s="112"/>
      <c r="V641" s="112"/>
      <c r="W641" s="112"/>
      <c r="X641" s="112"/>
      <c r="Y641" s="112"/>
      <c r="Z641" s="112"/>
      <c r="AA641" s="112"/>
      <c r="AB641" s="112"/>
      <c r="AC641" s="112"/>
      <c r="AD641" s="112"/>
      <c r="AE641" s="112"/>
      <c r="AF641" s="112"/>
      <c r="AG641" s="112"/>
      <c r="AH641" s="112"/>
      <c r="AI641" s="112"/>
      <c r="AJ641" s="112"/>
      <c r="AK641" s="112"/>
    </row>
    <row r="642">
      <c r="A642" s="112"/>
      <c r="B642" s="112"/>
      <c r="C642" s="112"/>
      <c r="D642" s="112"/>
      <c r="E642" s="112"/>
      <c r="F642" s="112"/>
      <c r="G642" s="112"/>
      <c r="H642" s="112"/>
      <c r="I642" s="155">
        <v>0.16666666666666674</v>
      </c>
      <c r="J642" s="156"/>
      <c r="K642" s="112"/>
      <c r="L642" s="112"/>
      <c r="M642" s="112"/>
      <c r="N642" s="112"/>
      <c r="O642" s="112"/>
      <c r="P642" s="112"/>
      <c r="Q642" s="112"/>
      <c r="R642" s="112"/>
      <c r="S642" s="112"/>
      <c r="T642" s="112"/>
      <c r="U642" s="112"/>
      <c r="V642" s="112"/>
      <c r="W642" s="112"/>
      <c r="X642" s="112"/>
      <c r="Y642" s="112"/>
      <c r="Z642" s="112"/>
      <c r="AA642" s="112"/>
      <c r="AB642" s="112"/>
      <c r="AC642" s="112"/>
      <c r="AD642" s="112"/>
      <c r="AE642" s="112"/>
      <c r="AF642" s="112"/>
      <c r="AG642" s="112"/>
      <c r="AH642" s="112"/>
      <c r="AI642" s="112"/>
      <c r="AJ642" s="112"/>
      <c r="AK642" s="112"/>
    </row>
    <row r="643">
      <c r="A643" s="112"/>
      <c r="B643" s="112"/>
      <c r="C643" s="112"/>
      <c r="D643" s="112"/>
      <c r="E643" s="112"/>
      <c r="F643" s="112"/>
      <c r="G643" s="112"/>
      <c r="H643" s="112"/>
      <c r="I643" s="155" t="s">
        <v>13</v>
      </c>
      <c r="J643" s="156"/>
      <c r="K643" s="112"/>
      <c r="L643" s="112"/>
      <c r="M643" s="112"/>
      <c r="N643" s="112"/>
      <c r="O643" s="112"/>
      <c r="P643" s="112"/>
      <c r="Q643" s="112"/>
      <c r="R643" s="112"/>
      <c r="S643" s="112"/>
      <c r="T643" s="112"/>
      <c r="U643" s="112"/>
      <c r="V643" s="112"/>
      <c r="W643" s="112"/>
      <c r="X643" s="112"/>
      <c r="Y643" s="112"/>
      <c r="Z643" s="112"/>
      <c r="AA643" s="112"/>
      <c r="AB643" s="112"/>
      <c r="AC643" s="112"/>
      <c r="AD643" s="112"/>
      <c r="AE643" s="112"/>
      <c r="AF643" s="112"/>
      <c r="AG643" s="112"/>
      <c r="AH643" s="112"/>
      <c r="AI643" s="112"/>
      <c r="AJ643" s="112"/>
      <c r="AK643" s="112"/>
    </row>
    <row r="644">
      <c r="A644" s="112"/>
      <c r="B644" s="112"/>
      <c r="C644" s="112"/>
      <c r="D644" s="112"/>
      <c r="E644" s="112"/>
      <c r="F644" s="112"/>
      <c r="G644" s="112"/>
      <c r="H644" s="112"/>
      <c r="I644" s="155">
        <v>0.16319444444444442</v>
      </c>
      <c r="J644" s="156"/>
      <c r="K644" s="112"/>
      <c r="L644" s="112"/>
      <c r="M644" s="112"/>
      <c r="N644" s="112"/>
      <c r="O644" s="112"/>
      <c r="P644" s="112"/>
      <c r="Q644" s="112"/>
      <c r="R644" s="112"/>
      <c r="S644" s="112"/>
      <c r="T644" s="112"/>
      <c r="U644" s="112"/>
      <c r="V644" s="112"/>
      <c r="W644" s="112"/>
      <c r="X644" s="112"/>
      <c r="Y644" s="112"/>
      <c r="Z644" s="112"/>
      <c r="AA644" s="112"/>
      <c r="AB644" s="112"/>
      <c r="AC644" s="112"/>
      <c r="AD644" s="112"/>
      <c r="AE644" s="112"/>
      <c r="AF644" s="112"/>
      <c r="AG644" s="112"/>
      <c r="AH644" s="112"/>
      <c r="AI644" s="112"/>
      <c r="AJ644" s="112"/>
      <c r="AK644" s="112"/>
    </row>
    <row r="645">
      <c r="A645" s="112"/>
      <c r="B645" s="112"/>
      <c r="C645" s="112"/>
      <c r="D645" s="112"/>
      <c r="E645" s="112"/>
      <c r="F645" s="112"/>
      <c r="G645" s="112"/>
      <c r="H645" s="112"/>
      <c r="I645" s="155">
        <v>0.29374999999999996</v>
      </c>
      <c r="J645" s="156"/>
      <c r="K645" s="112"/>
      <c r="L645" s="112"/>
      <c r="M645" s="112"/>
      <c r="N645" s="112"/>
      <c r="O645" s="112"/>
      <c r="P645" s="112"/>
      <c r="Q645" s="112"/>
      <c r="R645" s="112"/>
      <c r="S645" s="112"/>
      <c r="T645" s="112"/>
      <c r="U645" s="112"/>
      <c r="V645" s="112"/>
      <c r="W645" s="112"/>
      <c r="X645" s="112"/>
      <c r="Y645" s="112"/>
      <c r="Z645" s="112"/>
      <c r="AA645" s="112"/>
      <c r="AB645" s="112"/>
      <c r="AC645" s="112"/>
      <c r="AD645" s="112"/>
      <c r="AE645" s="112"/>
      <c r="AF645" s="112"/>
      <c r="AG645" s="112"/>
      <c r="AH645" s="112"/>
      <c r="AI645" s="112"/>
      <c r="AJ645" s="112"/>
      <c r="AK645" s="112"/>
    </row>
    <row r="646">
      <c r="A646" s="112"/>
      <c r="B646" s="112"/>
      <c r="C646" s="112"/>
      <c r="D646" s="112"/>
      <c r="E646" s="112"/>
      <c r="F646" s="112"/>
      <c r="G646" s="112"/>
      <c r="H646" s="112"/>
      <c r="I646" s="155"/>
      <c r="J646" s="156"/>
      <c r="K646" s="112"/>
      <c r="L646" s="112"/>
      <c r="M646" s="112"/>
      <c r="N646" s="112"/>
      <c r="O646" s="112"/>
      <c r="P646" s="112"/>
      <c r="Q646" s="112"/>
      <c r="R646" s="112"/>
      <c r="S646" s="112"/>
      <c r="T646" s="112"/>
      <c r="U646" s="112"/>
      <c r="V646" s="112"/>
      <c r="W646" s="112"/>
      <c r="X646" s="112"/>
      <c r="Y646" s="112"/>
      <c r="Z646" s="112"/>
      <c r="AA646" s="112"/>
      <c r="AB646" s="112"/>
      <c r="AC646" s="112"/>
      <c r="AD646" s="112"/>
      <c r="AE646" s="112"/>
      <c r="AF646" s="112"/>
      <c r="AG646" s="112"/>
      <c r="AH646" s="112"/>
      <c r="AI646" s="112"/>
      <c r="AJ646" s="112"/>
      <c r="AK646" s="112"/>
    </row>
    <row r="647">
      <c r="A647" s="112"/>
      <c r="B647" s="112"/>
      <c r="C647" s="112"/>
      <c r="D647" s="112"/>
      <c r="E647" s="112"/>
      <c r="F647" s="112"/>
      <c r="G647" s="112"/>
      <c r="H647" s="112"/>
      <c r="I647" s="155">
        <v>0.37500000000000006</v>
      </c>
      <c r="J647" s="156"/>
      <c r="K647" s="112"/>
      <c r="L647" s="112"/>
      <c r="M647" s="112"/>
      <c r="N647" s="112"/>
      <c r="O647" s="112"/>
      <c r="P647" s="112"/>
      <c r="Q647" s="112"/>
      <c r="R647" s="112"/>
      <c r="S647" s="112"/>
      <c r="T647" s="112"/>
      <c r="U647" s="112"/>
      <c r="V647" s="112"/>
      <c r="W647" s="112"/>
      <c r="X647" s="112"/>
      <c r="Y647" s="112"/>
      <c r="Z647" s="112"/>
      <c r="AA647" s="112"/>
      <c r="AB647" s="112"/>
      <c r="AC647" s="112"/>
      <c r="AD647" s="112"/>
      <c r="AE647" s="112"/>
      <c r="AF647" s="112"/>
      <c r="AG647" s="112"/>
      <c r="AH647" s="112"/>
      <c r="AI647" s="112"/>
      <c r="AJ647" s="112"/>
      <c r="AK647" s="112"/>
    </row>
    <row r="648">
      <c r="A648" s="112"/>
      <c r="B648" s="112"/>
      <c r="C648" s="112"/>
      <c r="D648" s="112"/>
      <c r="E648" s="112"/>
      <c r="F648" s="112"/>
      <c r="G648" s="112"/>
      <c r="H648" s="112"/>
      <c r="I648" s="155" t="s">
        <v>13</v>
      </c>
      <c r="J648" s="156"/>
      <c r="K648" s="112"/>
      <c r="L648" s="112"/>
      <c r="M648" s="112"/>
      <c r="N648" s="112"/>
      <c r="O648" s="112"/>
      <c r="P648" s="112"/>
      <c r="Q648" s="112"/>
      <c r="R648" s="112"/>
      <c r="S648" s="112"/>
      <c r="T648" s="112"/>
      <c r="U648" s="112"/>
      <c r="V648" s="112"/>
      <c r="W648" s="112"/>
      <c r="X648" s="112"/>
      <c r="Y648" s="112"/>
      <c r="Z648" s="112"/>
      <c r="AA648" s="112"/>
      <c r="AB648" s="112"/>
      <c r="AC648" s="112"/>
      <c r="AD648" s="112"/>
      <c r="AE648" s="112"/>
      <c r="AF648" s="112"/>
      <c r="AG648" s="112"/>
      <c r="AH648" s="112"/>
      <c r="AI648" s="112"/>
      <c r="AJ648" s="112"/>
      <c r="AK648" s="112"/>
    </row>
    <row r="649">
      <c r="A649" s="112"/>
      <c r="B649" s="112"/>
      <c r="C649" s="112"/>
      <c r="D649" s="112"/>
      <c r="E649" s="112"/>
      <c r="F649" s="112"/>
      <c r="G649" s="112"/>
      <c r="H649" s="112"/>
      <c r="I649" s="155">
        <v>0.1479166666666667</v>
      </c>
      <c r="J649" s="156"/>
      <c r="K649" s="112"/>
      <c r="L649" s="112"/>
      <c r="M649" s="112"/>
      <c r="N649" s="112"/>
      <c r="O649" s="112"/>
      <c r="P649" s="112"/>
      <c r="Q649" s="112"/>
      <c r="R649" s="112"/>
      <c r="S649" s="112"/>
      <c r="T649" s="112"/>
      <c r="U649" s="112"/>
      <c r="V649" s="112"/>
      <c r="W649" s="112"/>
      <c r="X649" s="112"/>
      <c r="Y649" s="112"/>
      <c r="Z649" s="112"/>
      <c r="AA649" s="112"/>
      <c r="AB649" s="112"/>
      <c r="AC649" s="112"/>
      <c r="AD649" s="112"/>
      <c r="AE649" s="112"/>
      <c r="AF649" s="112"/>
      <c r="AG649" s="112"/>
      <c r="AH649" s="112"/>
      <c r="AI649" s="112"/>
      <c r="AJ649" s="112"/>
      <c r="AK649" s="112"/>
    </row>
    <row r="650">
      <c r="A650" s="112"/>
      <c r="B650" s="112"/>
      <c r="C650" s="112"/>
      <c r="D650" s="112"/>
      <c r="E650" s="112"/>
      <c r="F650" s="112"/>
      <c r="G650" s="112"/>
      <c r="H650" s="112"/>
      <c r="I650" s="155">
        <v>0.24965277777777778</v>
      </c>
      <c r="J650" s="156"/>
      <c r="K650" s="112"/>
      <c r="L650" s="112"/>
      <c r="M650" s="112"/>
      <c r="N650" s="112"/>
      <c r="O650" s="112"/>
      <c r="P650" s="112"/>
      <c r="Q650" s="112"/>
      <c r="R650" s="112"/>
      <c r="S650" s="112"/>
      <c r="T650" s="112"/>
      <c r="U650" s="112"/>
      <c r="V650" s="112"/>
      <c r="W650" s="112"/>
      <c r="X650" s="112"/>
      <c r="Y650" s="112"/>
      <c r="Z650" s="112"/>
      <c r="AA650" s="112"/>
      <c r="AB650" s="112"/>
      <c r="AC650" s="112"/>
      <c r="AD650" s="112"/>
      <c r="AE650" s="112"/>
      <c r="AF650" s="112"/>
      <c r="AG650" s="112"/>
      <c r="AH650" s="112"/>
      <c r="AI650" s="112"/>
      <c r="AJ650" s="112"/>
      <c r="AK650" s="112"/>
    </row>
    <row r="651">
      <c r="A651" s="112"/>
      <c r="B651" s="112"/>
      <c r="C651" s="112"/>
      <c r="D651" s="112"/>
      <c r="E651" s="112"/>
      <c r="F651" s="112"/>
      <c r="G651" s="112"/>
      <c r="H651" s="112"/>
      <c r="I651" s="155">
        <v>0.19305555555555556</v>
      </c>
      <c r="J651" s="156"/>
      <c r="K651" s="112"/>
      <c r="L651" s="112"/>
      <c r="M651" s="112"/>
      <c r="N651" s="112"/>
      <c r="O651" s="112"/>
      <c r="P651" s="112"/>
      <c r="Q651" s="112"/>
      <c r="R651" s="112"/>
      <c r="S651" s="112"/>
      <c r="T651" s="112"/>
      <c r="U651" s="112"/>
      <c r="V651" s="112"/>
      <c r="W651" s="112"/>
      <c r="X651" s="112"/>
      <c r="Y651" s="112"/>
      <c r="Z651" s="112"/>
      <c r="AA651" s="112"/>
      <c r="AB651" s="112"/>
      <c r="AC651" s="112"/>
      <c r="AD651" s="112"/>
      <c r="AE651" s="112"/>
      <c r="AF651" s="112"/>
      <c r="AG651" s="112"/>
      <c r="AH651" s="112"/>
      <c r="AI651" s="112"/>
      <c r="AJ651" s="112"/>
      <c r="AK651" s="112"/>
    </row>
    <row r="652">
      <c r="A652" s="112"/>
      <c r="B652" s="112"/>
      <c r="C652" s="112"/>
      <c r="D652" s="112"/>
      <c r="E652" s="112"/>
      <c r="F652" s="112"/>
      <c r="G652" s="112"/>
      <c r="H652" s="112"/>
      <c r="I652" s="155">
        <v>0.18888888888888877</v>
      </c>
      <c r="J652" s="156"/>
      <c r="K652" s="112"/>
      <c r="L652" s="112"/>
      <c r="M652" s="112"/>
      <c r="N652" s="112"/>
      <c r="O652" s="112"/>
      <c r="P652" s="112"/>
      <c r="Q652" s="112"/>
      <c r="R652" s="112"/>
      <c r="S652" s="112"/>
      <c r="T652" s="112"/>
      <c r="U652" s="112"/>
      <c r="V652" s="112"/>
      <c r="W652" s="112"/>
      <c r="X652" s="112"/>
      <c r="Y652" s="112"/>
      <c r="Z652" s="112"/>
      <c r="AA652" s="112"/>
      <c r="AB652" s="112"/>
      <c r="AC652" s="112"/>
      <c r="AD652" s="112"/>
      <c r="AE652" s="112"/>
      <c r="AF652" s="112"/>
      <c r="AG652" s="112"/>
      <c r="AH652" s="112"/>
      <c r="AI652" s="112"/>
      <c r="AJ652" s="112"/>
      <c r="AK652" s="112"/>
    </row>
    <row r="653">
      <c r="A653" s="112"/>
      <c r="B653" s="112"/>
      <c r="C653" s="112"/>
      <c r="D653" s="112"/>
      <c r="E653" s="112"/>
      <c r="F653" s="112"/>
      <c r="G653" s="112"/>
      <c r="H653" s="112"/>
      <c r="I653" s="155">
        <v>0.21319444444444444</v>
      </c>
      <c r="J653" s="156"/>
      <c r="K653" s="112"/>
      <c r="L653" s="112"/>
      <c r="M653" s="112"/>
      <c r="N653" s="112"/>
      <c r="O653" s="112"/>
      <c r="P653" s="112"/>
      <c r="Q653" s="112"/>
      <c r="R653" s="112"/>
      <c r="S653" s="112"/>
      <c r="T653" s="112"/>
      <c r="U653" s="112"/>
      <c r="V653" s="112"/>
      <c r="W653" s="112"/>
      <c r="X653" s="112"/>
      <c r="Y653" s="112"/>
      <c r="Z653" s="112"/>
      <c r="AA653" s="112"/>
      <c r="AB653" s="112"/>
      <c r="AC653" s="112"/>
      <c r="AD653" s="112"/>
      <c r="AE653" s="112"/>
      <c r="AF653" s="112"/>
      <c r="AG653" s="112"/>
      <c r="AH653" s="112"/>
      <c r="AI653" s="112"/>
      <c r="AJ653" s="112"/>
      <c r="AK653" s="112"/>
    </row>
    <row r="654">
      <c r="A654" s="112"/>
      <c r="B654" s="112"/>
      <c r="C654" s="112"/>
      <c r="D654" s="112"/>
      <c r="E654" s="112"/>
      <c r="F654" s="112"/>
      <c r="G654" s="112"/>
      <c r="H654" s="112"/>
      <c r="I654" s="155">
        <v>0.11354166666666671</v>
      </c>
      <c r="J654" s="156"/>
      <c r="K654" s="112"/>
      <c r="L654" s="112"/>
      <c r="M654" s="112"/>
      <c r="N654" s="112"/>
      <c r="O654" s="112"/>
      <c r="P654" s="112"/>
      <c r="Q654" s="112"/>
      <c r="R654" s="112"/>
      <c r="S654" s="112"/>
      <c r="T654" s="112"/>
      <c r="U654" s="112"/>
      <c r="V654" s="112"/>
      <c r="W654" s="112"/>
      <c r="X654" s="112"/>
      <c r="Y654" s="112"/>
      <c r="Z654" s="112"/>
      <c r="AA654" s="112"/>
      <c r="AB654" s="112"/>
      <c r="AC654" s="112"/>
      <c r="AD654" s="112"/>
      <c r="AE654" s="112"/>
      <c r="AF654" s="112"/>
      <c r="AG654" s="112"/>
      <c r="AH654" s="112"/>
      <c r="AI654" s="112"/>
      <c r="AJ654" s="112"/>
      <c r="AK654" s="112"/>
    </row>
    <row r="655">
      <c r="A655" s="112"/>
      <c r="B655" s="112"/>
      <c r="C655" s="112"/>
      <c r="D655" s="112"/>
      <c r="E655" s="112"/>
      <c r="F655" s="112"/>
      <c r="G655" s="112"/>
      <c r="H655" s="112"/>
      <c r="I655" s="155">
        <v>0.16249999999999998</v>
      </c>
      <c r="J655" s="156"/>
      <c r="K655" s="112"/>
      <c r="L655" s="112"/>
      <c r="M655" s="112"/>
      <c r="N655" s="112"/>
      <c r="O655" s="112"/>
      <c r="P655" s="112"/>
      <c r="Q655" s="112"/>
      <c r="R655" s="112"/>
      <c r="S655" s="112"/>
      <c r="T655" s="112"/>
      <c r="U655" s="112"/>
      <c r="V655" s="112"/>
      <c r="W655" s="112"/>
      <c r="X655" s="112"/>
      <c r="Y655" s="112"/>
      <c r="Z655" s="112"/>
      <c r="AA655" s="112"/>
      <c r="AB655" s="112"/>
      <c r="AC655" s="112"/>
      <c r="AD655" s="112"/>
      <c r="AE655" s="112"/>
      <c r="AF655" s="112"/>
      <c r="AG655" s="112"/>
      <c r="AH655" s="112"/>
      <c r="AI655" s="112"/>
      <c r="AJ655" s="112"/>
      <c r="AK655" s="112"/>
    </row>
    <row r="656">
      <c r="A656" s="112"/>
      <c r="B656" s="112"/>
      <c r="C656" s="112"/>
      <c r="D656" s="112"/>
      <c r="E656" s="112"/>
      <c r="F656" s="112"/>
      <c r="G656" s="112"/>
      <c r="H656" s="112"/>
      <c r="I656" s="155" t="s">
        <v>13</v>
      </c>
      <c r="J656" s="156"/>
      <c r="K656" s="112"/>
      <c r="L656" s="112"/>
      <c r="M656" s="112"/>
      <c r="N656" s="112"/>
      <c r="O656" s="112"/>
      <c r="P656" s="112"/>
      <c r="Q656" s="112"/>
      <c r="R656" s="112"/>
      <c r="S656" s="112"/>
      <c r="T656" s="112"/>
      <c r="U656" s="112"/>
      <c r="V656" s="112"/>
      <c r="W656" s="112"/>
      <c r="X656" s="112"/>
      <c r="Y656" s="112"/>
      <c r="Z656" s="112"/>
      <c r="AA656" s="112"/>
      <c r="AB656" s="112"/>
      <c r="AC656" s="112"/>
      <c r="AD656" s="112"/>
      <c r="AE656" s="112"/>
      <c r="AF656" s="112"/>
      <c r="AG656" s="112"/>
      <c r="AH656" s="112"/>
      <c r="AI656" s="112"/>
      <c r="AJ656" s="112"/>
      <c r="AK656" s="112"/>
    </row>
    <row r="657">
      <c r="A657" s="112"/>
      <c r="B657" s="112"/>
      <c r="C657" s="112"/>
      <c r="D657" s="112"/>
      <c r="E657" s="112"/>
      <c r="F657" s="112"/>
      <c r="G657" s="112"/>
      <c r="H657" s="112"/>
      <c r="I657" s="155" t="s">
        <v>13</v>
      </c>
      <c r="J657" s="156"/>
      <c r="K657" s="112"/>
      <c r="L657" s="112"/>
      <c r="M657" s="112"/>
      <c r="N657" s="112"/>
      <c r="O657" s="112"/>
      <c r="P657" s="112"/>
      <c r="Q657" s="112"/>
      <c r="R657" s="112"/>
      <c r="S657" s="112"/>
      <c r="T657" s="112"/>
      <c r="U657" s="112"/>
      <c r="V657" s="112"/>
      <c r="W657" s="112"/>
      <c r="X657" s="112"/>
      <c r="Y657" s="112"/>
      <c r="Z657" s="112"/>
      <c r="AA657" s="112"/>
      <c r="AB657" s="112"/>
      <c r="AC657" s="112"/>
      <c r="AD657" s="112"/>
      <c r="AE657" s="112"/>
      <c r="AF657" s="112"/>
      <c r="AG657" s="112"/>
      <c r="AH657" s="112"/>
      <c r="AI657" s="112"/>
      <c r="AJ657" s="112"/>
      <c r="AK657" s="112"/>
    </row>
    <row r="658">
      <c r="A658" s="112"/>
      <c r="B658" s="112"/>
      <c r="C658" s="112"/>
      <c r="D658" s="112"/>
      <c r="E658" s="112"/>
      <c r="F658" s="112"/>
      <c r="G658" s="112"/>
      <c r="H658" s="112"/>
      <c r="I658" s="155" t="s">
        <v>13</v>
      </c>
      <c r="J658" s="156"/>
      <c r="K658" s="112"/>
      <c r="L658" s="112"/>
      <c r="M658" s="112"/>
      <c r="N658" s="112"/>
      <c r="O658" s="112"/>
      <c r="P658" s="112"/>
      <c r="Q658" s="112"/>
      <c r="R658" s="112"/>
      <c r="S658" s="112"/>
      <c r="T658" s="112"/>
      <c r="U658" s="112"/>
      <c r="V658" s="112"/>
      <c r="W658" s="112"/>
      <c r="X658" s="112"/>
      <c r="Y658" s="112"/>
      <c r="Z658" s="112"/>
      <c r="AA658" s="112"/>
      <c r="AB658" s="112"/>
      <c r="AC658" s="112"/>
      <c r="AD658" s="112"/>
      <c r="AE658" s="112"/>
      <c r="AF658" s="112"/>
      <c r="AG658" s="112"/>
      <c r="AH658" s="112"/>
      <c r="AI658" s="112"/>
      <c r="AJ658" s="112"/>
      <c r="AK658" s="112"/>
    </row>
    <row r="659">
      <c r="A659" s="112"/>
      <c r="B659" s="112"/>
      <c r="C659" s="112"/>
      <c r="D659" s="112"/>
      <c r="E659" s="112"/>
      <c r="F659" s="112"/>
      <c r="G659" s="112"/>
      <c r="H659" s="112"/>
      <c r="I659" s="155" t="s">
        <v>13</v>
      </c>
      <c r="J659" s="156"/>
      <c r="K659" s="112"/>
      <c r="L659" s="112"/>
      <c r="M659" s="112"/>
      <c r="N659" s="112"/>
      <c r="O659" s="112"/>
      <c r="P659" s="112"/>
      <c r="Q659" s="112"/>
      <c r="R659" s="112"/>
      <c r="S659" s="112"/>
      <c r="T659" s="112"/>
      <c r="U659" s="112"/>
      <c r="V659" s="112"/>
      <c r="W659" s="112"/>
      <c r="X659" s="112"/>
      <c r="Y659" s="112"/>
      <c r="Z659" s="112"/>
      <c r="AA659" s="112"/>
      <c r="AB659" s="112"/>
      <c r="AC659" s="112"/>
      <c r="AD659" s="112"/>
      <c r="AE659" s="112"/>
      <c r="AF659" s="112"/>
      <c r="AG659" s="112"/>
      <c r="AH659" s="112"/>
      <c r="AI659" s="112"/>
      <c r="AJ659" s="112"/>
      <c r="AK659" s="112"/>
    </row>
    <row r="660">
      <c r="A660" s="112"/>
      <c r="B660" s="112"/>
      <c r="C660" s="112"/>
      <c r="D660" s="112"/>
      <c r="E660" s="112"/>
      <c r="F660" s="112"/>
      <c r="G660" s="112"/>
      <c r="H660" s="112"/>
      <c r="I660" s="155">
        <v>0.18125000000000002</v>
      </c>
      <c r="J660" s="156"/>
      <c r="K660" s="112"/>
      <c r="L660" s="112"/>
      <c r="M660" s="112"/>
      <c r="N660" s="112"/>
      <c r="O660" s="112"/>
      <c r="P660" s="112"/>
      <c r="Q660" s="112"/>
      <c r="R660" s="112"/>
      <c r="S660" s="112"/>
      <c r="T660" s="112"/>
      <c r="U660" s="112"/>
      <c r="V660" s="112"/>
      <c r="W660" s="112"/>
      <c r="X660" s="112"/>
      <c r="Y660" s="112"/>
      <c r="Z660" s="112"/>
      <c r="AA660" s="112"/>
      <c r="AB660" s="112"/>
      <c r="AC660" s="112"/>
      <c r="AD660" s="112"/>
      <c r="AE660" s="112"/>
      <c r="AF660" s="112"/>
      <c r="AG660" s="112"/>
      <c r="AH660" s="112"/>
      <c r="AI660" s="112"/>
      <c r="AJ660" s="112"/>
      <c r="AK660" s="112"/>
    </row>
    <row r="661">
      <c r="A661" s="112"/>
      <c r="B661" s="112"/>
      <c r="C661" s="112"/>
      <c r="D661" s="112"/>
      <c r="E661" s="112"/>
      <c r="F661" s="112"/>
      <c r="G661" s="112"/>
      <c r="H661" s="112"/>
      <c r="I661" s="155">
        <v>0.19513888888888892</v>
      </c>
      <c r="J661" s="156"/>
      <c r="K661" s="112"/>
      <c r="L661" s="112"/>
      <c r="M661" s="112"/>
      <c r="N661" s="112"/>
      <c r="O661" s="112"/>
      <c r="P661" s="112"/>
      <c r="Q661" s="112"/>
      <c r="R661" s="112"/>
      <c r="S661" s="112"/>
      <c r="T661" s="112"/>
      <c r="U661" s="112"/>
      <c r="V661" s="112"/>
      <c r="W661" s="112"/>
      <c r="X661" s="112"/>
      <c r="Y661" s="112"/>
      <c r="Z661" s="112"/>
      <c r="AA661" s="112"/>
      <c r="AB661" s="112"/>
      <c r="AC661" s="112"/>
      <c r="AD661" s="112"/>
      <c r="AE661" s="112"/>
      <c r="AF661" s="112"/>
      <c r="AG661" s="112"/>
      <c r="AH661" s="112"/>
      <c r="AI661" s="112"/>
      <c r="AJ661" s="112"/>
      <c r="AK661" s="112"/>
    </row>
    <row r="662">
      <c r="A662" s="112"/>
      <c r="B662" s="112"/>
      <c r="C662" s="112"/>
      <c r="D662" s="112"/>
      <c r="E662" s="112"/>
      <c r="F662" s="112"/>
      <c r="G662" s="112"/>
      <c r="H662" s="112"/>
      <c r="I662" s="155" t="s">
        <v>13</v>
      </c>
      <c r="J662" s="156"/>
      <c r="K662" s="112"/>
      <c r="L662" s="112"/>
      <c r="M662" s="112"/>
      <c r="N662" s="112"/>
      <c r="O662" s="112"/>
      <c r="P662" s="112"/>
      <c r="Q662" s="112"/>
      <c r="R662" s="112"/>
      <c r="S662" s="112"/>
      <c r="T662" s="112"/>
      <c r="U662" s="112"/>
      <c r="V662" s="112"/>
      <c r="W662" s="112"/>
      <c r="X662" s="112"/>
      <c r="Y662" s="112"/>
      <c r="Z662" s="112"/>
      <c r="AA662" s="112"/>
      <c r="AB662" s="112"/>
      <c r="AC662" s="112"/>
      <c r="AD662" s="112"/>
      <c r="AE662" s="112"/>
      <c r="AF662" s="112"/>
      <c r="AG662" s="112"/>
      <c r="AH662" s="112"/>
      <c r="AI662" s="112"/>
      <c r="AJ662" s="112"/>
      <c r="AK662" s="112"/>
    </row>
    <row r="663">
      <c r="A663" s="112"/>
      <c r="B663" s="112"/>
      <c r="C663" s="112"/>
      <c r="D663" s="112"/>
      <c r="E663" s="112"/>
      <c r="F663" s="112"/>
      <c r="G663" s="112"/>
      <c r="H663" s="112"/>
      <c r="I663" s="155" t="s">
        <v>13</v>
      </c>
      <c r="J663" s="156"/>
      <c r="K663" s="112"/>
      <c r="L663" s="112"/>
      <c r="M663" s="112"/>
      <c r="N663" s="112"/>
      <c r="O663" s="112"/>
      <c r="P663" s="112"/>
      <c r="Q663" s="112"/>
      <c r="R663" s="112"/>
      <c r="S663" s="112"/>
      <c r="T663" s="112"/>
      <c r="U663" s="112"/>
      <c r="V663" s="112"/>
      <c r="W663" s="112"/>
      <c r="X663" s="112"/>
      <c r="Y663" s="112"/>
      <c r="Z663" s="112"/>
      <c r="AA663" s="112"/>
      <c r="AB663" s="112"/>
      <c r="AC663" s="112"/>
      <c r="AD663" s="112"/>
      <c r="AE663" s="112"/>
      <c r="AF663" s="112"/>
      <c r="AG663" s="112"/>
      <c r="AH663" s="112"/>
      <c r="AI663" s="112"/>
      <c r="AJ663" s="112"/>
      <c r="AK663" s="112"/>
    </row>
    <row r="664">
      <c r="A664" s="112"/>
      <c r="B664" s="112"/>
      <c r="C664" s="112"/>
      <c r="D664" s="112"/>
      <c r="E664" s="112"/>
      <c r="F664" s="112"/>
      <c r="G664" s="112"/>
      <c r="H664" s="112"/>
      <c r="I664" s="155">
        <v>0.18194444444444446</v>
      </c>
      <c r="J664" s="156"/>
      <c r="K664" s="112"/>
      <c r="L664" s="112"/>
      <c r="M664" s="112"/>
      <c r="N664" s="112"/>
      <c r="O664" s="112"/>
      <c r="P664" s="112"/>
      <c r="Q664" s="112"/>
      <c r="R664" s="112"/>
      <c r="S664" s="112"/>
      <c r="T664" s="112"/>
      <c r="U664" s="112"/>
      <c r="V664" s="112"/>
      <c r="W664" s="112"/>
      <c r="X664" s="112"/>
      <c r="Y664" s="112"/>
      <c r="Z664" s="112"/>
      <c r="AA664" s="112"/>
      <c r="AB664" s="112"/>
      <c r="AC664" s="112"/>
      <c r="AD664" s="112"/>
      <c r="AE664" s="112"/>
      <c r="AF664" s="112"/>
      <c r="AG664" s="112"/>
      <c r="AH664" s="112"/>
      <c r="AI664" s="112"/>
      <c r="AJ664" s="112"/>
      <c r="AK664" s="112"/>
    </row>
    <row r="665">
      <c r="A665" s="112"/>
      <c r="B665" s="112"/>
      <c r="C665" s="112"/>
      <c r="D665" s="112"/>
      <c r="E665" s="112"/>
      <c r="F665" s="112"/>
      <c r="G665" s="112"/>
      <c r="H665" s="112"/>
      <c r="I665" s="155">
        <v>0.2295138888888889</v>
      </c>
      <c r="J665" s="156"/>
      <c r="K665" s="112"/>
      <c r="L665" s="112"/>
      <c r="M665" s="112"/>
      <c r="N665" s="112"/>
      <c r="O665" s="112"/>
      <c r="P665" s="112"/>
      <c r="Q665" s="112"/>
      <c r="R665" s="112"/>
      <c r="S665" s="112"/>
      <c r="T665" s="112"/>
      <c r="U665" s="112"/>
      <c r="V665" s="112"/>
      <c r="W665" s="112"/>
      <c r="X665" s="112"/>
      <c r="Y665" s="112"/>
      <c r="Z665" s="112"/>
      <c r="AA665" s="112"/>
      <c r="AB665" s="112"/>
      <c r="AC665" s="112"/>
      <c r="AD665" s="112"/>
      <c r="AE665" s="112"/>
      <c r="AF665" s="112"/>
      <c r="AG665" s="112"/>
      <c r="AH665" s="112"/>
      <c r="AI665" s="112"/>
      <c r="AJ665" s="112"/>
      <c r="AK665" s="112"/>
    </row>
    <row r="666">
      <c r="A666" s="112"/>
      <c r="B666" s="112"/>
      <c r="C666" s="112"/>
      <c r="D666" s="112"/>
      <c r="E666" s="112"/>
      <c r="F666" s="112"/>
      <c r="G666" s="112"/>
      <c r="H666" s="112"/>
      <c r="I666" s="155" t="s">
        <v>13</v>
      </c>
      <c r="J666" s="156"/>
      <c r="K666" s="112"/>
      <c r="L666" s="112"/>
      <c r="M666" s="112"/>
      <c r="N666" s="112"/>
      <c r="O666" s="112"/>
      <c r="P666" s="112"/>
      <c r="Q666" s="112"/>
      <c r="R666" s="112"/>
      <c r="S666" s="112"/>
      <c r="T666" s="112"/>
      <c r="U666" s="112"/>
      <c r="V666" s="112"/>
      <c r="W666" s="112"/>
      <c r="X666" s="112"/>
      <c r="Y666" s="112"/>
      <c r="Z666" s="112"/>
      <c r="AA666" s="112"/>
      <c r="AB666" s="112"/>
      <c r="AC666" s="112"/>
      <c r="AD666" s="112"/>
      <c r="AE666" s="112"/>
      <c r="AF666" s="112"/>
      <c r="AG666" s="112"/>
      <c r="AH666" s="112"/>
      <c r="AI666" s="112"/>
      <c r="AJ666" s="112"/>
      <c r="AK666" s="112"/>
    </row>
    <row r="667">
      <c r="A667" s="112"/>
      <c r="B667" s="112"/>
      <c r="C667" s="112"/>
      <c r="D667" s="112"/>
      <c r="E667" s="112"/>
      <c r="F667" s="112"/>
      <c r="G667" s="112"/>
      <c r="H667" s="112"/>
      <c r="I667" s="155">
        <v>0.20208333333333334</v>
      </c>
      <c r="J667" s="156"/>
      <c r="K667" s="112"/>
      <c r="L667" s="112"/>
      <c r="M667" s="112"/>
      <c r="N667" s="112"/>
      <c r="O667" s="112"/>
      <c r="P667" s="112"/>
      <c r="Q667" s="112"/>
      <c r="R667" s="112"/>
      <c r="S667" s="112"/>
      <c r="T667" s="112"/>
      <c r="U667" s="112"/>
      <c r="V667" s="112"/>
      <c r="W667" s="112"/>
      <c r="X667" s="112"/>
      <c r="Y667" s="112"/>
      <c r="Z667" s="112"/>
      <c r="AA667" s="112"/>
      <c r="AB667" s="112"/>
      <c r="AC667" s="112"/>
      <c r="AD667" s="112"/>
      <c r="AE667" s="112"/>
      <c r="AF667" s="112"/>
      <c r="AG667" s="112"/>
      <c r="AH667" s="112"/>
      <c r="AI667" s="112"/>
      <c r="AJ667" s="112"/>
      <c r="AK667" s="112"/>
    </row>
    <row r="668">
      <c r="A668" s="112"/>
      <c r="B668" s="112"/>
      <c r="C668" s="112"/>
      <c r="D668" s="112"/>
      <c r="E668" s="112"/>
      <c r="F668" s="112"/>
      <c r="G668" s="112"/>
      <c r="H668" s="112"/>
      <c r="I668" s="155">
        <v>0.1312500000000001</v>
      </c>
      <c r="J668" s="156"/>
      <c r="K668" s="112"/>
      <c r="L668" s="112"/>
      <c r="M668" s="112"/>
      <c r="N668" s="112"/>
      <c r="O668" s="112"/>
      <c r="P668" s="112"/>
      <c r="Q668" s="112"/>
      <c r="R668" s="112"/>
      <c r="S668" s="112"/>
      <c r="T668" s="112"/>
      <c r="U668" s="112"/>
      <c r="V668" s="112"/>
      <c r="W668" s="112"/>
      <c r="X668" s="112"/>
      <c r="Y668" s="112"/>
      <c r="Z668" s="112"/>
      <c r="AA668" s="112"/>
      <c r="AB668" s="112"/>
      <c r="AC668" s="112"/>
      <c r="AD668" s="112"/>
      <c r="AE668" s="112"/>
      <c r="AF668" s="112"/>
      <c r="AG668" s="112"/>
      <c r="AH668" s="112"/>
      <c r="AI668" s="112"/>
      <c r="AJ668" s="112"/>
      <c r="AK668" s="112"/>
    </row>
    <row r="669">
      <c r="A669" s="112"/>
      <c r="B669" s="112"/>
      <c r="C669" s="112"/>
      <c r="D669" s="112"/>
      <c r="E669" s="112"/>
      <c r="F669" s="112"/>
      <c r="G669" s="112"/>
      <c r="H669" s="112"/>
      <c r="I669" s="155" t="s">
        <v>13</v>
      </c>
      <c r="J669" s="156"/>
      <c r="K669" s="112"/>
      <c r="L669" s="112"/>
      <c r="M669" s="112"/>
      <c r="N669" s="112"/>
      <c r="O669" s="112"/>
      <c r="P669" s="112"/>
      <c r="Q669" s="112"/>
      <c r="R669" s="112"/>
      <c r="S669" s="112"/>
      <c r="T669" s="112"/>
      <c r="U669" s="112"/>
      <c r="V669" s="112"/>
      <c r="W669" s="112"/>
      <c r="X669" s="112"/>
      <c r="Y669" s="112"/>
      <c r="Z669" s="112"/>
      <c r="AA669" s="112"/>
      <c r="AB669" s="112"/>
      <c r="AC669" s="112"/>
      <c r="AD669" s="112"/>
      <c r="AE669" s="112"/>
      <c r="AF669" s="112"/>
      <c r="AG669" s="112"/>
      <c r="AH669" s="112"/>
      <c r="AI669" s="112"/>
      <c r="AJ669" s="112"/>
      <c r="AK669" s="112"/>
    </row>
    <row r="670">
      <c r="A670" s="112"/>
      <c r="B670" s="112"/>
      <c r="C670" s="112"/>
      <c r="D670" s="112"/>
      <c r="E670" s="112"/>
      <c r="F670" s="112"/>
      <c r="G670" s="112"/>
      <c r="H670" s="112"/>
      <c r="I670" s="155">
        <v>0.16319444444444442</v>
      </c>
      <c r="J670" s="156"/>
      <c r="K670" s="112"/>
      <c r="L670" s="112"/>
      <c r="M670" s="112"/>
      <c r="N670" s="112"/>
      <c r="O670" s="112"/>
      <c r="P670" s="112"/>
      <c r="Q670" s="112"/>
      <c r="R670" s="112"/>
      <c r="S670" s="112"/>
      <c r="T670" s="112"/>
      <c r="U670" s="112"/>
      <c r="V670" s="112"/>
      <c r="W670" s="112"/>
      <c r="X670" s="112"/>
      <c r="Y670" s="112"/>
      <c r="Z670" s="112"/>
      <c r="AA670" s="112"/>
      <c r="AB670" s="112"/>
      <c r="AC670" s="112"/>
      <c r="AD670" s="112"/>
      <c r="AE670" s="112"/>
      <c r="AF670" s="112"/>
      <c r="AG670" s="112"/>
      <c r="AH670" s="112"/>
      <c r="AI670" s="112"/>
      <c r="AJ670" s="112"/>
      <c r="AK670" s="112"/>
    </row>
    <row r="671">
      <c r="A671" s="112"/>
      <c r="B671" s="112"/>
      <c r="C671" s="112"/>
      <c r="D671" s="112"/>
      <c r="E671" s="112"/>
      <c r="F671" s="112"/>
      <c r="G671" s="112"/>
      <c r="H671" s="112"/>
      <c r="I671" s="155" t="s">
        <v>13</v>
      </c>
      <c r="J671" s="156"/>
      <c r="K671" s="112"/>
      <c r="L671" s="112"/>
      <c r="M671" s="112"/>
      <c r="N671" s="112"/>
      <c r="O671" s="112"/>
      <c r="P671" s="112"/>
      <c r="Q671" s="112"/>
      <c r="R671" s="112"/>
      <c r="S671" s="112"/>
      <c r="T671" s="112"/>
      <c r="U671" s="112"/>
      <c r="V671" s="112"/>
      <c r="W671" s="112"/>
      <c r="X671" s="112"/>
      <c r="Y671" s="112"/>
      <c r="Z671" s="112"/>
      <c r="AA671" s="112"/>
      <c r="AB671" s="112"/>
      <c r="AC671" s="112"/>
      <c r="AD671" s="112"/>
      <c r="AE671" s="112"/>
      <c r="AF671" s="112"/>
      <c r="AG671" s="112"/>
      <c r="AH671" s="112"/>
      <c r="AI671" s="112"/>
      <c r="AJ671" s="112"/>
      <c r="AK671" s="112"/>
    </row>
    <row r="672">
      <c r="A672" s="112"/>
      <c r="B672" s="112"/>
      <c r="C672" s="112"/>
      <c r="D672" s="112"/>
      <c r="E672" s="112"/>
      <c r="F672" s="112"/>
      <c r="G672" s="112"/>
      <c r="H672" s="112"/>
      <c r="I672" s="155">
        <v>0.2513888888888889</v>
      </c>
      <c r="J672" s="156"/>
      <c r="K672" s="112"/>
      <c r="L672" s="112"/>
      <c r="M672" s="112"/>
      <c r="N672" s="112"/>
      <c r="O672" s="112"/>
      <c r="P672" s="112"/>
      <c r="Q672" s="112"/>
      <c r="R672" s="112"/>
      <c r="S672" s="112"/>
      <c r="T672" s="112"/>
      <c r="U672" s="112"/>
      <c r="V672" s="112"/>
      <c r="W672" s="112"/>
      <c r="X672" s="112"/>
      <c r="Y672" s="112"/>
      <c r="Z672" s="112"/>
      <c r="AA672" s="112"/>
      <c r="AB672" s="112"/>
      <c r="AC672" s="112"/>
      <c r="AD672" s="112"/>
      <c r="AE672" s="112"/>
      <c r="AF672" s="112"/>
      <c r="AG672" s="112"/>
      <c r="AH672" s="112"/>
      <c r="AI672" s="112"/>
      <c r="AJ672" s="112"/>
      <c r="AK672" s="112"/>
    </row>
    <row r="673">
      <c r="A673" s="112"/>
      <c r="B673" s="112"/>
      <c r="C673" s="112"/>
      <c r="D673" s="112"/>
      <c r="E673" s="112"/>
      <c r="F673" s="112"/>
      <c r="G673" s="112"/>
      <c r="H673" s="112"/>
      <c r="I673" s="155" t="s">
        <v>13</v>
      </c>
      <c r="J673" s="156"/>
      <c r="K673" s="112"/>
      <c r="L673" s="112"/>
      <c r="M673" s="112"/>
      <c r="N673" s="112"/>
      <c r="O673" s="112"/>
      <c r="P673" s="112"/>
      <c r="Q673" s="112"/>
      <c r="R673" s="112"/>
      <c r="S673" s="112"/>
      <c r="T673" s="112"/>
      <c r="U673" s="112"/>
      <c r="V673" s="112"/>
      <c r="W673" s="112"/>
      <c r="X673" s="112"/>
      <c r="Y673" s="112"/>
      <c r="Z673" s="112"/>
      <c r="AA673" s="112"/>
      <c r="AB673" s="112"/>
      <c r="AC673" s="112"/>
      <c r="AD673" s="112"/>
      <c r="AE673" s="112"/>
      <c r="AF673" s="112"/>
      <c r="AG673" s="112"/>
      <c r="AH673" s="112"/>
      <c r="AI673" s="112"/>
      <c r="AJ673" s="112"/>
      <c r="AK673" s="112"/>
    </row>
    <row r="674">
      <c r="A674" s="112"/>
      <c r="B674" s="112"/>
      <c r="C674" s="112"/>
      <c r="D674" s="112"/>
      <c r="E674" s="112"/>
      <c r="F674" s="112"/>
      <c r="G674" s="112"/>
      <c r="H674" s="112"/>
      <c r="I674" s="155" t="s">
        <v>13</v>
      </c>
      <c r="J674" s="156"/>
      <c r="K674" s="112"/>
      <c r="L674" s="112"/>
      <c r="M674" s="112"/>
      <c r="N674" s="112"/>
      <c r="O674" s="112"/>
      <c r="P674" s="112"/>
      <c r="Q674" s="112"/>
      <c r="R674" s="112"/>
      <c r="S674" s="112"/>
      <c r="T674" s="112"/>
      <c r="U674" s="112"/>
      <c r="V674" s="112"/>
      <c r="W674" s="112"/>
      <c r="X674" s="112"/>
      <c r="Y674" s="112"/>
      <c r="Z674" s="112"/>
      <c r="AA674" s="112"/>
      <c r="AB674" s="112"/>
      <c r="AC674" s="112"/>
      <c r="AD674" s="112"/>
      <c r="AE674" s="112"/>
      <c r="AF674" s="112"/>
      <c r="AG674" s="112"/>
      <c r="AH674" s="112"/>
      <c r="AI674" s="112"/>
      <c r="AJ674" s="112"/>
      <c r="AK674" s="112"/>
    </row>
    <row r="675">
      <c r="A675" s="112"/>
      <c r="B675" s="112"/>
      <c r="C675" s="112"/>
      <c r="D675" s="112"/>
      <c r="E675" s="112"/>
      <c r="F675" s="112"/>
      <c r="G675" s="112"/>
      <c r="H675" s="112"/>
      <c r="I675" s="155" t="s">
        <v>13</v>
      </c>
      <c r="J675" s="156"/>
      <c r="K675" s="112"/>
      <c r="L675" s="112"/>
      <c r="M675" s="112"/>
      <c r="N675" s="112"/>
      <c r="O675" s="112"/>
      <c r="P675" s="112"/>
      <c r="Q675" s="112"/>
      <c r="R675" s="112"/>
      <c r="S675" s="112"/>
      <c r="T675" s="112"/>
      <c r="U675" s="112"/>
      <c r="V675" s="112"/>
      <c r="W675" s="112"/>
      <c r="X675" s="112"/>
      <c r="Y675" s="112"/>
      <c r="Z675" s="112"/>
      <c r="AA675" s="112"/>
      <c r="AB675" s="112"/>
      <c r="AC675" s="112"/>
      <c r="AD675" s="112"/>
      <c r="AE675" s="112"/>
      <c r="AF675" s="112"/>
      <c r="AG675" s="112"/>
      <c r="AH675" s="112"/>
      <c r="AI675" s="112"/>
      <c r="AJ675" s="112"/>
      <c r="AK675" s="112"/>
    </row>
    <row r="676">
      <c r="A676" s="112"/>
      <c r="B676" s="112"/>
      <c r="C676" s="112"/>
      <c r="D676" s="112"/>
      <c r="E676" s="112"/>
      <c r="F676" s="112"/>
      <c r="G676" s="112"/>
      <c r="H676" s="112"/>
      <c r="I676" s="155">
        <v>0.23263888888888892</v>
      </c>
      <c r="J676" s="156"/>
      <c r="K676" s="112"/>
      <c r="L676" s="112"/>
      <c r="M676" s="112"/>
      <c r="N676" s="112"/>
      <c r="O676" s="112"/>
      <c r="P676" s="112"/>
      <c r="Q676" s="112"/>
      <c r="R676" s="112"/>
      <c r="S676" s="112"/>
      <c r="T676" s="112"/>
      <c r="U676" s="112"/>
      <c r="V676" s="112"/>
      <c r="W676" s="112"/>
      <c r="X676" s="112"/>
      <c r="Y676" s="112"/>
      <c r="Z676" s="112"/>
      <c r="AA676" s="112"/>
      <c r="AB676" s="112"/>
      <c r="AC676" s="112"/>
      <c r="AD676" s="112"/>
      <c r="AE676" s="112"/>
      <c r="AF676" s="112"/>
      <c r="AG676" s="112"/>
      <c r="AH676" s="112"/>
      <c r="AI676" s="112"/>
      <c r="AJ676" s="112"/>
      <c r="AK676" s="112"/>
    </row>
    <row r="677">
      <c r="A677" s="112"/>
      <c r="B677" s="112"/>
      <c r="C677" s="112"/>
      <c r="D677" s="112"/>
      <c r="E677" s="112"/>
      <c r="F677" s="112"/>
      <c r="G677" s="112"/>
      <c r="H677" s="112"/>
      <c r="I677" s="155" t="s">
        <v>13</v>
      </c>
      <c r="J677" s="156"/>
      <c r="K677" s="112"/>
      <c r="L677" s="112"/>
      <c r="M677" s="112"/>
      <c r="N677" s="112"/>
      <c r="O677" s="112"/>
      <c r="P677" s="112"/>
      <c r="Q677" s="112"/>
      <c r="R677" s="112"/>
      <c r="S677" s="112"/>
      <c r="T677" s="112"/>
      <c r="U677" s="112"/>
      <c r="V677" s="112"/>
      <c r="W677" s="112"/>
      <c r="X677" s="112"/>
      <c r="Y677" s="112"/>
      <c r="Z677" s="112"/>
      <c r="AA677" s="112"/>
      <c r="AB677" s="112"/>
      <c r="AC677" s="112"/>
      <c r="AD677" s="112"/>
      <c r="AE677" s="112"/>
      <c r="AF677" s="112"/>
      <c r="AG677" s="112"/>
      <c r="AH677" s="112"/>
      <c r="AI677" s="112"/>
      <c r="AJ677" s="112"/>
      <c r="AK677" s="112"/>
    </row>
    <row r="678">
      <c r="A678" s="112"/>
      <c r="B678" s="112"/>
      <c r="C678" s="112"/>
      <c r="D678" s="112"/>
      <c r="E678" s="112"/>
      <c r="F678" s="112"/>
      <c r="G678" s="112"/>
      <c r="H678" s="112"/>
      <c r="I678" s="155" t="s">
        <v>13</v>
      </c>
      <c r="J678" s="156"/>
      <c r="K678" s="112"/>
      <c r="L678" s="112"/>
      <c r="M678" s="112"/>
      <c r="N678" s="112"/>
      <c r="O678" s="112"/>
      <c r="P678" s="112"/>
      <c r="Q678" s="112"/>
      <c r="R678" s="112"/>
      <c r="S678" s="112"/>
      <c r="T678" s="112"/>
      <c r="U678" s="112"/>
      <c r="V678" s="112"/>
      <c r="W678" s="112"/>
      <c r="X678" s="112"/>
      <c r="Y678" s="112"/>
      <c r="Z678" s="112"/>
      <c r="AA678" s="112"/>
      <c r="AB678" s="112"/>
      <c r="AC678" s="112"/>
      <c r="AD678" s="112"/>
      <c r="AE678" s="112"/>
      <c r="AF678" s="112"/>
      <c r="AG678" s="112"/>
      <c r="AH678" s="112"/>
      <c r="AI678" s="112"/>
      <c r="AJ678" s="112"/>
      <c r="AK678" s="112"/>
    </row>
    <row r="679">
      <c r="A679" s="112"/>
      <c r="B679" s="112"/>
      <c r="C679" s="112"/>
      <c r="D679" s="112"/>
      <c r="E679" s="112"/>
      <c r="F679" s="112"/>
      <c r="G679" s="112"/>
      <c r="H679" s="112"/>
      <c r="I679" s="155">
        <v>0.22291666666666665</v>
      </c>
      <c r="J679" s="156"/>
      <c r="K679" s="112"/>
      <c r="L679" s="112"/>
      <c r="M679" s="112"/>
      <c r="N679" s="112"/>
      <c r="O679" s="112"/>
      <c r="P679" s="112"/>
      <c r="Q679" s="112"/>
      <c r="R679" s="112"/>
      <c r="S679" s="112"/>
      <c r="T679" s="112"/>
      <c r="U679" s="112"/>
      <c r="V679" s="112"/>
      <c r="W679" s="112"/>
      <c r="X679" s="112"/>
      <c r="Y679" s="112"/>
      <c r="Z679" s="112"/>
      <c r="AA679" s="112"/>
      <c r="AB679" s="112"/>
      <c r="AC679" s="112"/>
      <c r="AD679" s="112"/>
      <c r="AE679" s="112"/>
      <c r="AF679" s="112"/>
      <c r="AG679" s="112"/>
      <c r="AH679" s="112"/>
      <c r="AI679" s="112"/>
      <c r="AJ679" s="112"/>
      <c r="AK679" s="112"/>
    </row>
    <row r="680">
      <c r="A680" s="112"/>
      <c r="B680" s="112"/>
      <c r="C680" s="112"/>
      <c r="D680" s="112"/>
      <c r="E680" s="112"/>
      <c r="F680" s="112"/>
      <c r="G680" s="112"/>
      <c r="H680" s="112"/>
      <c r="I680" s="155" t="s">
        <v>13</v>
      </c>
      <c r="J680" s="156"/>
      <c r="K680" s="112"/>
      <c r="L680" s="112"/>
      <c r="M680" s="112"/>
      <c r="N680" s="112"/>
      <c r="O680" s="112"/>
      <c r="P680" s="112"/>
      <c r="Q680" s="112"/>
      <c r="R680" s="112"/>
      <c r="S680" s="112"/>
      <c r="T680" s="112"/>
      <c r="U680" s="112"/>
      <c r="V680" s="112"/>
      <c r="W680" s="112"/>
      <c r="X680" s="112"/>
      <c r="Y680" s="112"/>
      <c r="Z680" s="112"/>
      <c r="AA680" s="112"/>
      <c r="AB680" s="112"/>
      <c r="AC680" s="112"/>
      <c r="AD680" s="112"/>
      <c r="AE680" s="112"/>
      <c r="AF680" s="112"/>
      <c r="AG680" s="112"/>
      <c r="AH680" s="112"/>
      <c r="AI680" s="112"/>
      <c r="AJ680" s="112"/>
      <c r="AK680" s="112"/>
    </row>
    <row r="681">
      <c r="A681" s="112"/>
      <c r="B681" s="112"/>
      <c r="C681" s="112"/>
      <c r="D681" s="112"/>
      <c r="E681" s="112"/>
      <c r="F681" s="112"/>
      <c r="G681" s="112"/>
      <c r="H681" s="112"/>
      <c r="I681" s="155">
        <v>0.1743055555555556</v>
      </c>
      <c r="J681" s="156"/>
      <c r="K681" s="112"/>
      <c r="L681" s="112"/>
      <c r="M681" s="112"/>
      <c r="N681" s="112"/>
      <c r="O681" s="112"/>
      <c r="P681" s="112"/>
      <c r="Q681" s="112"/>
      <c r="R681" s="112"/>
      <c r="S681" s="112"/>
      <c r="T681" s="112"/>
      <c r="U681" s="112"/>
      <c r="V681" s="112"/>
      <c r="W681" s="112"/>
      <c r="X681" s="112"/>
      <c r="Y681" s="112"/>
      <c r="Z681" s="112"/>
      <c r="AA681" s="112"/>
      <c r="AB681" s="112"/>
      <c r="AC681" s="112"/>
      <c r="AD681" s="112"/>
      <c r="AE681" s="112"/>
      <c r="AF681" s="112"/>
      <c r="AG681" s="112"/>
      <c r="AH681" s="112"/>
      <c r="AI681" s="112"/>
      <c r="AJ681" s="112"/>
      <c r="AK681" s="112"/>
    </row>
    <row r="682">
      <c r="A682" s="112"/>
      <c r="B682" s="112"/>
      <c r="C682" s="112"/>
      <c r="D682" s="112"/>
      <c r="E682" s="112"/>
      <c r="F682" s="112"/>
      <c r="G682" s="112"/>
      <c r="H682" s="112"/>
      <c r="I682" s="155">
        <v>0.1885416666666666</v>
      </c>
      <c r="J682" s="156"/>
      <c r="K682" s="112"/>
      <c r="L682" s="112"/>
      <c r="M682" s="112"/>
      <c r="N682" s="112"/>
      <c r="O682" s="112"/>
      <c r="P682" s="112"/>
      <c r="Q682" s="112"/>
      <c r="R682" s="112"/>
      <c r="S682" s="112"/>
      <c r="T682" s="112"/>
      <c r="U682" s="112"/>
      <c r="V682" s="112"/>
      <c r="W682" s="112"/>
      <c r="X682" s="112"/>
      <c r="Y682" s="112"/>
      <c r="Z682" s="112"/>
      <c r="AA682" s="112"/>
      <c r="AB682" s="112"/>
      <c r="AC682" s="112"/>
      <c r="AD682" s="112"/>
      <c r="AE682" s="112"/>
      <c r="AF682" s="112"/>
      <c r="AG682" s="112"/>
      <c r="AH682" s="112"/>
      <c r="AI682" s="112"/>
      <c r="AJ682" s="112"/>
      <c r="AK682" s="112"/>
    </row>
    <row r="683">
      <c r="A683" s="112"/>
      <c r="B683" s="112"/>
      <c r="C683" s="112"/>
      <c r="D683" s="112"/>
      <c r="E683" s="112"/>
      <c r="F683" s="112"/>
      <c r="G683" s="112"/>
      <c r="H683" s="112"/>
      <c r="I683" s="155" t="s">
        <v>13</v>
      </c>
      <c r="J683" s="156"/>
      <c r="K683" s="112"/>
      <c r="L683" s="112"/>
      <c r="M683" s="112"/>
      <c r="N683" s="112"/>
      <c r="O683" s="112"/>
      <c r="P683" s="112"/>
      <c r="Q683" s="112"/>
      <c r="R683" s="112"/>
      <c r="S683" s="112"/>
      <c r="T683" s="112"/>
      <c r="U683" s="112"/>
      <c r="V683" s="112"/>
      <c r="W683" s="112"/>
      <c r="X683" s="112"/>
      <c r="Y683" s="112"/>
      <c r="Z683" s="112"/>
      <c r="AA683" s="112"/>
      <c r="AB683" s="112"/>
      <c r="AC683" s="112"/>
      <c r="AD683" s="112"/>
      <c r="AE683" s="112"/>
      <c r="AF683" s="112"/>
      <c r="AG683" s="112"/>
      <c r="AH683" s="112"/>
      <c r="AI683" s="112"/>
      <c r="AJ683" s="112"/>
      <c r="AK683" s="112"/>
    </row>
    <row r="684">
      <c r="A684" s="112"/>
      <c r="B684" s="112"/>
      <c r="C684" s="112"/>
      <c r="D684" s="112"/>
      <c r="E684" s="112"/>
      <c r="F684" s="112"/>
      <c r="G684" s="112"/>
      <c r="H684" s="112"/>
      <c r="I684" s="155">
        <v>0.1305555555555556</v>
      </c>
      <c r="J684" s="156"/>
      <c r="K684" s="112"/>
      <c r="L684" s="112"/>
      <c r="M684" s="112"/>
      <c r="N684" s="112"/>
      <c r="O684" s="112"/>
      <c r="P684" s="112"/>
      <c r="Q684" s="112"/>
      <c r="R684" s="112"/>
      <c r="S684" s="112"/>
      <c r="T684" s="112"/>
      <c r="U684" s="112"/>
      <c r="V684" s="112"/>
      <c r="W684" s="112"/>
      <c r="X684" s="112"/>
      <c r="Y684" s="112"/>
      <c r="Z684" s="112"/>
      <c r="AA684" s="112"/>
      <c r="AB684" s="112"/>
      <c r="AC684" s="112"/>
      <c r="AD684" s="112"/>
      <c r="AE684" s="112"/>
      <c r="AF684" s="112"/>
      <c r="AG684" s="112"/>
      <c r="AH684" s="112"/>
      <c r="AI684" s="112"/>
      <c r="AJ684" s="112"/>
      <c r="AK684" s="112"/>
    </row>
    <row r="685">
      <c r="A685" s="112"/>
      <c r="B685" s="112"/>
      <c r="C685" s="112"/>
      <c r="D685" s="112"/>
      <c r="E685" s="112"/>
      <c r="F685" s="112"/>
      <c r="G685" s="112"/>
      <c r="H685" s="112"/>
      <c r="I685" s="155" t="s">
        <v>13</v>
      </c>
      <c r="J685" s="156"/>
      <c r="K685" s="112"/>
      <c r="L685" s="112"/>
      <c r="M685" s="112"/>
      <c r="N685" s="112"/>
      <c r="O685" s="112"/>
      <c r="P685" s="112"/>
      <c r="Q685" s="112"/>
      <c r="R685" s="112"/>
      <c r="S685" s="112"/>
      <c r="T685" s="112"/>
      <c r="U685" s="112"/>
      <c r="V685" s="112"/>
      <c r="W685" s="112"/>
      <c r="X685" s="112"/>
      <c r="Y685" s="112"/>
      <c r="Z685" s="112"/>
      <c r="AA685" s="112"/>
      <c r="AB685" s="112"/>
      <c r="AC685" s="112"/>
      <c r="AD685" s="112"/>
      <c r="AE685" s="112"/>
      <c r="AF685" s="112"/>
      <c r="AG685" s="112"/>
      <c r="AH685" s="112"/>
      <c r="AI685" s="112"/>
      <c r="AJ685" s="112"/>
      <c r="AK685" s="112"/>
    </row>
    <row r="686">
      <c r="A686" s="112"/>
      <c r="B686" s="112"/>
      <c r="C686" s="112"/>
      <c r="D686" s="112"/>
      <c r="E686" s="112"/>
      <c r="F686" s="112"/>
      <c r="G686" s="112"/>
      <c r="H686" s="112"/>
      <c r="I686" s="155" t="s">
        <v>13</v>
      </c>
      <c r="J686" s="156"/>
      <c r="K686" s="112"/>
      <c r="L686" s="112"/>
      <c r="M686" s="112"/>
      <c r="N686" s="112"/>
      <c r="O686" s="112"/>
      <c r="P686" s="112"/>
      <c r="Q686" s="112"/>
      <c r="R686" s="112"/>
      <c r="S686" s="112"/>
      <c r="T686" s="112"/>
      <c r="U686" s="112"/>
      <c r="V686" s="112"/>
      <c r="W686" s="112"/>
      <c r="X686" s="112"/>
      <c r="Y686" s="112"/>
      <c r="Z686" s="112"/>
      <c r="AA686" s="112"/>
      <c r="AB686" s="112"/>
      <c r="AC686" s="112"/>
      <c r="AD686" s="112"/>
      <c r="AE686" s="112"/>
      <c r="AF686" s="112"/>
      <c r="AG686" s="112"/>
      <c r="AH686" s="112"/>
      <c r="AI686" s="112"/>
      <c r="AJ686" s="112"/>
      <c r="AK686" s="112"/>
    </row>
    <row r="687">
      <c r="A687" s="112"/>
      <c r="B687" s="112"/>
      <c r="C687" s="112"/>
      <c r="D687" s="112"/>
      <c r="E687" s="112"/>
      <c r="F687" s="112"/>
      <c r="G687" s="112"/>
      <c r="H687" s="112"/>
      <c r="I687" s="155">
        <v>0.1708333333333334</v>
      </c>
      <c r="J687" s="156"/>
      <c r="K687" s="112"/>
      <c r="L687" s="112"/>
      <c r="M687" s="112"/>
      <c r="N687" s="112"/>
      <c r="O687" s="112"/>
      <c r="P687" s="112"/>
      <c r="Q687" s="112"/>
      <c r="R687" s="112"/>
      <c r="S687" s="112"/>
      <c r="T687" s="112"/>
      <c r="U687" s="112"/>
      <c r="V687" s="112"/>
      <c r="W687" s="112"/>
      <c r="X687" s="112"/>
      <c r="Y687" s="112"/>
      <c r="Z687" s="112"/>
      <c r="AA687" s="112"/>
      <c r="AB687" s="112"/>
      <c r="AC687" s="112"/>
      <c r="AD687" s="112"/>
      <c r="AE687" s="112"/>
      <c r="AF687" s="112"/>
      <c r="AG687" s="112"/>
      <c r="AH687" s="112"/>
      <c r="AI687" s="112"/>
      <c r="AJ687" s="112"/>
      <c r="AK687" s="112"/>
    </row>
    <row r="688">
      <c r="A688" s="112"/>
      <c r="B688" s="112"/>
      <c r="C688" s="112"/>
      <c r="D688" s="112"/>
      <c r="E688" s="112"/>
      <c r="F688" s="112"/>
      <c r="G688" s="112"/>
      <c r="H688" s="112"/>
      <c r="I688" s="155">
        <v>0.1708333333333333</v>
      </c>
      <c r="J688" s="156"/>
      <c r="K688" s="112"/>
      <c r="L688" s="112"/>
      <c r="M688" s="112"/>
      <c r="N688" s="112"/>
      <c r="O688" s="112"/>
      <c r="P688" s="112"/>
      <c r="Q688" s="112"/>
      <c r="R688" s="112"/>
      <c r="S688" s="112"/>
      <c r="T688" s="112"/>
      <c r="U688" s="112"/>
      <c r="V688" s="112"/>
      <c r="W688" s="112"/>
      <c r="X688" s="112"/>
      <c r="Y688" s="112"/>
      <c r="Z688" s="112"/>
      <c r="AA688" s="112"/>
      <c r="AB688" s="112"/>
      <c r="AC688" s="112"/>
      <c r="AD688" s="112"/>
      <c r="AE688" s="112"/>
      <c r="AF688" s="112"/>
      <c r="AG688" s="112"/>
      <c r="AH688" s="112"/>
      <c r="AI688" s="112"/>
      <c r="AJ688" s="112"/>
      <c r="AK688" s="112"/>
    </row>
    <row r="689">
      <c r="A689" s="112"/>
      <c r="B689" s="112"/>
      <c r="C689" s="112"/>
      <c r="D689" s="112"/>
      <c r="E689" s="112"/>
      <c r="F689" s="112"/>
      <c r="G689" s="112"/>
      <c r="H689" s="112"/>
      <c r="I689" s="155">
        <v>0.14513888888888893</v>
      </c>
      <c r="J689" s="156"/>
      <c r="K689" s="112"/>
      <c r="L689" s="112"/>
      <c r="M689" s="112"/>
      <c r="N689" s="112"/>
      <c r="O689" s="112"/>
      <c r="P689" s="112"/>
      <c r="Q689" s="112"/>
      <c r="R689" s="112"/>
      <c r="S689" s="112"/>
      <c r="T689" s="112"/>
      <c r="U689" s="112"/>
      <c r="V689" s="112"/>
      <c r="W689" s="112"/>
      <c r="X689" s="112"/>
      <c r="Y689" s="112"/>
      <c r="Z689" s="112"/>
      <c r="AA689" s="112"/>
      <c r="AB689" s="112"/>
      <c r="AC689" s="112"/>
      <c r="AD689" s="112"/>
      <c r="AE689" s="112"/>
      <c r="AF689" s="112"/>
      <c r="AG689" s="112"/>
      <c r="AH689" s="112"/>
      <c r="AI689" s="112"/>
      <c r="AJ689" s="112"/>
      <c r="AK689" s="112"/>
    </row>
    <row r="690">
      <c r="A690" s="112"/>
      <c r="B690" s="112"/>
      <c r="C690" s="112"/>
      <c r="D690" s="112"/>
      <c r="E690" s="112"/>
      <c r="F690" s="112"/>
      <c r="G690" s="112"/>
      <c r="H690" s="112"/>
      <c r="I690" s="155">
        <v>-0.725</v>
      </c>
      <c r="J690" s="156"/>
      <c r="K690" s="112"/>
      <c r="L690" s="112"/>
      <c r="M690" s="112"/>
      <c r="N690" s="112"/>
      <c r="O690" s="112"/>
      <c r="P690" s="112"/>
      <c r="Q690" s="112"/>
      <c r="R690" s="112"/>
      <c r="S690" s="112"/>
      <c r="T690" s="112"/>
      <c r="U690" s="112"/>
      <c r="V690" s="112"/>
      <c r="W690" s="112"/>
      <c r="X690" s="112"/>
      <c r="Y690" s="112"/>
      <c r="Z690" s="112"/>
      <c r="AA690" s="112"/>
      <c r="AB690" s="112"/>
      <c r="AC690" s="112"/>
      <c r="AD690" s="112"/>
      <c r="AE690" s="112"/>
      <c r="AF690" s="112"/>
      <c r="AG690" s="112"/>
      <c r="AH690" s="112"/>
      <c r="AI690" s="112"/>
      <c r="AJ690" s="112"/>
      <c r="AK690" s="112"/>
    </row>
    <row r="691">
      <c r="A691" s="112"/>
      <c r="B691" s="112"/>
      <c r="C691" s="112"/>
      <c r="D691" s="112"/>
      <c r="E691" s="112"/>
      <c r="F691" s="112"/>
      <c r="G691" s="112"/>
      <c r="H691" s="112"/>
      <c r="I691" s="155">
        <v>0.16319444444444448</v>
      </c>
      <c r="J691" s="156"/>
      <c r="K691" s="112"/>
      <c r="L691" s="112"/>
      <c r="M691" s="112"/>
      <c r="N691" s="112"/>
      <c r="O691" s="112"/>
      <c r="P691" s="112"/>
      <c r="Q691" s="112"/>
      <c r="R691" s="112"/>
      <c r="S691" s="112"/>
      <c r="T691" s="112"/>
      <c r="U691" s="112"/>
      <c r="V691" s="112"/>
      <c r="W691" s="112"/>
      <c r="X691" s="112"/>
      <c r="Y691" s="112"/>
      <c r="Z691" s="112"/>
      <c r="AA691" s="112"/>
      <c r="AB691" s="112"/>
      <c r="AC691" s="112"/>
      <c r="AD691" s="112"/>
      <c r="AE691" s="112"/>
      <c r="AF691" s="112"/>
      <c r="AG691" s="112"/>
      <c r="AH691" s="112"/>
      <c r="AI691" s="112"/>
      <c r="AJ691" s="112"/>
      <c r="AK691" s="112"/>
    </row>
    <row r="692">
      <c r="A692" s="112"/>
      <c r="B692" s="112"/>
      <c r="C692" s="112"/>
      <c r="D692" s="112"/>
      <c r="E692" s="112"/>
      <c r="F692" s="112"/>
      <c r="G692" s="112"/>
      <c r="H692" s="112"/>
      <c r="I692" s="155">
        <v>0.14201388888888888</v>
      </c>
      <c r="J692" s="156"/>
      <c r="K692" s="112"/>
      <c r="L692" s="112"/>
      <c r="M692" s="112"/>
      <c r="N692" s="112"/>
      <c r="O692" s="112"/>
      <c r="P692" s="112"/>
      <c r="Q692" s="112"/>
      <c r="R692" s="112"/>
      <c r="S692" s="112"/>
      <c r="T692" s="112"/>
      <c r="U692" s="112"/>
      <c r="V692" s="112"/>
      <c r="W692" s="112"/>
      <c r="X692" s="112"/>
      <c r="Y692" s="112"/>
      <c r="Z692" s="112"/>
      <c r="AA692" s="112"/>
      <c r="AB692" s="112"/>
      <c r="AC692" s="112"/>
      <c r="AD692" s="112"/>
      <c r="AE692" s="112"/>
      <c r="AF692" s="112"/>
      <c r="AG692" s="112"/>
      <c r="AH692" s="112"/>
      <c r="AI692" s="112"/>
      <c r="AJ692" s="112"/>
      <c r="AK692" s="112"/>
    </row>
    <row r="693">
      <c r="A693" s="112"/>
      <c r="B693" s="112"/>
      <c r="C693" s="112"/>
      <c r="D693" s="112"/>
      <c r="E693" s="112"/>
      <c r="F693" s="112"/>
      <c r="G693" s="112"/>
      <c r="H693" s="112"/>
      <c r="I693" s="155">
        <v>-0.8520833333333334</v>
      </c>
      <c r="J693" s="156"/>
      <c r="K693" s="112"/>
      <c r="L693" s="112"/>
      <c r="M693" s="112"/>
      <c r="N693" s="112"/>
      <c r="O693" s="112"/>
      <c r="P693" s="112"/>
      <c r="Q693" s="112"/>
      <c r="R693" s="112"/>
      <c r="S693" s="112"/>
      <c r="T693" s="112"/>
      <c r="U693" s="112"/>
      <c r="V693" s="112"/>
      <c r="W693" s="112"/>
      <c r="X693" s="112"/>
      <c r="Y693" s="112"/>
      <c r="Z693" s="112"/>
      <c r="AA693" s="112"/>
      <c r="AB693" s="112"/>
      <c r="AC693" s="112"/>
      <c r="AD693" s="112"/>
      <c r="AE693" s="112"/>
      <c r="AF693" s="112"/>
      <c r="AG693" s="112"/>
      <c r="AH693" s="112"/>
      <c r="AI693" s="112"/>
      <c r="AJ693" s="112"/>
      <c r="AK693" s="112"/>
    </row>
    <row r="694">
      <c r="A694" s="112"/>
      <c r="B694" s="112"/>
      <c r="C694" s="112"/>
      <c r="D694" s="112"/>
      <c r="E694" s="112"/>
      <c r="F694" s="112"/>
      <c r="G694" s="112"/>
      <c r="H694" s="112"/>
      <c r="I694" s="155">
        <v>0.24444444444444446</v>
      </c>
      <c r="J694" s="156"/>
      <c r="K694" s="112"/>
      <c r="L694" s="112"/>
      <c r="M694" s="112"/>
      <c r="N694" s="112"/>
      <c r="O694" s="112"/>
      <c r="P694" s="112"/>
      <c r="Q694" s="112"/>
      <c r="R694" s="112"/>
      <c r="S694" s="112"/>
      <c r="T694" s="112"/>
      <c r="U694" s="112"/>
      <c r="V694" s="112"/>
      <c r="W694" s="112"/>
      <c r="X694" s="112"/>
      <c r="Y694" s="112"/>
      <c r="Z694" s="112"/>
      <c r="AA694" s="112"/>
      <c r="AB694" s="112"/>
      <c r="AC694" s="112"/>
      <c r="AD694" s="112"/>
      <c r="AE694" s="112"/>
      <c r="AF694" s="112"/>
      <c r="AG694" s="112"/>
      <c r="AH694" s="112"/>
      <c r="AI694" s="112"/>
      <c r="AJ694" s="112"/>
      <c r="AK694" s="112"/>
    </row>
    <row r="695">
      <c r="A695" s="112"/>
      <c r="B695" s="112"/>
      <c r="C695" s="112"/>
      <c r="D695" s="112"/>
      <c r="E695" s="112"/>
      <c r="F695" s="112"/>
      <c r="G695" s="112"/>
      <c r="H695" s="112"/>
      <c r="I695" s="155">
        <v>0.20625</v>
      </c>
      <c r="J695" s="156"/>
      <c r="K695" s="112"/>
      <c r="L695" s="112"/>
      <c r="M695" s="112"/>
      <c r="N695" s="112"/>
      <c r="O695" s="112"/>
      <c r="P695" s="112"/>
      <c r="Q695" s="112"/>
      <c r="R695" s="112"/>
      <c r="S695" s="112"/>
      <c r="T695" s="112"/>
      <c r="U695" s="112"/>
      <c r="V695" s="112"/>
      <c r="W695" s="112"/>
      <c r="X695" s="112"/>
      <c r="Y695" s="112"/>
      <c r="Z695" s="112"/>
      <c r="AA695" s="112"/>
      <c r="AB695" s="112"/>
      <c r="AC695" s="112"/>
      <c r="AD695" s="112"/>
      <c r="AE695" s="112"/>
      <c r="AF695" s="112"/>
      <c r="AG695" s="112"/>
      <c r="AH695" s="112"/>
      <c r="AI695" s="112"/>
      <c r="AJ695" s="112"/>
      <c r="AK695" s="112"/>
    </row>
    <row r="696">
      <c r="A696" s="112"/>
      <c r="B696" s="112"/>
      <c r="C696" s="112"/>
      <c r="D696" s="112"/>
      <c r="E696" s="112"/>
      <c r="F696" s="112"/>
      <c r="G696" s="112"/>
      <c r="H696" s="112"/>
      <c r="I696" s="155">
        <v>0.16666666666666663</v>
      </c>
      <c r="J696" s="156"/>
      <c r="K696" s="112"/>
      <c r="L696" s="112"/>
      <c r="M696" s="112"/>
      <c r="N696" s="112"/>
      <c r="O696" s="112"/>
      <c r="P696" s="112"/>
      <c r="Q696" s="112"/>
      <c r="R696" s="112"/>
      <c r="S696" s="112"/>
      <c r="T696" s="112"/>
      <c r="U696" s="112"/>
      <c r="V696" s="112"/>
      <c r="W696" s="112"/>
      <c r="X696" s="112"/>
      <c r="Y696" s="112"/>
      <c r="Z696" s="112"/>
      <c r="AA696" s="112"/>
      <c r="AB696" s="112"/>
      <c r="AC696" s="112"/>
      <c r="AD696" s="112"/>
      <c r="AE696" s="112"/>
      <c r="AF696" s="112"/>
      <c r="AG696" s="112"/>
      <c r="AH696" s="112"/>
      <c r="AI696" s="112"/>
      <c r="AJ696" s="112"/>
      <c r="AK696" s="112"/>
    </row>
    <row r="697">
      <c r="A697" s="112"/>
      <c r="B697" s="112"/>
      <c r="C697" s="112"/>
      <c r="D697" s="112"/>
      <c r="E697" s="112"/>
      <c r="F697" s="112"/>
      <c r="G697" s="112"/>
      <c r="H697" s="112"/>
      <c r="I697" s="155" t="s">
        <v>13</v>
      </c>
      <c r="J697" s="156"/>
      <c r="K697" s="112"/>
      <c r="L697" s="112"/>
      <c r="M697" s="112"/>
      <c r="N697" s="112"/>
      <c r="O697" s="112"/>
      <c r="P697" s="112"/>
      <c r="Q697" s="112"/>
      <c r="R697" s="112"/>
      <c r="S697" s="112"/>
      <c r="T697" s="112"/>
      <c r="U697" s="112"/>
      <c r="V697" s="112"/>
      <c r="W697" s="112"/>
      <c r="X697" s="112"/>
      <c r="Y697" s="112"/>
      <c r="Z697" s="112"/>
      <c r="AA697" s="112"/>
      <c r="AB697" s="112"/>
      <c r="AC697" s="112"/>
      <c r="AD697" s="112"/>
      <c r="AE697" s="112"/>
      <c r="AF697" s="112"/>
      <c r="AG697" s="112"/>
      <c r="AH697" s="112"/>
      <c r="AI697" s="112"/>
      <c r="AJ697" s="112"/>
      <c r="AK697" s="112"/>
    </row>
    <row r="698">
      <c r="A698" s="112"/>
      <c r="B698" s="112"/>
      <c r="C698" s="112"/>
      <c r="D698" s="112"/>
      <c r="E698" s="112"/>
      <c r="F698" s="112"/>
      <c r="G698" s="112"/>
      <c r="H698" s="112"/>
      <c r="I698" s="155">
        <v>0.16944444444444445</v>
      </c>
      <c r="J698" s="156"/>
      <c r="K698" s="112"/>
      <c r="L698" s="112"/>
      <c r="M698" s="112"/>
      <c r="N698" s="112"/>
      <c r="O698" s="112"/>
      <c r="P698" s="112"/>
      <c r="Q698" s="112"/>
      <c r="R698" s="112"/>
      <c r="S698" s="112"/>
      <c r="T698" s="112"/>
      <c r="U698" s="112"/>
      <c r="V698" s="112"/>
      <c r="W698" s="112"/>
      <c r="X698" s="112"/>
      <c r="Y698" s="112"/>
      <c r="Z698" s="112"/>
      <c r="AA698" s="112"/>
      <c r="AB698" s="112"/>
      <c r="AC698" s="112"/>
      <c r="AD698" s="112"/>
      <c r="AE698" s="112"/>
      <c r="AF698" s="112"/>
      <c r="AG698" s="112"/>
      <c r="AH698" s="112"/>
      <c r="AI698" s="112"/>
      <c r="AJ698" s="112"/>
      <c r="AK698" s="112"/>
    </row>
    <row r="699">
      <c r="A699" s="112"/>
      <c r="B699" s="112"/>
      <c r="C699" s="112"/>
      <c r="D699" s="112"/>
      <c r="E699" s="112"/>
      <c r="F699" s="112"/>
      <c r="G699" s="112"/>
      <c r="H699" s="112"/>
      <c r="I699" s="155" t="s">
        <v>13</v>
      </c>
      <c r="J699" s="156"/>
      <c r="K699" s="112"/>
      <c r="L699" s="112"/>
      <c r="M699" s="112"/>
      <c r="N699" s="112"/>
      <c r="O699" s="112"/>
      <c r="P699" s="112"/>
      <c r="Q699" s="112"/>
      <c r="R699" s="112"/>
      <c r="S699" s="112"/>
      <c r="T699" s="112"/>
      <c r="U699" s="112"/>
      <c r="V699" s="112"/>
      <c r="W699" s="112"/>
      <c r="X699" s="112"/>
      <c r="Y699" s="112"/>
      <c r="Z699" s="112"/>
      <c r="AA699" s="112"/>
      <c r="AB699" s="112"/>
      <c r="AC699" s="112"/>
      <c r="AD699" s="112"/>
      <c r="AE699" s="112"/>
      <c r="AF699" s="112"/>
      <c r="AG699" s="112"/>
      <c r="AH699" s="112"/>
      <c r="AI699" s="112"/>
      <c r="AJ699" s="112"/>
      <c r="AK699" s="112"/>
    </row>
    <row r="700">
      <c r="A700" s="112"/>
      <c r="B700" s="112"/>
      <c r="C700" s="112"/>
      <c r="D700" s="112"/>
      <c r="E700" s="112"/>
      <c r="F700" s="112"/>
      <c r="G700" s="112"/>
      <c r="H700" s="112"/>
      <c r="I700" s="155">
        <v>0.1840277777777778</v>
      </c>
      <c r="J700" s="156"/>
      <c r="K700" s="112"/>
      <c r="L700" s="112"/>
      <c r="M700" s="112"/>
      <c r="N700" s="112"/>
      <c r="O700" s="112"/>
      <c r="P700" s="112"/>
      <c r="Q700" s="112"/>
      <c r="R700" s="112"/>
      <c r="S700" s="112"/>
      <c r="T700" s="112"/>
      <c r="U700" s="112"/>
      <c r="V700" s="112"/>
      <c r="W700" s="112"/>
      <c r="X700" s="112"/>
      <c r="Y700" s="112"/>
      <c r="Z700" s="112"/>
      <c r="AA700" s="112"/>
      <c r="AB700" s="112"/>
      <c r="AC700" s="112"/>
      <c r="AD700" s="112"/>
      <c r="AE700" s="112"/>
      <c r="AF700" s="112"/>
      <c r="AG700" s="112"/>
      <c r="AH700" s="112"/>
      <c r="AI700" s="112"/>
      <c r="AJ700" s="112"/>
      <c r="AK700" s="112"/>
    </row>
    <row r="701">
      <c r="A701" s="112"/>
      <c r="B701" s="112"/>
      <c r="C701" s="112"/>
      <c r="D701" s="112"/>
      <c r="E701" s="112"/>
      <c r="F701" s="112"/>
      <c r="G701" s="112"/>
      <c r="H701" s="112"/>
      <c r="I701" s="155" t="s">
        <v>13</v>
      </c>
      <c r="J701" s="156"/>
      <c r="K701" s="112"/>
      <c r="L701" s="112"/>
      <c r="M701" s="112"/>
      <c r="N701" s="112"/>
      <c r="O701" s="112"/>
      <c r="P701" s="112"/>
      <c r="Q701" s="112"/>
      <c r="R701" s="112"/>
      <c r="S701" s="112"/>
      <c r="T701" s="112"/>
      <c r="U701" s="112"/>
      <c r="V701" s="112"/>
      <c r="W701" s="112"/>
      <c r="X701" s="112"/>
      <c r="Y701" s="112"/>
      <c r="Z701" s="112"/>
      <c r="AA701" s="112"/>
      <c r="AB701" s="112"/>
      <c r="AC701" s="112"/>
      <c r="AD701" s="112"/>
      <c r="AE701" s="112"/>
      <c r="AF701" s="112"/>
      <c r="AG701" s="112"/>
      <c r="AH701" s="112"/>
      <c r="AI701" s="112"/>
      <c r="AJ701" s="112"/>
      <c r="AK701" s="112"/>
    </row>
    <row r="702">
      <c r="A702" s="112"/>
      <c r="B702" s="112"/>
      <c r="C702" s="112"/>
      <c r="D702" s="112"/>
      <c r="E702" s="112"/>
      <c r="F702" s="112"/>
      <c r="G702" s="112"/>
      <c r="H702" s="112"/>
      <c r="I702" s="155" t="s">
        <v>13</v>
      </c>
      <c r="J702" s="156"/>
      <c r="K702" s="112"/>
      <c r="L702" s="112"/>
      <c r="M702" s="112"/>
      <c r="N702" s="112"/>
      <c r="O702" s="112"/>
      <c r="P702" s="112"/>
      <c r="Q702" s="112"/>
      <c r="R702" s="112"/>
      <c r="S702" s="112"/>
      <c r="T702" s="112"/>
      <c r="U702" s="112"/>
      <c r="V702" s="112"/>
      <c r="W702" s="112"/>
      <c r="X702" s="112"/>
      <c r="Y702" s="112"/>
      <c r="Z702" s="112"/>
      <c r="AA702" s="112"/>
      <c r="AB702" s="112"/>
      <c r="AC702" s="112"/>
      <c r="AD702" s="112"/>
      <c r="AE702" s="112"/>
      <c r="AF702" s="112"/>
      <c r="AG702" s="112"/>
      <c r="AH702" s="112"/>
      <c r="AI702" s="112"/>
      <c r="AJ702" s="112"/>
      <c r="AK702" s="112"/>
    </row>
    <row r="703">
      <c r="A703" s="112"/>
      <c r="B703" s="112"/>
      <c r="C703" s="112"/>
      <c r="D703" s="112"/>
      <c r="E703" s="112"/>
      <c r="F703" s="112"/>
      <c r="G703" s="112"/>
      <c r="H703" s="112"/>
      <c r="I703" s="155">
        <v>0.2739583333333334</v>
      </c>
      <c r="J703" s="156"/>
      <c r="K703" s="112"/>
      <c r="L703" s="112"/>
      <c r="M703" s="112"/>
      <c r="N703" s="112"/>
      <c r="O703" s="112"/>
      <c r="P703" s="112"/>
      <c r="Q703" s="112"/>
      <c r="R703" s="112"/>
      <c r="S703" s="112"/>
      <c r="T703" s="112"/>
      <c r="U703" s="112"/>
      <c r="V703" s="112"/>
      <c r="W703" s="112"/>
      <c r="X703" s="112"/>
      <c r="Y703" s="112"/>
      <c r="Z703" s="112"/>
      <c r="AA703" s="112"/>
      <c r="AB703" s="112"/>
      <c r="AC703" s="112"/>
      <c r="AD703" s="112"/>
      <c r="AE703" s="112"/>
      <c r="AF703" s="112"/>
      <c r="AG703" s="112"/>
      <c r="AH703" s="112"/>
      <c r="AI703" s="112"/>
      <c r="AJ703" s="112"/>
      <c r="AK703" s="112"/>
    </row>
    <row r="704">
      <c r="A704" s="112"/>
      <c r="B704" s="112"/>
      <c r="C704" s="112"/>
      <c r="D704" s="112"/>
      <c r="E704" s="112"/>
      <c r="F704" s="112"/>
      <c r="G704" s="112"/>
      <c r="H704" s="112"/>
      <c r="I704" s="155">
        <v>0.15138888888888885</v>
      </c>
      <c r="J704" s="156"/>
      <c r="K704" s="112"/>
      <c r="L704" s="112"/>
      <c r="M704" s="112"/>
      <c r="N704" s="112"/>
      <c r="O704" s="112"/>
      <c r="P704" s="112"/>
      <c r="Q704" s="112"/>
      <c r="R704" s="112"/>
      <c r="S704" s="112"/>
      <c r="T704" s="112"/>
      <c r="U704" s="112"/>
      <c r="V704" s="112"/>
      <c r="W704" s="112"/>
      <c r="X704" s="112"/>
      <c r="Y704" s="112"/>
      <c r="Z704" s="112"/>
      <c r="AA704" s="112"/>
      <c r="AB704" s="112"/>
      <c r="AC704" s="112"/>
      <c r="AD704" s="112"/>
      <c r="AE704" s="112"/>
      <c r="AF704" s="112"/>
      <c r="AG704" s="112"/>
      <c r="AH704" s="112"/>
      <c r="AI704" s="112"/>
      <c r="AJ704" s="112"/>
      <c r="AK704" s="112"/>
    </row>
    <row r="705">
      <c r="A705" s="112"/>
      <c r="B705" s="112"/>
      <c r="C705" s="112"/>
      <c r="D705" s="112"/>
      <c r="E705" s="112"/>
      <c r="F705" s="112"/>
      <c r="G705" s="112"/>
      <c r="H705" s="112"/>
      <c r="I705" s="155">
        <v>0.20347222222222228</v>
      </c>
      <c r="J705" s="156"/>
      <c r="K705" s="112"/>
      <c r="L705" s="112"/>
      <c r="M705" s="112"/>
      <c r="N705" s="112"/>
      <c r="O705" s="112"/>
      <c r="P705" s="112"/>
      <c r="Q705" s="112"/>
      <c r="R705" s="112"/>
      <c r="S705" s="112"/>
      <c r="T705" s="112"/>
      <c r="U705" s="112"/>
      <c r="V705" s="112"/>
      <c r="W705" s="112"/>
      <c r="X705" s="112"/>
      <c r="Y705" s="112"/>
      <c r="Z705" s="112"/>
      <c r="AA705" s="112"/>
      <c r="AB705" s="112"/>
      <c r="AC705" s="112"/>
      <c r="AD705" s="112"/>
      <c r="AE705" s="112"/>
      <c r="AF705" s="112"/>
      <c r="AG705" s="112"/>
      <c r="AH705" s="112"/>
      <c r="AI705" s="112"/>
      <c r="AJ705" s="112"/>
      <c r="AK705" s="112"/>
    </row>
    <row r="706">
      <c r="A706" s="112"/>
      <c r="B706" s="112"/>
      <c r="C706" s="112"/>
      <c r="D706" s="112"/>
      <c r="E706" s="112"/>
      <c r="F706" s="112"/>
      <c r="G706" s="112"/>
      <c r="H706" s="112"/>
      <c r="I706" s="155">
        <v>0.1659722222222222</v>
      </c>
      <c r="J706" s="156"/>
      <c r="K706" s="112"/>
      <c r="L706" s="112"/>
      <c r="M706" s="112"/>
      <c r="N706" s="112"/>
      <c r="O706" s="112"/>
      <c r="P706" s="112"/>
      <c r="Q706" s="112"/>
      <c r="R706" s="112"/>
      <c r="S706" s="112"/>
      <c r="T706" s="112"/>
      <c r="U706" s="112"/>
      <c r="V706" s="112"/>
      <c r="W706" s="112"/>
      <c r="X706" s="112"/>
      <c r="Y706" s="112"/>
      <c r="Z706" s="112"/>
      <c r="AA706" s="112"/>
      <c r="AB706" s="112"/>
      <c r="AC706" s="112"/>
      <c r="AD706" s="112"/>
      <c r="AE706" s="112"/>
      <c r="AF706" s="112"/>
      <c r="AG706" s="112"/>
      <c r="AH706" s="112"/>
      <c r="AI706" s="112"/>
      <c r="AJ706" s="112"/>
      <c r="AK706" s="112"/>
    </row>
    <row r="707">
      <c r="A707" s="112"/>
      <c r="B707" s="112"/>
      <c r="C707" s="112"/>
      <c r="D707" s="112"/>
      <c r="E707" s="112"/>
      <c r="F707" s="112"/>
      <c r="G707" s="112"/>
      <c r="H707" s="112"/>
      <c r="I707" s="155">
        <v>0.17500000000000004</v>
      </c>
      <c r="J707" s="156"/>
      <c r="K707" s="112"/>
      <c r="L707" s="112"/>
      <c r="M707" s="112"/>
      <c r="N707" s="112"/>
      <c r="O707" s="112"/>
      <c r="P707" s="112"/>
      <c r="Q707" s="112"/>
      <c r="R707" s="112"/>
      <c r="S707" s="112"/>
      <c r="T707" s="112"/>
      <c r="U707" s="112"/>
      <c r="V707" s="112"/>
      <c r="W707" s="112"/>
      <c r="X707" s="112"/>
      <c r="Y707" s="112"/>
      <c r="Z707" s="112"/>
      <c r="AA707" s="112"/>
      <c r="AB707" s="112"/>
      <c r="AC707" s="112"/>
      <c r="AD707" s="112"/>
      <c r="AE707" s="112"/>
      <c r="AF707" s="112"/>
      <c r="AG707" s="112"/>
      <c r="AH707" s="112"/>
      <c r="AI707" s="112"/>
      <c r="AJ707" s="112"/>
      <c r="AK707" s="112"/>
    </row>
    <row r="708">
      <c r="A708" s="112"/>
      <c r="B708" s="112"/>
      <c r="C708" s="112"/>
      <c r="D708" s="112"/>
      <c r="E708" s="112"/>
      <c r="F708" s="112"/>
      <c r="G708" s="112"/>
      <c r="H708" s="112"/>
      <c r="I708" s="155">
        <v>0.15763888888888888</v>
      </c>
      <c r="J708" s="156"/>
      <c r="K708" s="112"/>
      <c r="L708" s="112"/>
      <c r="M708" s="112"/>
      <c r="N708" s="112"/>
      <c r="O708" s="112"/>
      <c r="P708" s="112"/>
      <c r="Q708" s="112"/>
      <c r="R708" s="112"/>
      <c r="S708" s="112"/>
      <c r="T708" s="112"/>
      <c r="U708" s="112"/>
      <c r="V708" s="112"/>
      <c r="W708" s="112"/>
      <c r="X708" s="112"/>
      <c r="Y708" s="112"/>
      <c r="Z708" s="112"/>
      <c r="AA708" s="112"/>
      <c r="AB708" s="112"/>
      <c r="AC708" s="112"/>
      <c r="AD708" s="112"/>
      <c r="AE708" s="112"/>
      <c r="AF708" s="112"/>
      <c r="AG708" s="112"/>
      <c r="AH708" s="112"/>
      <c r="AI708" s="112"/>
      <c r="AJ708" s="112"/>
      <c r="AK708" s="112"/>
    </row>
    <row r="709">
      <c r="A709" s="112"/>
      <c r="B709" s="112"/>
      <c r="C709" s="112"/>
      <c r="D709" s="112"/>
      <c r="E709" s="112"/>
      <c r="F709" s="112"/>
      <c r="G709" s="112"/>
      <c r="H709" s="112"/>
      <c r="I709" s="155" t="s">
        <v>13</v>
      </c>
      <c r="J709" s="156"/>
      <c r="K709" s="112"/>
      <c r="L709" s="112"/>
      <c r="M709" s="112"/>
      <c r="N709" s="112"/>
      <c r="O709" s="112"/>
      <c r="P709" s="112"/>
      <c r="Q709" s="112"/>
      <c r="R709" s="112"/>
      <c r="S709" s="112"/>
      <c r="T709" s="112"/>
      <c r="U709" s="112"/>
      <c r="V709" s="112"/>
      <c r="W709" s="112"/>
      <c r="X709" s="112"/>
      <c r="Y709" s="112"/>
      <c r="Z709" s="112"/>
      <c r="AA709" s="112"/>
      <c r="AB709" s="112"/>
      <c r="AC709" s="112"/>
      <c r="AD709" s="112"/>
      <c r="AE709" s="112"/>
      <c r="AF709" s="112"/>
      <c r="AG709" s="112"/>
      <c r="AH709" s="112"/>
      <c r="AI709" s="112"/>
      <c r="AJ709" s="112"/>
      <c r="AK709" s="112"/>
    </row>
    <row r="710">
      <c r="A710" s="112"/>
      <c r="B710" s="112"/>
      <c r="C710" s="112"/>
      <c r="D710" s="112"/>
      <c r="E710" s="112"/>
      <c r="F710" s="112"/>
      <c r="G710" s="112"/>
      <c r="H710" s="112"/>
      <c r="I710" s="155">
        <v>0.27083333333333337</v>
      </c>
      <c r="J710" s="156"/>
      <c r="K710" s="112"/>
      <c r="L710" s="112"/>
      <c r="M710" s="112"/>
      <c r="N710" s="112"/>
      <c r="O710" s="112"/>
      <c r="P710" s="112"/>
      <c r="Q710" s="112"/>
      <c r="R710" s="112"/>
      <c r="S710" s="112"/>
      <c r="T710" s="112"/>
      <c r="U710" s="112"/>
      <c r="V710" s="112"/>
      <c r="W710" s="112"/>
      <c r="X710" s="112"/>
      <c r="Y710" s="112"/>
      <c r="Z710" s="112"/>
      <c r="AA710" s="112"/>
      <c r="AB710" s="112"/>
      <c r="AC710" s="112"/>
      <c r="AD710" s="112"/>
      <c r="AE710" s="112"/>
      <c r="AF710" s="112"/>
      <c r="AG710" s="112"/>
      <c r="AH710" s="112"/>
      <c r="AI710" s="112"/>
      <c r="AJ710" s="112"/>
      <c r="AK710" s="112"/>
    </row>
    <row r="711">
      <c r="A711" s="112"/>
      <c r="B711" s="112"/>
      <c r="C711" s="112"/>
      <c r="D711" s="112"/>
      <c r="E711" s="112"/>
      <c r="F711" s="112"/>
      <c r="G711" s="112"/>
      <c r="H711" s="112"/>
      <c r="I711" s="155">
        <v>0.2534722222222222</v>
      </c>
      <c r="J711" s="156"/>
      <c r="K711" s="112"/>
      <c r="L711" s="112"/>
      <c r="M711" s="112"/>
      <c r="N711" s="112"/>
      <c r="O711" s="112"/>
      <c r="P711" s="112"/>
      <c r="Q711" s="112"/>
      <c r="R711" s="112"/>
      <c r="S711" s="112"/>
      <c r="T711" s="112"/>
      <c r="U711" s="112"/>
      <c r="V711" s="112"/>
      <c r="W711" s="112"/>
      <c r="X711" s="112"/>
      <c r="Y711" s="112"/>
      <c r="Z711" s="112"/>
      <c r="AA711" s="112"/>
      <c r="AB711" s="112"/>
      <c r="AC711" s="112"/>
      <c r="AD711" s="112"/>
      <c r="AE711" s="112"/>
      <c r="AF711" s="112"/>
      <c r="AG711" s="112"/>
      <c r="AH711" s="112"/>
      <c r="AI711" s="112"/>
      <c r="AJ711" s="112"/>
      <c r="AK711" s="112"/>
    </row>
    <row r="712">
      <c r="A712" s="112"/>
      <c r="B712" s="112"/>
      <c r="C712" s="112"/>
      <c r="D712" s="112"/>
      <c r="E712" s="112"/>
      <c r="F712" s="112"/>
      <c r="G712" s="112"/>
      <c r="H712" s="112"/>
      <c r="I712" s="155" t="s">
        <v>13</v>
      </c>
      <c r="J712" s="156"/>
      <c r="K712" s="112"/>
      <c r="L712" s="112"/>
      <c r="M712" s="112"/>
      <c r="N712" s="112"/>
      <c r="O712" s="112"/>
      <c r="P712" s="112"/>
      <c r="Q712" s="112"/>
      <c r="R712" s="112"/>
      <c r="S712" s="112"/>
      <c r="T712" s="112"/>
      <c r="U712" s="112"/>
      <c r="V712" s="112"/>
      <c r="W712" s="112"/>
      <c r="X712" s="112"/>
      <c r="Y712" s="112"/>
      <c r="Z712" s="112"/>
      <c r="AA712" s="112"/>
      <c r="AB712" s="112"/>
      <c r="AC712" s="112"/>
      <c r="AD712" s="112"/>
      <c r="AE712" s="112"/>
      <c r="AF712" s="112"/>
      <c r="AG712" s="112"/>
      <c r="AH712" s="112"/>
      <c r="AI712" s="112"/>
      <c r="AJ712" s="112"/>
      <c r="AK712" s="112"/>
    </row>
    <row r="713">
      <c r="A713" s="112"/>
      <c r="B713" s="112"/>
      <c r="C713" s="112"/>
      <c r="D713" s="112"/>
      <c r="E713" s="112"/>
      <c r="F713" s="112"/>
      <c r="G713" s="112"/>
      <c r="H713" s="112"/>
      <c r="I713" s="155">
        <v>0.17256944444444444</v>
      </c>
      <c r="J713" s="156"/>
      <c r="K713" s="112"/>
      <c r="L713" s="112"/>
      <c r="M713" s="112"/>
      <c r="N713" s="112"/>
      <c r="O713" s="112"/>
      <c r="P713" s="112"/>
      <c r="Q713" s="112"/>
      <c r="R713" s="112"/>
      <c r="S713" s="112"/>
      <c r="T713" s="112"/>
      <c r="U713" s="112"/>
      <c r="V713" s="112"/>
      <c r="W713" s="112"/>
      <c r="X713" s="112"/>
      <c r="Y713" s="112"/>
      <c r="Z713" s="112"/>
      <c r="AA713" s="112"/>
      <c r="AB713" s="112"/>
      <c r="AC713" s="112"/>
      <c r="AD713" s="112"/>
      <c r="AE713" s="112"/>
      <c r="AF713" s="112"/>
      <c r="AG713" s="112"/>
      <c r="AH713" s="112"/>
      <c r="AI713" s="112"/>
      <c r="AJ713" s="112"/>
      <c r="AK713" s="112"/>
    </row>
    <row r="714">
      <c r="A714" s="112"/>
      <c r="B714" s="112"/>
      <c r="C714" s="112"/>
      <c r="D714" s="112"/>
      <c r="E714" s="112"/>
      <c r="F714" s="112"/>
      <c r="G714" s="112"/>
      <c r="H714" s="112"/>
      <c r="I714" s="155">
        <v>0.13194444444444453</v>
      </c>
      <c r="J714" s="156"/>
      <c r="K714" s="112"/>
      <c r="L714" s="112"/>
      <c r="M714" s="112"/>
      <c r="N714" s="112"/>
      <c r="O714" s="112"/>
      <c r="P714" s="112"/>
      <c r="Q714" s="112"/>
      <c r="R714" s="112"/>
      <c r="S714" s="112"/>
      <c r="T714" s="112"/>
      <c r="U714" s="112"/>
      <c r="V714" s="112"/>
      <c r="W714" s="112"/>
      <c r="X714" s="112"/>
      <c r="Y714" s="112"/>
      <c r="Z714" s="112"/>
      <c r="AA714" s="112"/>
      <c r="AB714" s="112"/>
      <c r="AC714" s="112"/>
      <c r="AD714" s="112"/>
      <c r="AE714" s="112"/>
      <c r="AF714" s="112"/>
      <c r="AG714" s="112"/>
      <c r="AH714" s="112"/>
      <c r="AI714" s="112"/>
      <c r="AJ714" s="112"/>
      <c r="AK714" s="112"/>
    </row>
    <row r="715">
      <c r="A715" s="112"/>
      <c r="B715" s="112"/>
      <c r="C715" s="112"/>
      <c r="D715" s="112"/>
      <c r="E715" s="112"/>
      <c r="F715" s="112"/>
      <c r="G715" s="112"/>
      <c r="H715" s="112"/>
      <c r="I715" s="155" t="s">
        <v>13</v>
      </c>
      <c r="J715" s="156"/>
      <c r="K715" s="112"/>
      <c r="L715" s="112"/>
      <c r="M715" s="112"/>
      <c r="N715" s="112"/>
      <c r="O715" s="112"/>
      <c r="P715" s="112"/>
      <c r="Q715" s="112"/>
      <c r="R715" s="112"/>
      <c r="S715" s="112"/>
      <c r="T715" s="112"/>
      <c r="U715" s="112"/>
      <c r="V715" s="112"/>
      <c r="W715" s="112"/>
      <c r="X715" s="112"/>
      <c r="Y715" s="112"/>
      <c r="Z715" s="112"/>
      <c r="AA715" s="112"/>
      <c r="AB715" s="112"/>
      <c r="AC715" s="112"/>
      <c r="AD715" s="112"/>
      <c r="AE715" s="112"/>
      <c r="AF715" s="112"/>
      <c r="AG715" s="112"/>
      <c r="AH715" s="112"/>
      <c r="AI715" s="112"/>
      <c r="AJ715" s="112"/>
      <c r="AK715" s="112"/>
    </row>
    <row r="716">
      <c r="A716" s="112"/>
      <c r="B716" s="112"/>
      <c r="C716" s="112"/>
      <c r="D716" s="112"/>
      <c r="E716" s="112"/>
      <c r="F716" s="112"/>
      <c r="G716" s="112"/>
      <c r="H716" s="112"/>
      <c r="I716" s="155" t="s">
        <v>13</v>
      </c>
      <c r="J716" s="156"/>
      <c r="K716" s="112"/>
      <c r="L716" s="112"/>
      <c r="M716" s="112"/>
      <c r="N716" s="112"/>
      <c r="O716" s="112"/>
      <c r="P716" s="112"/>
      <c r="Q716" s="112"/>
      <c r="R716" s="112"/>
      <c r="S716" s="112"/>
      <c r="T716" s="112"/>
      <c r="U716" s="112"/>
      <c r="V716" s="112"/>
      <c r="W716" s="112"/>
      <c r="X716" s="112"/>
      <c r="Y716" s="112"/>
      <c r="Z716" s="112"/>
      <c r="AA716" s="112"/>
      <c r="AB716" s="112"/>
      <c r="AC716" s="112"/>
      <c r="AD716" s="112"/>
      <c r="AE716" s="112"/>
      <c r="AF716" s="112"/>
      <c r="AG716" s="112"/>
      <c r="AH716" s="112"/>
      <c r="AI716" s="112"/>
      <c r="AJ716" s="112"/>
      <c r="AK716" s="112"/>
    </row>
    <row r="717">
      <c r="A717" s="112"/>
      <c r="B717" s="112"/>
      <c r="C717" s="112"/>
      <c r="D717" s="112"/>
      <c r="E717" s="112"/>
      <c r="F717" s="112"/>
      <c r="G717" s="112"/>
      <c r="H717" s="112"/>
      <c r="I717" s="155" t="s">
        <v>13</v>
      </c>
      <c r="J717" s="156"/>
      <c r="K717" s="112"/>
      <c r="L717" s="112"/>
      <c r="M717" s="112"/>
      <c r="N717" s="112"/>
      <c r="O717" s="112"/>
      <c r="P717" s="112"/>
      <c r="Q717" s="112"/>
      <c r="R717" s="112"/>
      <c r="S717" s="112"/>
      <c r="T717" s="112"/>
      <c r="U717" s="112"/>
      <c r="V717" s="112"/>
      <c r="W717" s="112"/>
      <c r="X717" s="112"/>
      <c r="Y717" s="112"/>
      <c r="Z717" s="112"/>
      <c r="AA717" s="112"/>
      <c r="AB717" s="112"/>
      <c r="AC717" s="112"/>
      <c r="AD717" s="112"/>
      <c r="AE717" s="112"/>
      <c r="AF717" s="112"/>
      <c r="AG717" s="112"/>
      <c r="AH717" s="112"/>
      <c r="AI717" s="112"/>
      <c r="AJ717" s="112"/>
      <c r="AK717" s="112"/>
    </row>
    <row r="718">
      <c r="A718" s="112"/>
      <c r="B718" s="112"/>
      <c r="C718" s="112"/>
      <c r="D718" s="112"/>
      <c r="E718" s="112"/>
      <c r="F718" s="112"/>
      <c r="G718" s="112"/>
      <c r="H718" s="112"/>
      <c r="I718" s="155">
        <v>0.31527777777777777</v>
      </c>
      <c r="J718" s="156"/>
      <c r="K718" s="112"/>
      <c r="L718" s="112"/>
      <c r="M718" s="112"/>
      <c r="N718" s="112"/>
      <c r="O718" s="112"/>
      <c r="P718" s="112"/>
      <c r="Q718" s="112"/>
      <c r="R718" s="112"/>
      <c r="S718" s="112"/>
      <c r="T718" s="112"/>
      <c r="U718" s="112"/>
      <c r="V718" s="112"/>
      <c r="W718" s="112"/>
      <c r="X718" s="112"/>
      <c r="Y718" s="112"/>
      <c r="Z718" s="112"/>
      <c r="AA718" s="112"/>
      <c r="AB718" s="112"/>
      <c r="AC718" s="112"/>
      <c r="AD718" s="112"/>
      <c r="AE718" s="112"/>
      <c r="AF718" s="112"/>
      <c r="AG718" s="112"/>
      <c r="AH718" s="112"/>
      <c r="AI718" s="112"/>
      <c r="AJ718" s="112"/>
      <c r="AK718" s="112"/>
    </row>
    <row r="719">
      <c r="A719" s="112"/>
      <c r="B719" s="112"/>
      <c r="C719" s="112"/>
      <c r="D719" s="112"/>
      <c r="E719" s="112"/>
      <c r="F719" s="112"/>
      <c r="G719" s="112"/>
      <c r="H719" s="112"/>
      <c r="I719" s="155" t="s">
        <v>13</v>
      </c>
      <c r="J719" s="156"/>
      <c r="K719" s="112"/>
      <c r="L719" s="112"/>
      <c r="M719" s="112"/>
      <c r="N719" s="112"/>
      <c r="O719" s="112"/>
      <c r="P719" s="112"/>
      <c r="Q719" s="112"/>
      <c r="R719" s="112"/>
      <c r="S719" s="112"/>
      <c r="T719" s="112"/>
      <c r="U719" s="112"/>
      <c r="V719" s="112"/>
      <c r="W719" s="112"/>
      <c r="X719" s="112"/>
      <c r="Y719" s="112"/>
      <c r="Z719" s="112"/>
      <c r="AA719" s="112"/>
      <c r="AB719" s="112"/>
      <c r="AC719" s="112"/>
      <c r="AD719" s="112"/>
      <c r="AE719" s="112"/>
      <c r="AF719" s="112"/>
      <c r="AG719" s="112"/>
      <c r="AH719" s="112"/>
      <c r="AI719" s="112"/>
      <c r="AJ719" s="112"/>
      <c r="AK719" s="112"/>
    </row>
    <row r="720">
      <c r="A720" s="112"/>
      <c r="B720" s="112"/>
      <c r="C720" s="112"/>
      <c r="D720" s="112"/>
      <c r="E720" s="112"/>
      <c r="F720" s="112"/>
      <c r="G720" s="112"/>
      <c r="H720" s="112"/>
      <c r="I720" s="155" t="s">
        <v>13</v>
      </c>
      <c r="J720" s="156"/>
      <c r="K720" s="112"/>
      <c r="L720" s="112"/>
      <c r="M720" s="112"/>
      <c r="N720" s="112"/>
      <c r="O720" s="112"/>
      <c r="P720" s="112"/>
      <c r="Q720" s="112"/>
      <c r="R720" s="112"/>
      <c r="S720" s="112"/>
      <c r="T720" s="112"/>
      <c r="U720" s="112"/>
      <c r="V720" s="112"/>
      <c r="W720" s="112"/>
      <c r="X720" s="112"/>
      <c r="Y720" s="112"/>
      <c r="Z720" s="112"/>
      <c r="AA720" s="112"/>
      <c r="AB720" s="112"/>
      <c r="AC720" s="112"/>
      <c r="AD720" s="112"/>
      <c r="AE720" s="112"/>
      <c r="AF720" s="112"/>
      <c r="AG720" s="112"/>
      <c r="AH720" s="112"/>
      <c r="AI720" s="112"/>
      <c r="AJ720" s="112"/>
      <c r="AK720" s="112"/>
    </row>
    <row r="721">
      <c r="A721" s="112"/>
      <c r="B721" s="112"/>
      <c r="C721" s="112"/>
      <c r="D721" s="112"/>
      <c r="E721" s="112"/>
      <c r="F721" s="112"/>
      <c r="G721" s="112"/>
      <c r="H721" s="112"/>
      <c r="I721" s="155">
        <v>0.20972222222222225</v>
      </c>
      <c r="J721" s="156"/>
      <c r="K721" s="112"/>
      <c r="L721" s="112"/>
      <c r="M721" s="112"/>
      <c r="N721" s="112"/>
      <c r="O721" s="112"/>
      <c r="P721" s="112"/>
      <c r="Q721" s="112"/>
      <c r="R721" s="112"/>
      <c r="S721" s="112"/>
      <c r="T721" s="112"/>
      <c r="U721" s="112"/>
      <c r="V721" s="112"/>
      <c r="W721" s="112"/>
      <c r="X721" s="112"/>
      <c r="Y721" s="112"/>
      <c r="Z721" s="112"/>
      <c r="AA721" s="112"/>
      <c r="AB721" s="112"/>
      <c r="AC721" s="112"/>
      <c r="AD721" s="112"/>
      <c r="AE721" s="112"/>
      <c r="AF721" s="112"/>
      <c r="AG721" s="112"/>
      <c r="AH721" s="112"/>
      <c r="AI721" s="112"/>
      <c r="AJ721" s="112"/>
      <c r="AK721" s="112"/>
    </row>
    <row r="722">
      <c r="A722" s="112"/>
      <c r="B722" s="112"/>
      <c r="C722" s="112"/>
      <c r="D722" s="112"/>
      <c r="E722" s="112"/>
      <c r="F722" s="112"/>
      <c r="G722" s="112"/>
      <c r="H722" s="112"/>
      <c r="I722" s="155" t="s">
        <v>13</v>
      </c>
      <c r="J722" s="156"/>
      <c r="K722" s="112"/>
      <c r="L722" s="112"/>
      <c r="M722" s="112"/>
      <c r="N722" s="112"/>
      <c r="O722" s="112"/>
      <c r="P722" s="112"/>
      <c r="Q722" s="112"/>
      <c r="R722" s="112"/>
      <c r="S722" s="112"/>
      <c r="T722" s="112"/>
      <c r="U722" s="112"/>
      <c r="V722" s="112"/>
      <c r="W722" s="112"/>
      <c r="X722" s="112"/>
      <c r="Y722" s="112"/>
      <c r="Z722" s="112"/>
      <c r="AA722" s="112"/>
      <c r="AB722" s="112"/>
      <c r="AC722" s="112"/>
      <c r="AD722" s="112"/>
      <c r="AE722" s="112"/>
      <c r="AF722" s="112"/>
      <c r="AG722" s="112"/>
      <c r="AH722" s="112"/>
      <c r="AI722" s="112"/>
      <c r="AJ722" s="112"/>
      <c r="AK722" s="112"/>
    </row>
    <row r="723">
      <c r="A723" s="112"/>
      <c r="B723" s="112"/>
      <c r="C723" s="112"/>
      <c r="D723" s="112"/>
      <c r="E723" s="112"/>
      <c r="F723" s="112"/>
      <c r="G723" s="112"/>
      <c r="H723" s="112"/>
      <c r="I723" s="155" t="s">
        <v>13</v>
      </c>
      <c r="J723" s="156"/>
      <c r="K723" s="112"/>
      <c r="L723" s="112"/>
      <c r="M723" s="112"/>
      <c r="N723" s="112"/>
      <c r="O723" s="112"/>
      <c r="P723" s="112"/>
      <c r="Q723" s="112"/>
      <c r="R723" s="112"/>
      <c r="S723" s="112"/>
      <c r="T723" s="112"/>
      <c r="U723" s="112"/>
      <c r="V723" s="112"/>
      <c r="W723" s="112"/>
      <c r="X723" s="112"/>
      <c r="Y723" s="112"/>
      <c r="Z723" s="112"/>
      <c r="AA723" s="112"/>
      <c r="AB723" s="112"/>
      <c r="AC723" s="112"/>
      <c r="AD723" s="112"/>
      <c r="AE723" s="112"/>
      <c r="AF723" s="112"/>
      <c r="AG723" s="112"/>
      <c r="AH723" s="112"/>
      <c r="AI723" s="112"/>
      <c r="AJ723" s="112"/>
      <c r="AK723" s="112"/>
    </row>
    <row r="724">
      <c r="A724" s="112"/>
      <c r="B724" s="112"/>
      <c r="C724" s="112"/>
      <c r="D724" s="112"/>
      <c r="E724" s="112"/>
      <c r="F724" s="112"/>
      <c r="G724" s="112"/>
      <c r="H724" s="112"/>
      <c r="I724" s="155">
        <v>0.21805555555555556</v>
      </c>
      <c r="J724" s="156"/>
      <c r="K724" s="112"/>
      <c r="L724" s="112"/>
      <c r="M724" s="112"/>
      <c r="N724" s="112"/>
      <c r="O724" s="112"/>
      <c r="P724" s="112"/>
      <c r="Q724" s="112"/>
      <c r="R724" s="112"/>
      <c r="S724" s="112"/>
      <c r="T724" s="112"/>
      <c r="U724" s="112"/>
      <c r="V724" s="112"/>
      <c r="W724" s="112"/>
      <c r="X724" s="112"/>
      <c r="Y724" s="112"/>
      <c r="Z724" s="112"/>
      <c r="AA724" s="112"/>
      <c r="AB724" s="112"/>
      <c r="AC724" s="112"/>
      <c r="AD724" s="112"/>
      <c r="AE724" s="112"/>
      <c r="AF724" s="112"/>
      <c r="AG724" s="112"/>
      <c r="AH724" s="112"/>
      <c r="AI724" s="112"/>
      <c r="AJ724" s="112"/>
      <c r="AK724" s="112"/>
    </row>
    <row r="725">
      <c r="A725" s="112"/>
      <c r="B725" s="112"/>
      <c r="C725" s="112"/>
      <c r="D725" s="112"/>
      <c r="E725" s="112"/>
      <c r="F725" s="112"/>
      <c r="G725" s="112"/>
      <c r="H725" s="112"/>
      <c r="I725" s="155">
        <v>0.1600694444444445</v>
      </c>
      <c r="J725" s="156"/>
      <c r="K725" s="112"/>
      <c r="L725" s="112"/>
      <c r="M725" s="112"/>
      <c r="N725" s="112"/>
      <c r="O725" s="112"/>
      <c r="P725" s="112"/>
      <c r="Q725" s="112"/>
      <c r="R725" s="112"/>
      <c r="S725" s="112"/>
      <c r="T725" s="112"/>
      <c r="U725" s="112"/>
      <c r="V725" s="112"/>
      <c r="W725" s="112"/>
      <c r="X725" s="112"/>
      <c r="Y725" s="112"/>
      <c r="Z725" s="112"/>
      <c r="AA725" s="112"/>
      <c r="AB725" s="112"/>
      <c r="AC725" s="112"/>
      <c r="AD725" s="112"/>
      <c r="AE725" s="112"/>
      <c r="AF725" s="112"/>
      <c r="AG725" s="112"/>
      <c r="AH725" s="112"/>
      <c r="AI725" s="112"/>
      <c r="AJ725" s="112"/>
      <c r="AK725" s="112"/>
    </row>
    <row r="726">
      <c r="A726" s="112"/>
      <c r="B726" s="112"/>
      <c r="C726" s="112"/>
      <c r="D726" s="112"/>
      <c r="E726" s="112"/>
      <c r="F726" s="112"/>
      <c r="G726" s="112"/>
      <c r="H726" s="112"/>
      <c r="I726" s="155">
        <v>0.24861111111111117</v>
      </c>
      <c r="J726" s="156"/>
      <c r="K726" s="112"/>
      <c r="L726" s="112"/>
      <c r="M726" s="112"/>
      <c r="N726" s="112"/>
      <c r="O726" s="112"/>
      <c r="P726" s="112"/>
      <c r="Q726" s="112"/>
      <c r="R726" s="112"/>
      <c r="S726" s="112"/>
      <c r="T726" s="112"/>
      <c r="U726" s="112"/>
      <c r="V726" s="112"/>
      <c r="W726" s="112"/>
      <c r="X726" s="112"/>
      <c r="Y726" s="112"/>
      <c r="Z726" s="112"/>
      <c r="AA726" s="112"/>
      <c r="AB726" s="112"/>
      <c r="AC726" s="112"/>
      <c r="AD726" s="112"/>
      <c r="AE726" s="112"/>
      <c r="AF726" s="112"/>
      <c r="AG726" s="112"/>
      <c r="AH726" s="112"/>
      <c r="AI726" s="112"/>
      <c r="AJ726" s="112"/>
      <c r="AK726" s="112"/>
    </row>
    <row r="727">
      <c r="A727" s="112"/>
      <c r="B727" s="112"/>
      <c r="C727" s="112"/>
      <c r="D727" s="112"/>
      <c r="E727" s="112"/>
      <c r="F727" s="112"/>
      <c r="G727" s="112"/>
      <c r="H727" s="112"/>
      <c r="I727" s="155">
        <v>0.2114583333333333</v>
      </c>
      <c r="J727" s="156"/>
      <c r="K727" s="112"/>
      <c r="L727" s="112"/>
      <c r="M727" s="112"/>
      <c r="N727" s="112"/>
      <c r="O727" s="112"/>
      <c r="P727" s="112"/>
      <c r="Q727" s="112"/>
      <c r="R727" s="112"/>
      <c r="S727" s="112"/>
      <c r="T727" s="112"/>
      <c r="U727" s="112"/>
      <c r="V727" s="112"/>
      <c r="W727" s="112"/>
      <c r="X727" s="112"/>
      <c r="Y727" s="112"/>
      <c r="Z727" s="112"/>
      <c r="AA727" s="112"/>
      <c r="AB727" s="112"/>
      <c r="AC727" s="112"/>
      <c r="AD727" s="112"/>
      <c r="AE727" s="112"/>
      <c r="AF727" s="112"/>
      <c r="AG727" s="112"/>
      <c r="AH727" s="112"/>
      <c r="AI727" s="112"/>
      <c r="AJ727" s="112"/>
      <c r="AK727" s="112"/>
    </row>
    <row r="728">
      <c r="A728" s="112"/>
      <c r="B728" s="112"/>
      <c r="C728" s="112"/>
      <c r="D728" s="112"/>
      <c r="E728" s="112"/>
      <c r="F728" s="112"/>
      <c r="G728" s="112"/>
      <c r="H728" s="112"/>
      <c r="I728" s="155">
        <v>0.16875</v>
      </c>
      <c r="J728" s="156"/>
      <c r="K728" s="112"/>
      <c r="L728" s="112"/>
      <c r="M728" s="112"/>
      <c r="N728" s="112"/>
      <c r="O728" s="112"/>
      <c r="P728" s="112"/>
      <c r="Q728" s="112"/>
      <c r="R728" s="112"/>
      <c r="S728" s="112"/>
      <c r="T728" s="112"/>
      <c r="U728" s="112"/>
      <c r="V728" s="112"/>
      <c r="W728" s="112"/>
      <c r="X728" s="112"/>
      <c r="Y728" s="112"/>
      <c r="Z728" s="112"/>
      <c r="AA728" s="112"/>
      <c r="AB728" s="112"/>
      <c r="AC728" s="112"/>
      <c r="AD728" s="112"/>
      <c r="AE728" s="112"/>
      <c r="AF728" s="112"/>
      <c r="AG728" s="112"/>
      <c r="AH728" s="112"/>
      <c r="AI728" s="112"/>
      <c r="AJ728" s="112"/>
      <c r="AK728" s="112"/>
    </row>
    <row r="729">
      <c r="A729" s="112"/>
      <c r="B729" s="112"/>
      <c r="C729" s="112"/>
      <c r="D729" s="112"/>
      <c r="E729" s="112"/>
      <c r="F729" s="112"/>
      <c r="G729" s="112"/>
      <c r="H729" s="112"/>
      <c r="I729" s="155" t="s">
        <v>13</v>
      </c>
      <c r="J729" s="156"/>
      <c r="K729" s="112"/>
      <c r="L729" s="112"/>
      <c r="M729" s="112"/>
      <c r="N729" s="112"/>
      <c r="O729" s="112"/>
      <c r="P729" s="112"/>
      <c r="Q729" s="112"/>
      <c r="R729" s="112"/>
      <c r="S729" s="112"/>
      <c r="T729" s="112"/>
      <c r="U729" s="112"/>
      <c r="V729" s="112"/>
      <c r="W729" s="112"/>
      <c r="X729" s="112"/>
      <c r="Y729" s="112"/>
      <c r="Z729" s="112"/>
      <c r="AA729" s="112"/>
      <c r="AB729" s="112"/>
      <c r="AC729" s="112"/>
      <c r="AD729" s="112"/>
      <c r="AE729" s="112"/>
      <c r="AF729" s="112"/>
      <c r="AG729" s="112"/>
      <c r="AH729" s="112"/>
      <c r="AI729" s="112"/>
      <c r="AJ729" s="112"/>
      <c r="AK729" s="112"/>
    </row>
    <row r="730">
      <c r="A730" s="112"/>
      <c r="B730" s="112"/>
      <c r="C730" s="112"/>
      <c r="D730" s="112"/>
      <c r="E730" s="112"/>
      <c r="F730" s="112"/>
      <c r="G730" s="112"/>
      <c r="H730" s="112"/>
      <c r="I730" s="155">
        <v>0.18611111111111112</v>
      </c>
      <c r="J730" s="156"/>
      <c r="K730" s="112"/>
      <c r="L730" s="112"/>
      <c r="M730" s="112"/>
      <c r="N730" s="112"/>
      <c r="O730" s="112"/>
      <c r="P730" s="112"/>
      <c r="Q730" s="112"/>
      <c r="R730" s="112"/>
      <c r="S730" s="112"/>
      <c r="T730" s="112"/>
      <c r="U730" s="112"/>
      <c r="V730" s="112"/>
      <c r="W730" s="112"/>
      <c r="X730" s="112"/>
      <c r="Y730" s="112"/>
      <c r="Z730" s="112"/>
      <c r="AA730" s="112"/>
      <c r="AB730" s="112"/>
      <c r="AC730" s="112"/>
      <c r="AD730" s="112"/>
      <c r="AE730" s="112"/>
      <c r="AF730" s="112"/>
      <c r="AG730" s="112"/>
      <c r="AH730" s="112"/>
      <c r="AI730" s="112"/>
      <c r="AJ730" s="112"/>
      <c r="AK730" s="112"/>
    </row>
    <row r="731">
      <c r="A731" s="112"/>
      <c r="B731" s="112"/>
      <c r="C731" s="112"/>
      <c r="D731" s="112"/>
      <c r="E731" s="112"/>
      <c r="F731" s="112"/>
      <c r="G731" s="112"/>
      <c r="H731" s="112"/>
      <c r="I731" s="155">
        <v>0.2802083333333334</v>
      </c>
      <c r="J731" s="156"/>
      <c r="K731" s="112"/>
      <c r="L731" s="112"/>
      <c r="M731" s="112"/>
      <c r="N731" s="112"/>
      <c r="O731" s="112"/>
      <c r="P731" s="112"/>
      <c r="Q731" s="112"/>
      <c r="R731" s="112"/>
      <c r="S731" s="112"/>
      <c r="T731" s="112"/>
      <c r="U731" s="112"/>
      <c r="V731" s="112"/>
      <c r="W731" s="112"/>
      <c r="X731" s="112"/>
      <c r="Y731" s="112"/>
      <c r="Z731" s="112"/>
      <c r="AA731" s="112"/>
      <c r="AB731" s="112"/>
      <c r="AC731" s="112"/>
      <c r="AD731" s="112"/>
      <c r="AE731" s="112"/>
      <c r="AF731" s="112"/>
      <c r="AG731" s="112"/>
      <c r="AH731" s="112"/>
      <c r="AI731" s="112"/>
      <c r="AJ731" s="112"/>
      <c r="AK731" s="112"/>
    </row>
    <row r="732">
      <c r="A732" s="112"/>
      <c r="B732" s="112"/>
      <c r="C732" s="112"/>
      <c r="D732" s="112"/>
      <c r="E732" s="112"/>
      <c r="F732" s="112"/>
      <c r="G732" s="112"/>
      <c r="H732" s="112"/>
      <c r="I732" s="155">
        <v>0.10833333333333331</v>
      </c>
      <c r="J732" s="156"/>
      <c r="K732" s="112"/>
      <c r="L732" s="112"/>
      <c r="M732" s="112"/>
      <c r="N732" s="112"/>
      <c r="O732" s="112"/>
      <c r="P732" s="112"/>
      <c r="Q732" s="112"/>
      <c r="R732" s="112"/>
      <c r="S732" s="112"/>
      <c r="T732" s="112"/>
      <c r="U732" s="112"/>
      <c r="V732" s="112"/>
      <c r="W732" s="112"/>
      <c r="X732" s="112"/>
      <c r="Y732" s="112"/>
      <c r="Z732" s="112"/>
      <c r="AA732" s="112"/>
      <c r="AB732" s="112"/>
      <c r="AC732" s="112"/>
      <c r="AD732" s="112"/>
      <c r="AE732" s="112"/>
      <c r="AF732" s="112"/>
      <c r="AG732" s="112"/>
      <c r="AH732" s="112"/>
      <c r="AI732" s="112"/>
      <c r="AJ732" s="112"/>
      <c r="AK732" s="112"/>
    </row>
    <row r="733">
      <c r="A733" s="112"/>
      <c r="B733" s="112"/>
      <c r="C733" s="112"/>
      <c r="D733" s="112"/>
      <c r="E733" s="112"/>
      <c r="F733" s="112"/>
      <c r="G733" s="112"/>
      <c r="H733" s="112"/>
      <c r="I733" s="155">
        <v>0.1430555555555556</v>
      </c>
      <c r="J733" s="156"/>
      <c r="K733" s="112"/>
      <c r="L733" s="112"/>
      <c r="M733" s="112"/>
      <c r="N733" s="112"/>
      <c r="O733" s="112"/>
      <c r="P733" s="112"/>
      <c r="Q733" s="112"/>
      <c r="R733" s="112"/>
      <c r="S733" s="112"/>
      <c r="T733" s="112"/>
      <c r="U733" s="112"/>
      <c r="V733" s="112"/>
      <c r="W733" s="112"/>
      <c r="X733" s="112"/>
      <c r="Y733" s="112"/>
      <c r="Z733" s="112"/>
      <c r="AA733" s="112"/>
      <c r="AB733" s="112"/>
      <c r="AC733" s="112"/>
      <c r="AD733" s="112"/>
      <c r="AE733" s="112"/>
      <c r="AF733" s="112"/>
      <c r="AG733" s="112"/>
      <c r="AH733" s="112"/>
      <c r="AI733" s="112"/>
      <c r="AJ733" s="112"/>
      <c r="AK733" s="112"/>
    </row>
    <row r="734">
      <c r="A734" s="112"/>
      <c r="B734" s="112"/>
      <c r="C734" s="112"/>
      <c r="D734" s="112"/>
      <c r="E734" s="112"/>
      <c r="F734" s="112"/>
      <c r="G734" s="112"/>
      <c r="H734" s="112"/>
      <c r="I734" s="155" t="s">
        <v>13</v>
      </c>
      <c r="J734" s="156"/>
      <c r="K734" s="112"/>
      <c r="L734" s="112"/>
      <c r="M734" s="112"/>
      <c r="N734" s="112"/>
      <c r="O734" s="112"/>
      <c r="P734" s="112"/>
      <c r="Q734" s="112"/>
      <c r="R734" s="112"/>
      <c r="S734" s="112"/>
      <c r="T734" s="112"/>
      <c r="U734" s="112"/>
      <c r="V734" s="112"/>
      <c r="W734" s="112"/>
      <c r="X734" s="112"/>
      <c r="Y734" s="112"/>
      <c r="Z734" s="112"/>
      <c r="AA734" s="112"/>
      <c r="AB734" s="112"/>
      <c r="AC734" s="112"/>
      <c r="AD734" s="112"/>
      <c r="AE734" s="112"/>
      <c r="AF734" s="112"/>
      <c r="AG734" s="112"/>
      <c r="AH734" s="112"/>
      <c r="AI734" s="112"/>
      <c r="AJ734" s="112"/>
      <c r="AK734" s="112"/>
    </row>
    <row r="735">
      <c r="A735" s="112"/>
      <c r="B735" s="112"/>
      <c r="C735" s="112"/>
      <c r="D735" s="112"/>
      <c r="E735" s="112"/>
      <c r="F735" s="112"/>
      <c r="G735" s="112"/>
      <c r="H735" s="112"/>
      <c r="I735" s="155" t="s">
        <v>13</v>
      </c>
      <c r="J735" s="156"/>
      <c r="K735" s="112"/>
      <c r="L735" s="112"/>
      <c r="M735" s="112"/>
      <c r="N735" s="112"/>
      <c r="O735" s="112"/>
      <c r="P735" s="112"/>
      <c r="Q735" s="112"/>
      <c r="R735" s="112"/>
      <c r="S735" s="112"/>
      <c r="T735" s="112"/>
      <c r="U735" s="112"/>
      <c r="V735" s="112"/>
      <c r="W735" s="112"/>
      <c r="X735" s="112"/>
      <c r="Y735" s="112"/>
      <c r="Z735" s="112"/>
      <c r="AA735" s="112"/>
      <c r="AB735" s="112"/>
      <c r="AC735" s="112"/>
      <c r="AD735" s="112"/>
      <c r="AE735" s="112"/>
      <c r="AF735" s="112"/>
      <c r="AG735" s="112"/>
      <c r="AH735" s="112"/>
      <c r="AI735" s="112"/>
      <c r="AJ735" s="112"/>
      <c r="AK735" s="112"/>
    </row>
    <row r="736">
      <c r="A736" s="112"/>
      <c r="B736" s="112"/>
      <c r="C736" s="112"/>
      <c r="D736" s="112"/>
      <c r="E736" s="112"/>
      <c r="F736" s="112"/>
      <c r="G736" s="112"/>
      <c r="H736" s="112"/>
      <c r="I736" s="155">
        <v>0.18194444444444458</v>
      </c>
      <c r="J736" s="156"/>
      <c r="K736" s="112"/>
      <c r="L736" s="112"/>
      <c r="M736" s="112"/>
      <c r="N736" s="112"/>
      <c r="O736" s="112"/>
      <c r="P736" s="112"/>
      <c r="Q736" s="112"/>
      <c r="R736" s="112"/>
      <c r="S736" s="112"/>
      <c r="T736" s="112"/>
      <c r="U736" s="112"/>
      <c r="V736" s="112"/>
      <c r="W736" s="112"/>
      <c r="X736" s="112"/>
      <c r="Y736" s="112"/>
      <c r="Z736" s="112"/>
      <c r="AA736" s="112"/>
      <c r="AB736" s="112"/>
      <c r="AC736" s="112"/>
      <c r="AD736" s="112"/>
      <c r="AE736" s="112"/>
      <c r="AF736" s="112"/>
      <c r="AG736" s="112"/>
      <c r="AH736" s="112"/>
      <c r="AI736" s="112"/>
      <c r="AJ736" s="112"/>
      <c r="AK736" s="112"/>
    </row>
    <row r="737">
      <c r="A737" s="112"/>
      <c r="B737" s="112"/>
      <c r="C737" s="112"/>
      <c r="D737" s="112"/>
      <c r="E737" s="112"/>
      <c r="F737" s="112"/>
      <c r="G737" s="112"/>
      <c r="H737" s="112"/>
      <c r="I737" s="155">
        <v>0.21250000000000002</v>
      </c>
      <c r="J737" s="156"/>
      <c r="K737" s="112"/>
      <c r="L737" s="112"/>
      <c r="M737" s="112"/>
      <c r="N737" s="112"/>
      <c r="O737" s="112"/>
      <c r="P737" s="112"/>
      <c r="Q737" s="112"/>
      <c r="R737" s="112"/>
      <c r="S737" s="112"/>
      <c r="T737" s="112"/>
      <c r="U737" s="112"/>
      <c r="V737" s="112"/>
      <c r="W737" s="112"/>
      <c r="X737" s="112"/>
      <c r="Y737" s="112"/>
      <c r="Z737" s="112"/>
      <c r="AA737" s="112"/>
      <c r="AB737" s="112"/>
      <c r="AC737" s="112"/>
      <c r="AD737" s="112"/>
      <c r="AE737" s="112"/>
      <c r="AF737" s="112"/>
      <c r="AG737" s="112"/>
      <c r="AH737" s="112"/>
      <c r="AI737" s="112"/>
      <c r="AJ737" s="112"/>
      <c r="AK737" s="112"/>
    </row>
    <row r="738">
      <c r="A738" s="112"/>
      <c r="B738" s="112"/>
      <c r="C738" s="112"/>
      <c r="D738" s="112"/>
      <c r="E738" s="112"/>
      <c r="F738" s="112"/>
      <c r="G738" s="112"/>
      <c r="H738" s="112"/>
      <c r="I738" s="155" t="s">
        <v>13</v>
      </c>
      <c r="J738" s="156"/>
      <c r="K738" s="112"/>
      <c r="L738" s="112"/>
      <c r="M738" s="112"/>
      <c r="N738" s="112"/>
      <c r="O738" s="112"/>
      <c r="P738" s="112"/>
      <c r="Q738" s="112"/>
      <c r="R738" s="112"/>
      <c r="S738" s="112"/>
      <c r="T738" s="112"/>
      <c r="U738" s="112"/>
      <c r="V738" s="112"/>
      <c r="W738" s="112"/>
      <c r="X738" s="112"/>
      <c r="Y738" s="112"/>
      <c r="Z738" s="112"/>
      <c r="AA738" s="112"/>
      <c r="AB738" s="112"/>
      <c r="AC738" s="112"/>
      <c r="AD738" s="112"/>
      <c r="AE738" s="112"/>
      <c r="AF738" s="112"/>
      <c r="AG738" s="112"/>
      <c r="AH738" s="112"/>
      <c r="AI738" s="112"/>
      <c r="AJ738" s="112"/>
      <c r="AK738" s="112"/>
    </row>
    <row r="739">
      <c r="A739" s="112"/>
      <c r="B739" s="112"/>
      <c r="C739" s="112"/>
      <c r="D739" s="112"/>
      <c r="E739" s="112"/>
      <c r="F739" s="112"/>
      <c r="G739" s="112"/>
      <c r="H739" s="112"/>
      <c r="I739" s="155">
        <v>0.22430555555555554</v>
      </c>
      <c r="J739" s="156"/>
      <c r="K739" s="112"/>
      <c r="L739" s="112"/>
      <c r="M739" s="112"/>
      <c r="N739" s="112"/>
      <c r="O739" s="112"/>
      <c r="P739" s="112"/>
      <c r="Q739" s="112"/>
      <c r="R739" s="112"/>
      <c r="S739" s="112"/>
      <c r="T739" s="112"/>
      <c r="U739" s="112"/>
      <c r="V739" s="112"/>
      <c r="W739" s="112"/>
      <c r="X739" s="112"/>
      <c r="Y739" s="112"/>
      <c r="Z739" s="112"/>
      <c r="AA739" s="112"/>
      <c r="AB739" s="112"/>
      <c r="AC739" s="112"/>
      <c r="AD739" s="112"/>
      <c r="AE739" s="112"/>
      <c r="AF739" s="112"/>
      <c r="AG739" s="112"/>
      <c r="AH739" s="112"/>
      <c r="AI739" s="112"/>
      <c r="AJ739" s="112"/>
      <c r="AK739" s="112"/>
    </row>
    <row r="740">
      <c r="A740" s="112"/>
      <c r="B740" s="112"/>
      <c r="C740" s="112"/>
      <c r="D740" s="112"/>
      <c r="E740" s="112"/>
      <c r="F740" s="112"/>
      <c r="G740" s="112"/>
      <c r="H740" s="112"/>
      <c r="I740" s="155" t="s">
        <v>13</v>
      </c>
      <c r="J740" s="156"/>
      <c r="K740" s="112"/>
      <c r="L740" s="112"/>
      <c r="M740" s="112"/>
      <c r="N740" s="112"/>
      <c r="O740" s="112"/>
      <c r="P740" s="112"/>
      <c r="Q740" s="112"/>
      <c r="R740" s="112"/>
      <c r="S740" s="112"/>
      <c r="T740" s="112"/>
      <c r="U740" s="112"/>
      <c r="V740" s="112"/>
      <c r="W740" s="112"/>
      <c r="X740" s="112"/>
      <c r="Y740" s="112"/>
      <c r="Z740" s="112"/>
      <c r="AA740" s="112"/>
      <c r="AB740" s="112"/>
      <c r="AC740" s="112"/>
      <c r="AD740" s="112"/>
      <c r="AE740" s="112"/>
      <c r="AF740" s="112"/>
      <c r="AG740" s="112"/>
      <c r="AH740" s="112"/>
      <c r="AI740" s="112"/>
      <c r="AJ740" s="112"/>
      <c r="AK740" s="112"/>
    </row>
    <row r="741">
      <c r="A741" s="112"/>
      <c r="B741" s="112"/>
      <c r="C741" s="112"/>
      <c r="D741" s="112"/>
      <c r="E741" s="112"/>
      <c r="F741" s="112"/>
      <c r="G741" s="112"/>
      <c r="H741" s="112"/>
      <c r="I741" s="155">
        <v>0.19444444444444448</v>
      </c>
      <c r="J741" s="156"/>
      <c r="K741" s="112"/>
      <c r="L741" s="112"/>
      <c r="M741" s="112"/>
      <c r="N741" s="112"/>
      <c r="O741" s="112"/>
      <c r="P741" s="112"/>
      <c r="Q741" s="112"/>
      <c r="R741" s="112"/>
      <c r="S741" s="112"/>
      <c r="T741" s="112"/>
      <c r="U741" s="112"/>
      <c r="V741" s="112"/>
      <c r="W741" s="112"/>
      <c r="X741" s="112"/>
      <c r="Y741" s="112"/>
      <c r="Z741" s="112"/>
      <c r="AA741" s="112"/>
      <c r="AB741" s="112"/>
      <c r="AC741" s="112"/>
      <c r="AD741" s="112"/>
      <c r="AE741" s="112"/>
      <c r="AF741" s="112"/>
      <c r="AG741" s="112"/>
      <c r="AH741" s="112"/>
      <c r="AI741" s="112"/>
      <c r="AJ741" s="112"/>
      <c r="AK741" s="112"/>
    </row>
    <row r="742">
      <c r="A742" s="112"/>
      <c r="B742" s="112"/>
      <c r="C742" s="112"/>
      <c r="D742" s="112"/>
      <c r="E742" s="112"/>
      <c r="F742" s="112"/>
      <c r="G742" s="112"/>
      <c r="H742" s="112"/>
      <c r="I742" s="155" t="s">
        <v>13</v>
      </c>
      <c r="J742" s="156"/>
      <c r="K742" s="112"/>
      <c r="L742" s="112"/>
      <c r="M742" s="112"/>
      <c r="N742" s="112"/>
      <c r="O742" s="112"/>
      <c r="P742" s="112"/>
      <c r="Q742" s="112"/>
      <c r="R742" s="112"/>
      <c r="S742" s="112"/>
      <c r="T742" s="112"/>
      <c r="U742" s="112"/>
      <c r="V742" s="112"/>
      <c r="W742" s="112"/>
      <c r="X742" s="112"/>
      <c r="Y742" s="112"/>
      <c r="Z742" s="112"/>
      <c r="AA742" s="112"/>
      <c r="AB742" s="112"/>
      <c r="AC742" s="112"/>
      <c r="AD742" s="112"/>
      <c r="AE742" s="112"/>
      <c r="AF742" s="112"/>
      <c r="AG742" s="112"/>
      <c r="AH742" s="112"/>
      <c r="AI742" s="112"/>
      <c r="AJ742" s="112"/>
      <c r="AK742" s="112"/>
    </row>
    <row r="743">
      <c r="A743" s="112"/>
      <c r="B743" s="112"/>
      <c r="C743" s="112"/>
      <c r="D743" s="112"/>
      <c r="E743" s="112"/>
      <c r="F743" s="112"/>
      <c r="G743" s="112"/>
      <c r="H743" s="112"/>
      <c r="I743" s="155" t="s">
        <v>13</v>
      </c>
      <c r="J743" s="156"/>
      <c r="K743" s="112"/>
      <c r="L743" s="112"/>
      <c r="M743" s="112"/>
      <c r="N743" s="112"/>
      <c r="O743" s="112"/>
      <c r="P743" s="112"/>
      <c r="Q743" s="112"/>
      <c r="R743" s="112"/>
      <c r="S743" s="112"/>
      <c r="T743" s="112"/>
      <c r="U743" s="112"/>
      <c r="V743" s="112"/>
      <c r="W743" s="112"/>
      <c r="X743" s="112"/>
      <c r="Y743" s="112"/>
      <c r="Z743" s="112"/>
      <c r="AA743" s="112"/>
      <c r="AB743" s="112"/>
      <c r="AC743" s="112"/>
      <c r="AD743" s="112"/>
      <c r="AE743" s="112"/>
      <c r="AF743" s="112"/>
      <c r="AG743" s="112"/>
      <c r="AH743" s="112"/>
      <c r="AI743" s="112"/>
      <c r="AJ743" s="112"/>
      <c r="AK743" s="112"/>
    </row>
    <row r="744">
      <c r="A744" s="112"/>
      <c r="B744" s="112"/>
      <c r="C744" s="112"/>
      <c r="D744" s="112"/>
      <c r="E744" s="112"/>
      <c r="F744" s="112"/>
      <c r="G744" s="112"/>
      <c r="H744" s="112"/>
      <c r="I744" s="155">
        <v>0.17222222222222217</v>
      </c>
      <c r="J744" s="156"/>
      <c r="K744" s="112"/>
      <c r="L744" s="112"/>
      <c r="M744" s="112"/>
      <c r="N744" s="112"/>
      <c r="O744" s="112"/>
      <c r="P744" s="112"/>
      <c r="Q744" s="112"/>
      <c r="R744" s="112"/>
      <c r="S744" s="112"/>
      <c r="T744" s="112"/>
      <c r="U744" s="112"/>
      <c r="V744" s="112"/>
      <c r="W744" s="112"/>
      <c r="X744" s="112"/>
      <c r="Y744" s="112"/>
      <c r="Z744" s="112"/>
      <c r="AA744" s="112"/>
      <c r="AB744" s="112"/>
      <c r="AC744" s="112"/>
      <c r="AD744" s="112"/>
      <c r="AE744" s="112"/>
      <c r="AF744" s="112"/>
      <c r="AG744" s="112"/>
      <c r="AH744" s="112"/>
      <c r="AI744" s="112"/>
      <c r="AJ744" s="112"/>
      <c r="AK744" s="112"/>
    </row>
    <row r="745">
      <c r="A745" s="112"/>
      <c r="B745" s="112"/>
      <c r="C745" s="112"/>
      <c r="D745" s="112"/>
      <c r="E745" s="112"/>
      <c r="F745" s="112"/>
      <c r="G745" s="112"/>
      <c r="H745" s="112"/>
      <c r="I745" s="155" t="s">
        <v>13</v>
      </c>
      <c r="J745" s="156"/>
      <c r="K745" s="112"/>
      <c r="L745" s="112"/>
      <c r="M745" s="112"/>
      <c r="N745" s="112"/>
      <c r="O745" s="112"/>
      <c r="P745" s="112"/>
      <c r="Q745" s="112"/>
      <c r="R745" s="112"/>
      <c r="S745" s="112"/>
      <c r="T745" s="112"/>
      <c r="U745" s="112"/>
      <c r="V745" s="112"/>
      <c r="W745" s="112"/>
      <c r="X745" s="112"/>
      <c r="Y745" s="112"/>
      <c r="Z745" s="112"/>
      <c r="AA745" s="112"/>
      <c r="AB745" s="112"/>
      <c r="AC745" s="112"/>
      <c r="AD745" s="112"/>
      <c r="AE745" s="112"/>
      <c r="AF745" s="112"/>
      <c r="AG745" s="112"/>
      <c r="AH745" s="112"/>
      <c r="AI745" s="112"/>
      <c r="AJ745" s="112"/>
      <c r="AK745" s="112"/>
    </row>
    <row r="746">
      <c r="A746" s="112"/>
      <c r="B746" s="112"/>
      <c r="C746" s="112"/>
      <c r="D746" s="112"/>
      <c r="E746" s="112"/>
      <c r="F746" s="112"/>
      <c r="G746" s="112"/>
      <c r="H746" s="112"/>
      <c r="I746" s="155" t="s">
        <v>13</v>
      </c>
      <c r="J746" s="156"/>
      <c r="K746" s="112"/>
      <c r="L746" s="112"/>
      <c r="M746" s="112"/>
      <c r="N746" s="112"/>
      <c r="O746" s="112"/>
      <c r="P746" s="112"/>
      <c r="Q746" s="112"/>
      <c r="R746" s="112"/>
      <c r="S746" s="112"/>
      <c r="T746" s="112"/>
      <c r="U746" s="112"/>
      <c r="V746" s="112"/>
      <c r="W746" s="112"/>
      <c r="X746" s="112"/>
      <c r="Y746" s="112"/>
      <c r="Z746" s="112"/>
      <c r="AA746" s="112"/>
      <c r="AB746" s="112"/>
      <c r="AC746" s="112"/>
      <c r="AD746" s="112"/>
      <c r="AE746" s="112"/>
      <c r="AF746" s="112"/>
      <c r="AG746" s="112"/>
      <c r="AH746" s="112"/>
      <c r="AI746" s="112"/>
      <c r="AJ746" s="112"/>
      <c r="AK746" s="112"/>
    </row>
    <row r="747">
      <c r="A747" s="112"/>
      <c r="B747" s="112"/>
      <c r="C747" s="112"/>
      <c r="D747" s="112"/>
      <c r="E747" s="112"/>
      <c r="F747" s="112"/>
      <c r="G747" s="112"/>
      <c r="H747" s="112"/>
      <c r="I747" s="155" t="s">
        <v>13</v>
      </c>
      <c r="J747" s="156"/>
      <c r="K747" s="112"/>
      <c r="L747" s="112"/>
      <c r="M747" s="112"/>
      <c r="N747" s="112"/>
      <c r="O747" s="112"/>
      <c r="P747" s="112"/>
      <c r="Q747" s="112"/>
      <c r="R747" s="112"/>
      <c r="S747" s="112"/>
      <c r="T747" s="112"/>
      <c r="U747" s="112"/>
      <c r="V747" s="112"/>
      <c r="W747" s="112"/>
      <c r="X747" s="112"/>
      <c r="Y747" s="112"/>
      <c r="Z747" s="112"/>
      <c r="AA747" s="112"/>
      <c r="AB747" s="112"/>
      <c r="AC747" s="112"/>
      <c r="AD747" s="112"/>
      <c r="AE747" s="112"/>
      <c r="AF747" s="112"/>
      <c r="AG747" s="112"/>
      <c r="AH747" s="112"/>
      <c r="AI747" s="112"/>
      <c r="AJ747" s="112"/>
      <c r="AK747" s="112"/>
    </row>
    <row r="748">
      <c r="A748" s="112"/>
      <c r="B748" s="112"/>
      <c r="C748" s="112"/>
      <c r="D748" s="112"/>
      <c r="E748" s="112"/>
      <c r="F748" s="112"/>
      <c r="G748" s="112"/>
      <c r="H748" s="112"/>
      <c r="I748" s="155">
        <v>0.1375</v>
      </c>
      <c r="J748" s="156"/>
      <c r="K748" s="112"/>
      <c r="L748" s="112"/>
      <c r="M748" s="112"/>
      <c r="N748" s="112"/>
      <c r="O748" s="112"/>
      <c r="P748" s="112"/>
      <c r="Q748" s="112"/>
      <c r="R748" s="112"/>
      <c r="S748" s="112"/>
      <c r="T748" s="112"/>
      <c r="U748" s="112"/>
      <c r="V748" s="112"/>
      <c r="W748" s="112"/>
      <c r="X748" s="112"/>
      <c r="Y748" s="112"/>
      <c r="Z748" s="112"/>
      <c r="AA748" s="112"/>
      <c r="AB748" s="112"/>
      <c r="AC748" s="112"/>
      <c r="AD748" s="112"/>
      <c r="AE748" s="112"/>
      <c r="AF748" s="112"/>
      <c r="AG748" s="112"/>
      <c r="AH748" s="112"/>
      <c r="AI748" s="112"/>
      <c r="AJ748" s="112"/>
      <c r="AK748" s="112"/>
    </row>
    <row r="749">
      <c r="A749" s="112"/>
      <c r="B749" s="112"/>
      <c r="C749" s="112"/>
      <c r="D749" s="112"/>
      <c r="E749" s="112"/>
      <c r="F749" s="112"/>
      <c r="G749" s="112"/>
      <c r="H749" s="112"/>
      <c r="I749" s="155" t="s">
        <v>13</v>
      </c>
      <c r="J749" s="156"/>
      <c r="K749" s="112"/>
      <c r="L749" s="112"/>
      <c r="M749" s="112"/>
      <c r="N749" s="112"/>
      <c r="O749" s="112"/>
      <c r="P749" s="112"/>
      <c r="Q749" s="112"/>
      <c r="R749" s="112"/>
      <c r="S749" s="112"/>
      <c r="T749" s="112"/>
      <c r="U749" s="112"/>
      <c r="V749" s="112"/>
      <c r="W749" s="112"/>
      <c r="X749" s="112"/>
      <c r="Y749" s="112"/>
      <c r="Z749" s="112"/>
      <c r="AA749" s="112"/>
      <c r="AB749" s="112"/>
      <c r="AC749" s="112"/>
      <c r="AD749" s="112"/>
      <c r="AE749" s="112"/>
      <c r="AF749" s="112"/>
      <c r="AG749" s="112"/>
      <c r="AH749" s="112"/>
      <c r="AI749" s="112"/>
      <c r="AJ749" s="112"/>
      <c r="AK749" s="112"/>
    </row>
    <row r="750">
      <c r="A750" s="112"/>
      <c r="B750" s="112"/>
      <c r="C750" s="112"/>
      <c r="D750" s="112"/>
      <c r="E750" s="112"/>
      <c r="F750" s="112"/>
      <c r="G750" s="112"/>
      <c r="H750" s="112"/>
      <c r="I750" s="155">
        <v>0.17708333333333337</v>
      </c>
      <c r="J750" s="156"/>
      <c r="K750" s="112"/>
      <c r="L750" s="112"/>
      <c r="M750" s="112"/>
      <c r="N750" s="112"/>
      <c r="O750" s="112"/>
      <c r="P750" s="112"/>
      <c r="Q750" s="112"/>
      <c r="R750" s="112"/>
      <c r="S750" s="112"/>
      <c r="T750" s="112"/>
      <c r="U750" s="112"/>
      <c r="V750" s="112"/>
      <c r="W750" s="112"/>
      <c r="X750" s="112"/>
      <c r="Y750" s="112"/>
      <c r="Z750" s="112"/>
      <c r="AA750" s="112"/>
      <c r="AB750" s="112"/>
      <c r="AC750" s="112"/>
      <c r="AD750" s="112"/>
      <c r="AE750" s="112"/>
      <c r="AF750" s="112"/>
      <c r="AG750" s="112"/>
      <c r="AH750" s="112"/>
      <c r="AI750" s="112"/>
      <c r="AJ750" s="112"/>
      <c r="AK750" s="112"/>
    </row>
    <row r="751">
      <c r="A751" s="112"/>
      <c r="B751" s="112"/>
      <c r="C751" s="112"/>
      <c r="D751" s="112"/>
      <c r="E751" s="112"/>
      <c r="F751" s="112"/>
      <c r="G751" s="112"/>
      <c r="H751" s="112"/>
      <c r="I751" s="155">
        <v>0.16423611111111114</v>
      </c>
      <c r="J751" s="156"/>
      <c r="K751" s="112"/>
      <c r="L751" s="112"/>
      <c r="M751" s="112"/>
      <c r="N751" s="112"/>
      <c r="O751" s="112"/>
      <c r="P751" s="112"/>
      <c r="Q751" s="112"/>
      <c r="R751" s="112"/>
      <c r="S751" s="112"/>
      <c r="T751" s="112"/>
      <c r="U751" s="112"/>
      <c r="V751" s="112"/>
      <c r="W751" s="112"/>
      <c r="X751" s="112"/>
      <c r="Y751" s="112"/>
      <c r="Z751" s="112"/>
      <c r="AA751" s="112"/>
      <c r="AB751" s="112"/>
      <c r="AC751" s="112"/>
      <c r="AD751" s="112"/>
      <c r="AE751" s="112"/>
      <c r="AF751" s="112"/>
      <c r="AG751" s="112"/>
      <c r="AH751" s="112"/>
      <c r="AI751" s="112"/>
      <c r="AJ751" s="112"/>
      <c r="AK751" s="112"/>
    </row>
    <row r="752">
      <c r="A752" s="112"/>
      <c r="B752" s="112"/>
      <c r="C752" s="112"/>
      <c r="D752" s="112"/>
      <c r="E752" s="112"/>
      <c r="F752" s="112"/>
      <c r="G752" s="112"/>
      <c r="H752" s="112"/>
      <c r="I752" s="155">
        <v>0.17673611111111112</v>
      </c>
      <c r="J752" s="156"/>
      <c r="K752" s="112"/>
      <c r="L752" s="112"/>
      <c r="M752" s="112"/>
      <c r="N752" s="112"/>
      <c r="O752" s="112"/>
      <c r="P752" s="112"/>
      <c r="Q752" s="112"/>
      <c r="R752" s="112"/>
      <c r="S752" s="112"/>
      <c r="T752" s="112"/>
      <c r="U752" s="112"/>
      <c r="V752" s="112"/>
      <c r="W752" s="112"/>
      <c r="X752" s="112"/>
      <c r="Y752" s="112"/>
      <c r="Z752" s="112"/>
      <c r="AA752" s="112"/>
      <c r="AB752" s="112"/>
      <c r="AC752" s="112"/>
      <c r="AD752" s="112"/>
      <c r="AE752" s="112"/>
      <c r="AF752" s="112"/>
      <c r="AG752" s="112"/>
      <c r="AH752" s="112"/>
      <c r="AI752" s="112"/>
      <c r="AJ752" s="112"/>
      <c r="AK752" s="112"/>
    </row>
    <row r="753">
      <c r="A753" s="112"/>
      <c r="B753" s="112"/>
      <c r="C753" s="112"/>
      <c r="D753" s="112"/>
      <c r="E753" s="112"/>
      <c r="F753" s="112"/>
      <c r="G753" s="112"/>
      <c r="H753" s="112"/>
      <c r="I753" s="155">
        <v>0.16909722222222223</v>
      </c>
      <c r="J753" s="156"/>
      <c r="K753" s="112"/>
      <c r="L753" s="112"/>
      <c r="M753" s="112"/>
      <c r="N753" s="112"/>
      <c r="O753" s="112"/>
      <c r="P753" s="112"/>
      <c r="Q753" s="112"/>
      <c r="R753" s="112"/>
      <c r="S753" s="112"/>
      <c r="T753" s="112"/>
      <c r="U753" s="112"/>
      <c r="V753" s="112"/>
      <c r="W753" s="112"/>
      <c r="X753" s="112"/>
      <c r="Y753" s="112"/>
      <c r="Z753" s="112"/>
      <c r="AA753" s="112"/>
      <c r="AB753" s="112"/>
      <c r="AC753" s="112"/>
      <c r="AD753" s="112"/>
      <c r="AE753" s="112"/>
      <c r="AF753" s="112"/>
      <c r="AG753" s="112"/>
      <c r="AH753" s="112"/>
      <c r="AI753" s="112"/>
      <c r="AJ753" s="112"/>
      <c r="AK753" s="112"/>
    </row>
    <row r="754">
      <c r="A754" s="112"/>
      <c r="B754" s="112"/>
      <c r="C754" s="112"/>
      <c r="D754" s="112"/>
      <c r="E754" s="112"/>
      <c r="F754" s="112"/>
      <c r="G754" s="112"/>
      <c r="H754" s="112"/>
      <c r="I754" s="155">
        <v>0.1729166666666666</v>
      </c>
      <c r="J754" s="156"/>
      <c r="K754" s="112"/>
      <c r="L754" s="112"/>
      <c r="M754" s="112"/>
      <c r="N754" s="112"/>
      <c r="O754" s="112"/>
      <c r="P754" s="112"/>
      <c r="Q754" s="112"/>
      <c r="R754" s="112"/>
      <c r="S754" s="112"/>
      <c r="T754" s="112"/>
      <c r="U754" s="112"/>
      <c r="V754" s="112"/>
      <c r="W754" s="112"/>
      <c r="X754" s="112"/>
      <c r="Y754" s="112"/>
      <c r="Z754" s="112"/>
      <c r="AA754" s="112"/>
      <c r="AB754" s="112"/>
      <c r="AC754" s="112"/>
      <c r="AD754" s="112"/>
      <c r="AE754" s="112"/>
      <c r="AF754" s="112"/>
      <c r="AG754" s="112"/>
      <c r="AH754" s="112"/>
      <c r="AI754" s="112"/>
      <c r="AJ754" s="112"/>
      <c r="AK754" s="112"/>
    </row>
    <row r="755">
      <c r="A755" s="112"/>
      <c r="B755" s="112"/>
      <c r="C755" s="112"/>
      <c r="D755" s="112"/>
      <c r="E755" s="112"/>
      <c r="F755" s="112"/>
      <c r="G755" s="112"/>
      <c r="H755" s="112"/>
      <c r="I755" s="155">
        <v>0.1701388888888889</v>
      </c>
      <c r="J755" s="156"/>
      <c r="K755" s="112"/>
      <c r="L755" s="112"/>
      <c r="M755" s="112"/>
      <c r="N755" s="112"/>
      <c r="O755" s="112"/>
      <c r="P755" s="112"/>
      <c r="Q755" s="112"/>
      <c r="R755" s="112"/>
      <c r="S755" s="112"/>
      <c r="T755" s="112"/>
      <c r="U755" s="112"/>
      <c r="V755" s="112"/>
      <c r="W755" s="112"/>
      <c r="X755" s="112"/>
      <c r="Y755" s="112"/>
      <c r="Z755" s="112"/>
      <c r="AA755" s="112"/>
      <c r="AB755" s="112"/>
      <c r="AC755" s="112"/>
      <c r="AD755" s="112"/>
      <c r="AE755" s="112"/>
      <c r="AF755" s="112"/>
      <c r="AG755" s="112"/>
      <c r="AH755" s="112"/>
      <c r="AI755" s="112"/>
      <c r="AJ755" s="112"/>
      <c r="AK755" s="112"/>
    </row>
    <row r="756">
      <c r="A756" s="112"/>
      <c r="B756" s="112"/>
      <c r="C756" s="112"/>
      <c r="D756" s="112"/>
      <c r="E756" s="112"/>
      <c r="F756" s="112"/>
      <c r="G756" s="112"/>
      <c r="H756" s="112"/>
      <c r="I756" s="155">
        <v>0.16145833333333337</v>
      </c>
      <c r="J756" s="156"/>
      <c r="K756" s="112"/>
      <c r="L756" s="112"/>
      <c r="M756" s="112"/>
      <c r="N756" s="112"/>
      <c r="O756" s="112"/>
      <c r="P756" s="112"/>
      <c r="Q756" s="112"/>
      <c r="R756" s="112"/>
      <c r="S756" s="112"/>
      <c r="T756" s="112"/>
      <c r="U756" s="112"/>
      <c r="V756" s="112"/>
      <c r="W756" s="112"/>
      <c r="X756" s="112"/>
      <c r="Y756" s="112"/>
      <c r="Z756" s="112"/>
      <c r="AA756" s="112"/>
      <c r="AB756" s="112"/>
      <c r="AC756" s="112"/>
      <c r="AD756" s="112"/>
      <c r="AE756" s="112"/>
      <c r="AF756" s="112"/>
      <c r="AG756" s="112"/>
      <c r="AH756" s="112"/>
      <c r="AI756" s="112"/>
      <c r="AJ756" s="112"/>
      <c r="AK756" s="112"/>
    </row>
    <row r="757">
      <c r="A757" s="112"/>
      <c r="B757" s="112"/>
      <c r="C757" s="112"/>
      <c r="D757" s="112"/>
      <c r="E757" s="112"/>
      <c r="F757" s="112"/>
      <c r="G757" s="112"/>
      <c r="H757" s="112"/>
      <c r="I757" s="155" t="s">
        <v>13</v>
      </c>
      <c r="J757" s="156"/>
      <c r="K757" s="112"/>
      <c r="L757" s="112"/>
      <c r="M757" s="112"/>
      <c r="N757" s="112"/>
      <c r="O757" s="112"/>
      <c r="P757" s="112"/>
      <c r="Q757" s="112"/>
      <c r="R757" s="112"/>
      <c r="S757" s="112"/>
      <c r="T757" s="112"/>
      <c r="U757" s="112"/>
      <c r="V757" s="112"/>
      <c r="W757" s="112"/>
      <c r="X757" s="112"/>
      <c r="Y757" s="112"/>
      <c r="Z757" s="112"/>
      <c r="AA757" s="112"/>
      <c r="AB757" s="112"/>
      <c r="AC757" s="112"/>
      <c r="AD757" s="112"/>
      <c r="AE757" s="112"/>
      <c r="AF757" s="112"/>
      <c r="AG757" s="112"/>
      <c r="AH757" s="112"/>
      <c r="AI757" s="112"/>
      <c r="AJ757" s="112"/>
      <c r="AK757" s="112"/>
    </row>
    <row r="758">
      <c r="A758" s="112"/>
      <c r="B758" s="112"/>
      <c r="C758" s="112"/>
      <c r="D758" s="112"/>
      <c r="E758" s="112"/>
      <c r="F758" s="112"/>
      <c r="G758" s="112"/>
      <c r="H758" s="112"/>
      <c r="I758" s="155">
        <v>0.2645833333333334</v>
      </c>
      <c r="J758" s="156"/>
      <c r="K758" s="112"/>
      <c r="L758" s="112"/>
      <c r="M758" s="112"/>
      <c r="N758" s="112"/>
      <c r="O758" s="112"/>
      <c r="P758" s="112"/>
      <c r="Q758" s="112"/>
      <c r="R758" s="112"/>
      <c r="S758" s="112"/>
      <c r="T758" s="112"/>
      <c r="U758" s="112"/>
      <c r="V758" s="112"/>
      <c r="W758" s="112"/>
      <c r="X758" s="112"/>
      <c r="Y758" s="112"/>
      <c r="Z758" s="112"/>
      <c r="AA758" s="112"/>
      <c r="AB758" s="112"/>
      <c r="AC758" s="112"/>
      <c r="AD758" s="112"/>
      <c r="AE758" s="112"/>
      <c r="AF758" s="112"/>
      <c r="AG758" s="112"/>
      <c r="AH758" s="112"/>
      <c r="AI758" s="112"/>
      <c r="AJ758" s="112"/>
      <c r="AK758" s="112"/>
    </row>
    <row r="759">
      <c r="A759" s="112"/>
      <c r="B759" s="112"/>
      <c r="C759" s="112"/>
      <c r="D759" s="112"/>
      <c r="E759" s="112"/>
      <c r="F759" s="112"/>
      <c r="G759" s="112"/>
      <c r="H759" s="112"/>
      <c r="I759" s="155" t="s">
        <v>13</v>
      </c>
      <c r="J759" s="156"/>
      <c r="K759" s="112"/>
      <c r="L759" s="112"/>
      <c r="M759" s="112"/>
      <c r="N759" s="112"/>
      <c r="O759" s="112"/>
      <c r="P759" s="112"/>
      <c r="Q759" s="112"/>
      <c r="R759" s="112"/>
      <c r="S759" s="112"/>
      <c r="T759" s="112"/>
      <c r="U759" s="112"/>
      <c r="V759" s="112"/>
      <c r="W759" s="112"/>
      <c r="X759" s="112"/>
      <c r="Y759" s="112"/>
      <c r="Z759" s="112"/>
      <c r="AA759" s="112"/>
      <c r="AB759" s="112"/>
      <c r="AC759" s="112"/>
      <c r="AD759" s="112"/>
      <c r="AE759" s="112"/>
      <c r="AF759" s="112"/>
      <c r="AG759" s="112"/>
      <c r="AH759" s="112"/>
      <c r="AI759" s="112"/>
      <c r="AJ759" s="112"/>
      <c r="AK759" s="112"/>
    </row>
    <row r="760">
      <c r="A760" s="112"/>
      <c r="B760" s="112"/>
      <c r="C760" s="112"/>
      <c r="D760" s="112"/>
      <c r="E760" s="112"/>
      <c r="F760" s="112"/>
      <c r="G760" s="112"/>
      <c r="H760" s="112"/>
      <c r="I760" s="155" t="s">
        <v>13</v>
      </c>
      <c r="J760" s="156"/>
      <c r="K760" s="112"/>
      <c r="L760" s="112"/>
      <c r="M760" s="112"/>
      <c r="N760" s="112"/>
      <c r="O760" s="112"/>
      <c r="P760" s="112"/>
      <c r="Q760" s="112"/>
      <c r="R760" s="112"/>
      <c r="S760" s="112"/>
      <c r="T760" s="112"/>
      <c r="U760" s="112"/>
      <c r="V760" s="112"/>
      <c r="W760" s="112"/>
      <c r="X760" s="112"/>
      <c r="Y760" s="112"/>
      <c r="Z760" s="112"/>
      <c r="AA760" s="112"/>
      <c r="AB760" s="112"/>
      <c r="AC760" s="112"/>
      <c r="AD760" s="112"/>
      <c r="AE760" s="112"/>
      <c r="AF760" s="112"/>
      <c r="AG760" s="112"/>
      <c r="AH760" s="112"/>
      <c r="AI760" s="112"/>
      <c r="AJ760" s="112"/>
      <c r="AK760" s="112"/>
    </row>
    <row r="761">
      <c r="A761" s="112"/>
      <c r="B761" s="112"/>
      <c r="C761" s="112"/>
      <c r="D761" s="112"/>
      <c r="E761" s="112"/>
      <c r="F761" s="112"/>
      <c r="G761" s="112"/>
      <c r="H761" s="112"/>
      <c r="I761" s="155" t="s">
        <v>13</v>
      </c>
      <c r="J761" s="156"/>
      <c r="K761" s="112"/>
      <c r="L761" s="112"/>
      <c r="M761" s="112"/>
      <c r="N761" s="112"/>
      <c r="O761" s="112"/>
      <c r="P761" s="112"/>
      <c r="Q761" s="112"/>
      <c r="R761" s="112"/>
      <c r="S761" s="112"/>
      <c r="T761" s="112"/>
      <c r="U761" s="112"/>
      <c r="V761" s="112"/>
      <c r="W761" s="112"/>
      <c r="X761" s="112"/>
      <c r="Y761" s="112"/>
      <c r="Z761" s="112"/>
      <c r="AA761" s="112"/>
      <c r="AB761" s="112"/>
      <c r="AC761" s="112"/>
      <c r="AD761" s="112"/>
      <c r="AE761" s="112"/>
      <c r="AF761" s="112"/>
      <c r="AG761" s="112"/>
      <c r="AH761" s="112"/>
      <c r="AI761" s="112"/>
      <c r="AJ761" s="112"/>
      <c r="AK761" s="112"/>
    </row>
    <row r="762">
      <c r="A762" s="112"/>
      <c r="B762" s="112"/>
      <c r="C762" s="112"/>
      <c r="D762" s="112"/>
      <c r="E762" s="112"/>
      <c r="F762" s="112"/>
      <c r="G762" s="112"/>
      <c r="H762" s="112"/>
      <c r="I762" s="155">
        <v>0.1611111111111111</v>
      </c>
      <c r="J762" s="156"/>
      <c r="K762" s="112"/>
      <c r="L762" s="112"/>
      <c r="M762" s="112"/>
      <c r="N762" s="112"/>
      <c r="O762" s="112"/>
      <c r="P762" s="112"/>
      <c r="Q762" s="112"/>
      <c r="R762" s="112"/>
      <c r="S762" s="112"/>
      <c r="T762" s="112"/>
      <c r="U762" s="112"/>
      <c r="V762" s="112"/>
      <c r="W762" s="112"/>
      <c r="X762" s="112"/>
      <c r="Y762" s="112"/>
      <c r="Z762" s="112"/>
      <c r="AA762" s="112"/>
      <c r="AB762" s="112"/>
      <c r="AC762" s="112"/>
      <c r="AD762" s="112"/>
      <c r="AE762" s="112"/>
      <c r="AF762" s="112"/>
      <c r="AG762" s="112"/>
      <c r="AH762" s="112"/>
      <c r="AI762" s="112"/>
      <c r="AJ762" s="112"/>
      <c r="AK762" s="112"/>
    </row>
    <row r="763">
      <c r="A763" s="112"/>
      <c r="B763" s="112"/>
      <c r="C763" s="112"/>
      <c r="D763" s="112"/>
      <c r="E763" s="112"/>
      <c r="F763" s="112"/>
      <c r="G763" s="112"/>
      <c r="H763" s="112"/>
      <c r="I763" s="155">
        <v>0.15729166666666672</v>
      </c>
      <c r="J763" s="156"/>
      <c r="K763" s="112"/>
      <c r="L763" s="112"/>
      <c r="M763" s="112"/>
      <c r="N763" s="112"/>
      <c r="O763" s="112"/>
      <c r="P763" s="112"/>
      <c r="Q763" s="112"/>
      <c r="R763" s="112"/>
      <c r="S763" s="112"/>
      <c r="T763" s="112"/>
      <c r="U763" s="112"/>
      <c r="V763" s="112"/>
      <c r="W763" s="112"/>
      <c r="X763" s="112"/>
      <c r="Y763" s="112"/>
      <c r="Z763" s="112"/>
      <c r="AA763" s="112"/>
      <c r="AB763" s="112"/>
      <c r="AC763" s="112"/>
      <c r="AD763" s="112"/>
      <c r="AE763" s="112"/>
      <c r="AF763" s="112"/>
      <c r="AG763" s="112"/>
      <c r="AH763" s="112"/>
      <c r="AI763" s="112"/>
      <c r="AJ763" s="112"/>
      <c r="AK763" s="112"/>
    </row>
    <row r="764">
      <c r="A764" s="112"/>
      <c r="B764" s="112"/>
      <c r="C764" s="112"/>
      <c r="D764" s="112"/>
      <c r="E764" s="112"/>
      <c r="F764" s="112"/>
      <c r="G764" s="112"/>
      <c r="H764" s="112"/>
      <c r="I764" s="155">
        <v>0.1680555555555555</v>
      </c>
      <c r="J764" s="156"/>
      <c r="K764" s="112"/>
      <c r="L764" s="112"/>
      <c r="M764" s="112"/>
      <c r="N764" s="112"/>
      <c r="O764" s="112"/>
      <c r="P764" s="112"/>
      <c r="Q764" s="112"/>
      <c r="R764" s="112"/>
      <c r="S764" s="112"/>
      <c r="T764" s="112"/>
      <c r="U764" s="112"/>
      <c r="V764" s="112"/>
      <c r="W764" s="112"/>
      <c r="X764" s="112"/>
      <c r="Y764" s="112"/>
      <c r="Z764" s="112"/>
      <c r="AA764" s="112"/>
      <c r="AB764" s="112"/>
      <c r="AC764" s="112"/>
      <c r="AD764" s="112"/>
      <c r="AE764" s="112"/>
      <c r="AF764" s="112"/>
      <c r="AG764" s="112"/>
      <c r="AH764" s="112"/>
      <c r="AI764" s="112"/>
      <c r="AJ764" s="112"/>
      <c r="AK764" s="112"/>
    </row>
    <row r="765">
      <c r="A765" s="112"/>
      <c r="B765" s="112"/>
      <c r="C765" s="112"/>
      <c r="D765" s="112"/>
      <c r="E765" s="112"/>
      <c r="F765" s="112"/>
      <c r="G765" s="112"/>
      <c r="H765" s="112"/>
      <c r="I765" s="155">
        <v>0.12152777777777779</v>
      </c>
      <c r="J765" s="156"/>
      <c r="K765" s="112"/>
      <c r="L765" s="112"/>
      <c r="M765" s="112"/>
      <c r="N765" s="112"/>
      <c r="O765" s="112"/>
      <c r="P765" s="112"/>
      <c r="Q765" s="112"/>
      <c r="R765" s="112"/>
      <c r="S765" s="112"/>
      <c r="T765" s="112"/>
      <c r="U765" s="112"/>
      <c r="V765" s="112"/>
      <c r="W765" s="112"/>
      <c r="X765" s="112"/>
      <c r="Y765" s="112"/>
      <c r="Z765" s="112"/>
      <c r="AA765" s="112"/>
      <c r="AB765" s="112"/>
      <c r="AC765" s="112"/>
      <c r="AD765" s="112"/>
      <c r="AE765" s="112"/>
      <c r="AF765" s="112"/>
      <c r="AG765" s="112"/>
      <c r="AH765" s="112"/>
      <c r="AI765" s="112"/>
      <c r="AJ765" s="112"/>
      <c r="AK765" s="112"/>
    </row>
    <row r="766">
      <c r="A766" s="112"/>
      <c r="B766" s="112"/>
      <c r="C766" s="112"/>
      <c r="D766" s="112"/>
      <c r="E766" s="112"/>
      <c r="F766" s="112"/>
      <c r="G766" s="112"/>
      <c r="H766" s="112"/>
      <c r="I766" s="155">
        <v>0.1656249999999999</v>
      </c>
      <c r="J766" s="156"/>
      <c r="K766" s="112"/>
      <c r="L766" s="112"/>
      <c r="M766" s="112"/>
      <c r="N766" s="112"/>
      <c r="O766" s="112"/>
      <c r="P766" s="112"/>
      <c r="Q766" s="112"/>
      <c r="R766" s="112"/>
      <c r="S766" s="112"/>
      <c r="T766" s="112"/>
      <c r="U766" s="112"/>
      <c r="V766" s="112"/>
      <c r="W766" s="112"/>
      <c r="X766" s="112"/>
      <c r="Y766" s="112"/>
      <c r="Z766" s="112"/>
      <c r="AA766" s="112"/>
      <c r="AB766" s="112"/>
      <c r="AC766" s="112"/>
      <c r="AD766" s="112"/>
      <c r="AE766" s="112"/>
      <c r="AF766" s="112"/>
      <c r="AG766" s="112"/>
      <c r="AH766" s="112"/>
      <c r="AI766" s="112"/>
      <c r="AJ766" s="112"/>
      <c r="AK766" s="112"/>
    </row>
    <row r="767">
      <c r="A767" s="112"/>
      <c r="B767" s="112"/>
      <c r="C767" s="112"/>
      <c r="D767" s="112"/>
      <c r="E767" s="112"/>
      <c r="F767" s="112"/>
      <c r="G767" s="112"/>
      <c r="H767" s="112"/>
      <c r="I767" s="155">
        <v>0.28888888888888886</v>
      </c>
      <c r="J767" s="156"/>
      <c r="K767" s="112"/>
      <c r="L767" s="112"/>
      <c r="M767" s="112"/>
      <c r="N767" s="112"/>
      <c r="O767" s="112"/>
      <c r="P767" s="112"/>
      <c r="Q767" s="112"/>
      <c r="R767" s="112"/>
      <c r="S767" s="112"/>
      <c r="T767" s="112"/>
      <c r="U767" s="112"/>
      <c r="V767" s="112"/>
      <c r="W767" s="112"/>
      <c r="X767" s="112"/>
      <c r="Y767" s="112"/>
      <c r="Z767" s="112"/>
      <c r="AA767" s="112"/>
      <c r="AB767" s="112"/>
      <c r="AC767" s="112"/>
      <c r="AD767" s="112"/>
      <c r="AE767" s="112"/>
      <c r="AF767" s="112"/>
      <c r="AG767" s="112"/>
      <c r="AH767" s="112"/>
      <c r="AI767" s="112"/>
      <c r="AJ767" s="112"/>
      <c r="AK767" s="112"/>
    </row>
    <row r="768">
      <c r="A768" s="112"/>
      <c r="B768" s="112"/>
      <c r="C768" s="112"/>
      <c r="D768" s="112"/>
      <c r="E768" s="112"/>
      <c r="F768" s="112"/>
      <c r="G768" s="112"/>
      <c r="H768" s="112"/>
      <c r="I768" s="155" t="s">
        <v>13</v>
      </c>
      <c r="J768" s="156"/>
      <c r="K768" s="112"/>
      <c r="L768" s="112"/>
      <c r="M768" s="112"/>
      <c r="N768" s="112"/>
      <c r="O768" s="112"/>
      <c r="P768" s="112"/>
      <c r="Q768" s="112"/>
      <c r="R768" s="112"/>
      <c r="S768" s="112"/>
      <c r="T768" s="112"/>
      <c r="U768" s="112"/>
      <c r="V768" s="112"/>
      <c r="W768" s="112"/>
      <c r="X768" s="112"/>
      <c r="Y768" s="112"/>
      <c r="Z768" s="112"/>
      <c r="AA768" s="112"/>
      <c r="AB768" s="112"/>
      <c r="AC768" s="112"/>
      <c r="AD768" s="112"/>
      <c r="AE768" s="112"/>
      <c r="AF768" s="112"/>
      <c r="AG768" s="112"/>
      <c r="AH768" s="112"/>
      <c r="AI768" s="112"/>
      <c r="AJ768" s="112"/>
      <c r="AK768" s="112"/>
    </row>
    <row r="769">
      <c r="A769" s="112"/>
      <c r="B769" s="112"/>
      <c r="C769" s="112"/>
      <c r="D769" s="112"/>
      <c r="E769" s="112"/>
      <c r="F769" s="112"/>
      <c r="G769" s="112"/>
      <c r="H769" s="112"/>
      <c r="I769" s="155">
        <v>0.1611111111111111</v>
      </c>
      <c r="J769" s="156"/>
      <c r="K769" s="112"/>
      <c r="L769" s="112"/>
      <c r="M769" s="112"/>
      <c r="N769" s="112"/>
      <c r="O769" s="112"/>
      <c r="P769" s="112"/>
      <c r="Q769" s="112"/>
      <c r="R769" s="112"/>
      <c r="S769" s="112"/>
      <c r="T769" s="112"/>
      <c r="U769" s="112"/>
      <c r="V769" s="112"/>
      <c r="W769" s="112"/>
      <c r="X769" s="112"/>
      <c r="Y769" s="112"/>
      <c r="Z769" s="112"/>
      <c r="AA769" s="112"/>
      <c r="AB769" s="112"/>
      <c r="AC769" s="112"/>
      <c r="AD769" s="112"/>
      <c r="AE769" s="112"/>
      <c r="AF769" s="112"/>
      <c r="AG769" s="112"/>
      <c r="AH769" s="112"/>
      <c r="AI769" s="112"/>
      <c r="AJ769" s="112"/>
      <c r="AK769" s="112"/>
    </row>
    <row r="770">
      <c r="A770" s="112"/>
      <c r="B770" s="112"/>
      <c r="C770" s="112"/>
      <c r="D770" s="112"/>
      <c r="E770" s="112"/>
      <c r="F770" s="112"/>
      <c r="G770" s="112"/>
      <c r="H770" s="112"/>
      <c r="I770" s="155">
        <v>0.1836805555555555</v>
      </c>
      <c r="J770" s="156"/>
      <c r="K770" s="112"/>
      <c r="L770" s="112"/>
      <c r="M770" s="112"/>
      <c r="N770" s="112"/>
      <c r="O770" s="112"/>
      <c r="P770" s="112"/>
      <c r="Q770" s="112"/>
      <c r="R770" s="112"/>
      <c r="S770" s="112"/>
      <c r="T770" s="112"/>
      <c r="U770" s="112"/>
      <c r="V770" s="112"/>
      <c r="W770" s="112"/>
      <c r="X770" s="112"/>
      <c r="Y770" s="112"/>
      <c r="Z770" s="112"/>
      <c r="AA770" s="112"/>
      <c r="AB770" s="112"/>
      <c r="AC770" s="112"/>
      <c r="AD770" s="112"/>
      <c r="AE770" s="112"/>
      <c r="AF770" s="112"/>
      <c r="AG770" s="112"/>
      <c r="AH770" s="112"/>
      <c r="AI770" s="112"/>
      <c r="AJ770" s="112"/>
      <c r="AK770" s="112"/>
    </row>
    <row r="771">
      <c r="A771" s="112"/>
      <c r="B771" s="112"/>
      <c r="C771" s="112"/>
      <c r="D771" s="112"/>
      <c r="E771" s="112"/>
      <c r="F771" s="112"/>
      <c r="G771" s="112"/>
      <c r="H771" s="112"/>
      <c r="I771" s="155" t="s">
        <v>13</v>
      </c>
      <c r="J771" s="156"/>
      <c r="K771" s="112"/>
      <c r="L771" s="112"/>
      <c r="M771" s="112"/>
      <c r="N771" s="112"/>
      <c r="O771" s="112"/>
      <c r="P771" s="112"/>
      <c r="Q771" s="112"/>
      <c r="R771" s="112"/>
      <c r="S771" s="112"/>
      <c r="T771" s="112"/>
      <c r="U771" s="112"/>
      <c r="V771" s="112"/>
      <c r="W771" s="112"/>
      <c r="X771" s="112"/>
      <c r="Y771" s="112"/>
      <c r="Z771" s="112"/>
      <c r="AA771" s="112"/>
      <c r="AB771" s="112"/>
      <c r="AC771" s="112"/>
      <c r="AD771" s="112"/>
      <c r="AE771" s="112"/>
      <c r="AF771" s="112"/>
      <c r="AG771" s="112"/>
      <c r="AH771" s="112"/>
      <c r="AI771" s="112"/>
      <c r="AJ771" s="112"/>
      <c r="AK771" s="112"/>
    </row>
    <row r="772">
      <c r="A772" s="112"/>
      <c r="B772" s="112"/>
      <c r="C772" s="112"/>
      <c r="D772" s="112"/>
      <c r="E772" s="112"/>
      <c r="F772" s="112"/>
      <c r="G772" s="112"/>
      <c r="H772" s="112"/>
      <c r="I772" s="155" t="s">
        <v>0</v>
      </c>
      <c r="J772" s="156"/>
      <c r="K772" s="112"/>
      <c r="L772" s="112"/>
      <c r="M772" s="112"/>
      <c r="N772" s="112"/>
      <c r="O772" s="112"/>
      <c r="P772" s="112"/>
      <c r="Q772" s="112"/>
      <c r="R772" s="112"/>
      <c r="S772" s="112"/>
      <c r="T772" s="112"/>
      <c r="U772" s="112"/>
      <c r="V772" s="112"/>
      <c r="W772" s="112"/>
      <c r="X772" s="112"/>
      <c r="Y772" s="112"/>
      <c r="Z772" s="112"/>
      <c r="AA772" s="112"/>
      <c r="AB772" s="112"/>
      <c r="AC772" s="112"/>
      <c r="AD772" s="112"/>
      <c r="AE772" s="112"/>
      <c r="AF772" s="112"/>
      <c r="AG772" s="112"/>
      <c r="AH772" s="112"/>
      <c r="AI772" s="112"/>
      <c r="AJ772" s="112"/>
      <c r="AK772" s="112"/>
    </row>
    <row r="773">
      <c r="A773" s="112"/>
      <c r="B773" s="112"/>
      <c r="C773" s="112"/>
      <c r="D773" s="112"/>
      <c r="E773" s="112"/>
      <c r="F773" s="112"/>
      <c r="G773" s="112"/>
      <c r="H773" s="112"/>
      <c r="I773" s="155">
        <v>0.19166666666666665</v>
      </c>
      <c r="J773" s="156"/>
      <c r="K773" s="112"/>
      <c r="L773" s="112"/>
      <c r="M773" s="112"/>
      <c r="N773" s="112"/>
      <c r="O773" s="112"/>
      <c r="P773" s="112"/>
      <c r="Q773" s="112"/>
      <c r="R773" s="112"/>
      <c r="S773" s="112"/>
      <c r="T773" s="112"/>
      <c r="U773" s="112"/>
      <c r="V773" s="112"/>
      <c r="W773" s="112"/>
      <c r="X773" s="112"/>
      <c r="Y773" s="112"/>
      <c r="Z773" s="112"/>
      <c r="AA773" s="112"/>
      <c r="AB773" s="112"/>
      <c r="AC773" s="112"/>
      <c r="AD773" s="112"/>
      <c r="AE773" s="112"/>
      <c r="AF773" s="112"/>
      <c r="AG773" s="112"/>
      <c r="AH773" s="112"/>
      <c r="AI773" s="112"/>
      <c r="AJ773" s="112"/>
      <c r="AK773" s="112"/>
    </row>
    <row r="774">
      <c r="A774" s="112"/>
      <c r="B774" s="112"/>
      <c r="C774" s="112"/>
      <c r="D774" s="112"/>
      <c r="E774" s="112"/>
      <c r="F774" s="112"/>
      <c r="G774" s="112"/>
      <c r="H774" s="112"/>
      <c r="I774" s="155" t="s">
        <v>13</v>
      </c>
      <c r="J774" s="156"/>
      <c r="K774" s="112"/>
      <c r="L774" s="112"/>
      <c r="M774" s="112"/>
      <c r="N774" s="112"/>
      <c r="O774" s="112"/>
      <c r="P774" s="112"/>
      <c r="Q774" s="112"/>
      <c r="R774" s="112"/>
      <c r="S774" s="112"/>
      <c r="T774" s="112"/>
      <c r="U774" s="112"/>
      <c r="V774" s="112"/>
      <c r="W774" s="112"/>
      <c r="X774" s="112"/>
      <c r="Y774" s="112"/>
      <c r="Z774" s="112"/>
      <c r="AA774" s="112"/>
      <c r="AB774" s="112"/>
      <c r="AC774" s="112"/>
      <c r="AD774" s="112"/>
      <c r="AE774" s="112"/>
      <c r="AF774" s="112"/>
      <c r="AG774" s="112"/>
      <c r="AH774" s="112"/>
      <c r="AI774" s="112"/>
      <c r="AJ774" s="112"/>
      <c r="AK774" s="112"/>
    </row>
    <row r="775">
      <c r="A775" s="112"/>
      <c r="B775" s="112"/>
      <c r="C775" s="112"/>
      <c r="D775" s="112"/>
      <c r="E775" s="112"/>
      <c r="F775" s="112"/>
      <c r="G775" s="112"/>
      <c r="H775" s="112"/>
      <c r="I775" s="155">
        <v>0.19756944444444446</v>
      </c>
      <c r="J775" s="156"/>
      <c r="K775" s="112"/>
      <c r="L775" s="112"/>
      <c r="M775" s="112"/>
      <c r="N775" s="112"/>
      <c r="O775" s="112"/>
      <c r="P775" s="112"/>
      <c r="Q775" s="112"/>
      <c r="R775" s="112"/>
      <c r="S775" s="112"/>
      <c r="T775" s="112"/>
      <c r="U775" s="112"/>
      <c r="V775" s="112"/>
      <c r="W775" s="112"/>
      <c r="X775" s="112"/>
      <c r="Y775" s="112"/>
      <c r="Z775" s="112"/>
      <c r="AA775" s="112"/>
      <c r="AB775" s="112"/>
      <c r="AC775" s="112"/>
      <c r="AD775" s="112"/>
      <c r="AE775" s="112"/>
      <c r="AF775" s="112"/>
      <c r="AG775" s="112"/>
      <c r="AH775" s="112"/>
      <c r="AI775" s="112"/>
      <c r="AJ775" s="112"/>
      <c r="AK775" s="112"/>
    </row>
    <row r="776">
      <c r="A776" s="112"/>
      <c r="B776" s="112"/>
      <c r="C776" s="112"/>
      <c r="D776" s="112"/>
      <c r="E776" s="112"/>
      <c r="F776" s="112"/>
      <c r="G776" s="112"/>
      <c r="H776" s="112"/>
      <c r="I776" s="155" t="s">
        <v>13</v>
      </c>
      <c r="J776" s="156"/>
      <c r="K776" s="112"/>
      <c r="L776" s="112"/>
      <c r="M776" s="112"/>
      <c r="N776" s="112"/>
      <c r="O776" s="112"/>
      <c r="P776" s="112"/>
      <c r="Q776" s="112"/>
      <c r="R776" s="112"/>
      <c r="S776" s="112"/>
      <c r="T776" s="112"/>
      <c r="U776" s="112"/>
      <c r="V776" s="112"/>
      <c r="W776" s="112"/>
      <c r="X776" s="112"/>
      <c r="Y776" s="112"/>
      <c r="Z776" s="112"/>
      <c r="AA776" s="112"/>
      <c r="AB776" s="112"/>
      <c r="AC776" s="112"/>
      <c r="AD776" s="112"/>
      <c r="AE776" s="112"/>
      <c r="AF776" s="112"/>
      <c r="AG776" s="112"/>
      <c r="AH776" s="112"/>
      <c r="AI776" s="112"/>
      <c r="AJ776" s="112"/>
      <c r="AK776" s="112"/>
    </row>
    <row r="777">
      <c r="A777" s="112"/>
      <c r="B777" s="112"/>
      <c r="C777" s="112"/>
      <c r="D777" s="112"/>
      <c r="E777" s="112"/>
      <c r="F777" s="112"/>
      <c r="G777" s="112"/>
      <c r="H777" s="112"/>
      <c r="I777" s="155" t="s">
        <v>13</v>
      </c>
      <c r="J777" s="156"/>
      <c r="K777" s="112"/>
      <c r="L777" s="112"/>
      <c r="M777" s="112"/>
      <c r="N777" s="112"/>
      <c r="O777" s="112"/>
      <c r="P777" s="112"/>
      <c r="Q777" s="112"/>
      <c r="R777" s="112"/>
      <c r="S777" s="112"/>
      <c r="T777" s="112"/>
      <c r="U777" s="112"/>
      <c r="V777" s="112"/>
      <c r="W777" s="112"/>
      <c r="X777" s="112"/>
      <c r="Y777" s="112"/>
      <c r="Z777" s="112"/>
      <c r="AA777" s="112"/>
      <c r="AB777" s="112"/>
      <c r="AC777" s="112"/>
      <c r="AD777" s="112"/>
      <c r="AE777" s="112"/>
      <c r="AF777" s="112"/>
      <c r="AG777" s="112"/>
      <c r="AH777" s="112"/>
      <c r="AI777" s="112"/>
      <c r="AJ777" s="112"/>
      <c r="AK777" s="112"/>
    </row>
    <row r="778">
      <c r="A778" s="112"/>
      <c r="B778" s="112"/>
      <c r="C778" s="112"/>
      <c r="D778" s="112"/>
      <c r="E778" s="112"/>
      <c r="F778" s="112"/>
      <c r="G778" s="112"/>
      <c r="H778" s="112"/>
      <c r="I778" s="155">
        <v>0.20833333333333337</v>
      </c>
      <c r="J778" s="156"/>
      <c r="K778" s="112"/>
      <c r="L778" s="112"/>
      <c r="M778" s="112"/>
      <c r="N778" s="112"/>
      <c r="O778" s="112"/>
      <c r="P778" s="112"/>
      <c r="Q778" s="112"/>
      <c r="R778" s="112"/>
      <c r="S778" s="112"/>
      <c r="T778" s="112"/>
      <c r="U778" s="112"/>
      <c r="V778" s="112"/>
      <c r="W778" s="112"/>
      <c r="X778" s="112"/>
      <c r="Y778" s="112"/>
      <c r="Z778" s="112"/>
      <c r="AA778" s="112"/>
      <c r="AB778" s="112"/>
      <c r="AC778" s="112"/>
      <c r="AD778" s="112"/>
      <c r="AE778" s="112"/>
      <c r="AF778" s="112"/>
      <c r="AG778" s="112"/>
      <c r="AH778" s="112"/>
      <c r="AI778" s="112"/>
      <c r="AJ778" s="112"/>
      <c r="AK778" s="112"/>
    </row>
    <row r="779">
      <c r="A779" s="112"/>
      <c r="B779" s="112"/>
      <c r="C779" s="112"/>
      <c r="D779" s="112"/>
      <c r="E779" s="112"/>
      <c r="F779" s="112"/>
      <c r="G779" s="112"/>
      <c r="H779" s="112"/>
      <c r="I779" s="155">
        <v>0.22708333333333341</v>
      </c>
      <c r="J779" s="156"/>
      <c r="K779" s="112"/>
      <c r="L779" s="112"/>
      <c r="M779" s="112"/>
      <c r="N779" s="112"/>
      <c r="O779" s="112"/>
      <c r="P779" s="112"/>
      <c r="Q779" s="112"/>
      <c r="R779" s="112"/>
      <c r="S779" s="112"/>
      <c r="T779" s="112"/>
      <c r="U779" s="112"/>
      <c r="V779" s="112"/>
      <c r="W779" s="112"/>
      <c r="X779" s="112"/>
      <c r="Y779" s="112"/>
      <c r="Z779" s="112"/>
      <c r="AA779" s="112"/>
      <c r="AB779" s="112"/>
      <c r="AC779" s="112"/>
      <c r="AD779" s="112"/>
      <c r="AE779" s="112"/>
      <c r="AF779" s="112"/>
      <c r="AG779" s="112"/>
      <c r="AH779" s="112"/>
      <c r="AI779" s="112"/>
      <c r="AJ779" s="112"/>
      <c r="AK779" s="112"/>
    </row>
    <row r="780">
      <c r="A780" s="112"/>
      <c r="B780" s="112"/>
      <c r="C780" s="112"/>
      <c r="D780" s="112"/>
      <c r="E780" s="112"/>
      <c r="F780" s="112"/>
      <c r="G780" s="112"/>
      <c r="H780" s="112"/>
      <c r="I780" s="155">
        <v>0.20069444444444445</v>
      </c>
      <c r="J780" s="156"/>
      <c r="K780" s="112"/>
      <c r="L780" s="112"/>
      <c r="M780" s="112"/>
      <c r="N780" s="112"/>
      <c r="O780" s="112"/>
      <c r="P780" s="112"/>
      <c r="Q780" s="112"/>
      <c r="R780" s="112"/>
      <c r="S780" s="112"/>
      <c r="T780" s="112"/>
      <c r="U780" s="112"/>
      <c r="V780" s="112"/>
      <c r="W780" s="112"/>
      <c r="X780" s="112"/>
      <c r="Y780" s="112"/>
      <c r="Z780" s="112"/>
      <c r="AA780" s="112"/>
      <c r="AB780" s="112"/>
      <c r="AC780" s="112"/>
      <c r="AD780" s="112"/>
      <c r="AE780" s="112"/>
      <c r="AF780" s="112"/>
      <c r="AG780" s="112"/>
      <c r="AH780" s="112"/>
      <c r="AI780" s="112"/>
      <c r="AJ780" s="112"/>
      <c r="AK780" s="112"/>
    </row>
    <row r="781">
      <c r="A781" s="112"/>
      <c r="B781" s="112"/>
      <c r="C781" s="112"/>
      <c r="D781" s="112"/>
      <c r="E781" s="112"/>
      <c r="F781" s="112"/>
      <c r="G781" s="112"/>
      <c r="H781" s="112"/>
      <c r="I781" s="155">
        <v>0.1729166666666666</v>
      </c>
      <c r="J781" s="156"/>
      <c r="K781" s="112"/>
      <c r="L781" s="112"/>
      <c r="M781" s="112"/>
      <c r="N781" s="112"/>
      <c r="O781" s="112"/>
      <c r="P781" s="112"/>
      <c r="Q781" s="112"/>
      <c r="R781" s="112"/>
      <c r="S781" s="112"/>
      <c r="T781" s="112"/>
      <c r="U781" s="112"/>
      <c r="V781" s="112"/>
      <c r="W781" s="112"/>
      <c r="X781" s="112"/>
      <c r="Y781" s="112"/>
      <c r="Z781" s="112"/>
      <c r="AA781" s="112"/>
      <c r="AB781" s="112"/>
      <c r="AC781" s="112"/>
      <c r="AD781" s="112"/>
      <c r="AE781" s="112"/>
      <c r="AF781" s="112"/>
      <c r="AG781" s="112"/>
      <c r="AH781" s="112"/>
      <c r="AI781" s="112"/>
      <c r="AJ781" s="112"/>
      <c r="AK781" s="112"/>
    </row>
    <row r="782">
      <c r="A782" s="112"/>
      <c r="B782" s="112"/>
      <c r="C782" s="112"/>
      <c r="D782" s="112"/>
      <c r="E782" s="112"/>
      <c r="F782" s="112"/>
      <c r="G782" s="112"/>
      <c r="H782" s="112"/>
      <c r="I782" s="155">
        <v>0.21250000000000002</v>
      </c>
      <c r="J782" s="156"/>
      <c r="K782" s="112"/>
      <c r="L782" s="112"/>
      <c r="M782" s="112"/>
      <c r="N782" s="112"/>
      <c r="O782" s="112"/>
      <c r="P782" s="112"/>
      <c r="Q782" s="112"/>
      <c r="R782" s="112"/>
      <c r="S782" s="112"/>
      <c r="T782" s="112"/>
      <c r="U782" s="112"/>
      <c r="V782" s="112"/>
      <c r="W782" s="112"/>
      <c r="X782" s="112"/>
      <c r="Y782" s="112"/>
      <c r="Z782" s="112"/>
      <c r="AA782" s="112"/>
      <c r="AB782" s="112"/>
      <c r="AC782" s="112"/>
      <c r="AD782" s="112"/>
      <c r="AE782" s="112"/>
      <c r="AF782" s="112"/>
      <c r="AG782" s="112"/>
      <c r="AH782" s="112"/>
      <c r="AI782" s="112"/>
      <c r="AJ782" s="112"/>
      <c r="AK782" s="112"/>
    </row>
    <row r="783">
      <c r="A783" s="112"/>
      <c r="B783" s="112"/>
      <c r="C783" s="112"/>
      <c r="D783" s="112"/>
      <c r="E783" s="112"/>
      <c r="F783" s="112"/>
      <c r="G783" s="112"/>
      <c r="H783" s="112"/>
      <c r="I783" s="155" t="s">
        <v>13</v>
      </c>
      <c r="J783" s="156"/>
      <c r="K783" s="112"/>
      <c r="L783" s="112"/>
      <c r="M783" s="112"/>
      <c r="N783" s="112"/>
      <c r="O783" s="112"/>
      <c r="P783" s="112"/>
      <c r="Q783" s="112"/>
      <c r="R783" s="112"/>
      <c r="S783" s="112"/>
      <c r="T783" s="112"/>
      <c r="U783" s="112"/>
      <c r="V783" s="112"/>
      <c r="W783" s="112"/>
      <c r="X783" s="112"/>
      <c r="Y783" s="112"/>
      <c r="Z783" s="112"/>
      <c r="AA783" s="112"/>
      <c r="AB783" s="112"/>
      <c r="AC783" s="112"/>
      <c r="AD783" s="112"/>
      <c r="AE783" s="112"/>
      <c r="AF783" s="112"/>
      <c r="AG783" s="112"/>
      <c r="AH783" s="112"/>
      <c r="AI783" s="112"/>
      <c r="AJ783" s="112"/>
      <c r="AK783" s="112"/>
    </row>
    <row r="784">
      <c r="A784" s="112"/>
      <c r="B784" s="112"/>
      <c r="C784" s="112"/>
      <c r="D784" s="112"/>
      <c r="E784" s="112"/>
      <c r="F784" s="112"/>
      <c r="G784" s="112"/>
      <c r="H784" s="112"/>
      <c r="I784" s="155">
        <v>0.18229166666666663</v>
      </c>
      <c r="J784" s="156"/>
      <c r="K784" s="112"/>
      <c r="L784" s="112"/>
      <c r="M784" s="112"/>
      <c r="N784" s="112"/>
      <c r="O784" s="112"/>
      <c r="P784" s="112"/>
      <c r="Q784" s="112"/>
      <c r="R784" s="112"/>
      <c r="S784" s="112"/>
      <c r="T784" s="112"/>
      <c r="U784" s="112"/>
      <c r="V784" s="112"/>
      <c r="W784" s="112"/>
      <c r="X784" s="112"/>
      <c r="Y784" s="112"/>
      <c r="Z784" s="112"/>
      <c r="AA784" s="112"/>
      <c r="AB784" s="112"/>
      <c r="AC784" s="112"/>
      <c r="AD784" s="112"/>
      <c r="AE784" s="112"/>
      <c r="AF784" s="112"/>
      <c r="AG784" s="112"/>
      <c r="AH784" s="112"/>
      <c r="AI784" s="112"/>
      <c r="AJ784" s="112"/>
      <c r="AK784" s="112"/>
    </row>
    <row r="785">
      <c r="A785" s="112"/>
      <c r="B785" s="112"/>
      <c r="C785" s="112"/>
      <c r="D785" s="112"/>
      <c r="E785" s="112"/>
      <c r="F785" s="112"/>
      <c r="G785" s="112"/>
      <c r="H785" s="112"/>
      <c r="I785" s="155" t="s">
        <v>13</v>
      </c>
      <c r="J785" s="156"/>
      <c r="K785" s="112"/>
      <c r="L785" s="112"/>
      <c r="M785" s="112"/>
      <c r="N785" s="112"/>
      <c r="O785" s="112"/>
      <c r="P785" s="112"/>
      <c r="Q785" s="112"/>
      <c r="R785" s="112"/>
      <c r="S785" s="112"/>
      <c r="T785" s="112"/>
      <c r="U785" s="112"/>
      <c r="V785" s="112"/>
      <c r="W785" s="112"/>
      <c r="X785" s="112"/>
      <c r="Y785" s="112"/>
      <c r="Z785" s="112"/>
      <c r="AA785" s="112"/>
      <c r="AB785" s="112"/>
      <c r="AC785" s="112"/>
      <c r="AD785" s="112"/>
      <c r="AE785" s="112"/>
      <c r="AF785" s="112"/>
      <c r="AG785" s="112"/>
      <c r="AH785" s="112"/>
      <c r="AI785" s="112"/>
      <c r="AJ785" s="112"/>
      <c r="AK785" s="112"/>
    </row>
    <row r="786">
      <c r="A786" s="112"/>
      <c r="B786" s="112"/>
      <c r="C786" s="112"/>
      <c r="D786" s="112"/>
      <c r="E786" s="112"/>
      <c r="F786" s="112"/>
      <c r="G786" s="112"/>
      <c r="H786" s="112"/>
      <c r="I786" s="155">
        <v>0.25</v>
      </c>
      <c r="J786" s="156"/>
      <c r="K786" s="112"/>
      <c r="L786" s="112"/>
      <c r="M786" s="112"/>
      <c r="N786" s="112"/>
      <c r="O786" s="112"/>
      <c r="P786" s="112"/>
      <c r="Q786" s="112"/>
      <c r="R786" s="112"/>
      <c r="S786" s="112"/>
      <c r="T786" s="112"/>
      <c r="U786" s="112"/>
      <c r="V786" s="112"/>
      <c r="W786" s="112"/>
      <c r="X786" s="112"/>
      <c r="Y786" s="112"/>
      <c r="Z786" s="112"/>
      <c r="AA786" s="112"/>
      <c r="AB786" s="112"/>
      <c r="AC786" s="112"/>
      <c r="AD786" s="112"/>
      <c r="AE786" s="112"/>
      <c r="AF786" s="112"/>
      <c r="AG786" s="112"/>
      <c r="AH786" s="112"/>
      <c r="AI786" s="112"/>
      <c r="AJ786" s="112"/>
      <c r="AK786" s="112"/>
    </row>
    <row r="787">
      <c r="A787" s="112"/>
      <c r="B787" s="112"/>
      <c r="C787" s="112"/>
      <c r="D787" s="112"/>
      <c r="E787" s="112"/>
      <c r="F787" s="112"/>
      <c r="G787" s="112"/>
      <c r="H787" s="112"/>
      <c r="I787" s="155" t="s">
        <v>13</v>
      </c>
      <c r="J787" s="156"/>
      <c r="K787" s="112"/>
      <c r="L787" s="112"/>
      <c r="M787" s="112"/>
      <c r="N787" s="112"/>
      <c r="O787" s="112"/>
      <c r="P787" s="112"/>
      <c r="Q787" s="112"/>
      <c r="R787" s="112"/>
      <c r="S787" s="112"/>
      <c r="T787" s="112"/>
      <c r="U787" s="112"/>
      <c r="V787" s="112"/>
      <c r="W787" s="112"/>
      <c r="X787" s="112"/>
      <c r="Y787" s="112"/>
      <c r="Z787" s="112"/>
      <c r="AA787" s="112"/>
      <c r="AB787" s="112"/>
      <c r="AC787" s="112"/>
      <c r="AD787" s="112"/>
      <c r="AE787" s="112"/>
      <c r="AF787" s="112"/>
      <c r="AG787" s="112"/>
      <c r="AH787" s="112"/>
      <c r="AI787" s="112"/>
      <c r="AJ787" s="112"/>
      <c r="AK787" s="112"/>
    </row>
    <row r="788">
      <c r="A788" s="112"/>
      <c r="B788" s="112"/>
      <c r="C788" s="112"/>
      <c r="D788" s="112"/>
      <c r="E788" s="112"/>
      <c r="F788" s="112"/>
      <c r="G788" s="112"/>
      <c r="H788" s="112"/>
      <c r="I788" s="155">
        <v>0.2090277777777778</v>
      </c>
      <c r="J788" s="156"/>
      <c r="K788" s="112"/>
      <c r="L788" s="112"/>
      <c r="M788" s="112"/>
      <c r="N788" s="112"/>
      <c r="O788" s="112"/>
      <c r="P788" s="112"/>
      <c r="Q788" s="112"/>
      <c r="R788" s="112"/>
      <c r="S788" s="112"/>
      <c r="T788" s="112"/>
      <c r="U788" s="112"/>
      <c r="V788" s="112"/>
      <c r="W788" s="112"/>
      <c r="X788" s="112"/>
      <c r="Y788" s="112"/>
      <c r="Z788" s="112"/>
      <c r="AA788" s="112"/>
      <c r="AB788" s="112"/>
      <c r="AC788" s="112"/>
      <c r="AD788" s="112"/>
      <c r="AE788" s="112"/>
      <c r="AF788" s="112"/>
      <c r="AG788" s="112"/>
      <c r="AH788" s="112"/>
      <c r="AI788" s="112"/>
      <c r="AJ788" s="112"/>
      <c r="AK788" s="112"/>
    </row>
    <row r="789">
      <c r="A789" s="112"/>
      <c r="B789" s="112"/>
      <c r="C789" s="112"/>
      <c r="D789" s="112"/>
      <c r="E789" s="112"/>
      <c r="F789" s="112"/>
      <c r="G789" s="112"/>
      <c r="H789" s="112"/>
      <c r="I789" s="155">
        <v>0.17083333333333328</v>
      </c>
      <c r="J789" s="156"/>
      <c r="K789" s="112"/>
      <c r="L789" s="112"/>
      <c r="M789" s="112"/>
      <c r="N789" s="112"/>
      <c r="O789" s="112"/>
      <c r="P789" s="112"/>
      <c r="Q789" s="112"/>
      <c r="R789" s="112"/>
      <c r="S789" s="112"/>
      <c r="T789" s="112"/>
      <c r="U789" s="112"/>
      <c r="V789" s="112"/>
      <c r="W789" s="112"/>
      <c r="X789" s="112"/>
      <c r="Y789" s="112"/>
      <c r="Z789" s="112"/>
      <c r="AA789" s="112"/>
      <c r="AB789" s="112"/>
      <c r="AC789" s="112"/>
      <c r="AD789" s="112"/>
      <c r="AE789" s="112"/>
      <c r="AF789" s="112"/>
      <c r="AG789" s="112"/>
      <c r="AH789" s="112"/>
      <c r="AI789" s="112"/>
      <c r="AJ789" s="112"/>
      <c r="AK789" s="112"/>
    </row>
    <row r="790">
      <c r="A790" s="112"/>
      <c r="B790" s="112"/>
      <c r="C790" s="112"/>
      <c r="D790" s="112"/>
      <c r="E790" s="112"/>
      <c r="F790" s="112"/>
      <c r="G790" s="112"/>
      <c r="H790" s="112"/>
      <c r="I790" s="155" t="s">
        <v>13</v>
      </c>
      <c r="J790" s="156"/>
      <c r="K790" s="112"/>
      <c r="L790" s="112"/>
      <c r="M790" s="112"/>
      <c r="N790" s="112"/>
      <c r="O790" s="112"/>
      <c r="P790" s="112"/>
      <c r="Q790" s="112"/>
      <c r="R790" s="112"/>
      <c r="S790" s="112"/>
      <c r="T790" s="112"/>
      <c r="U790" s="112"/>
      <c r="V790" s="112"/>
      <c r="W790" s="112"/>
      <c r="X790" s="112"/>
      <c r="Y790" s="112"/>
      <c r="Z790" s="112"/>
      <c r="AA790" s="112"/>
      <c r="AB790" s="112"/>
      <c r="AC790" s="112"/>
      <c r="AD790" s="112"/>
      <c r="AE790" s="112"/>
      <c r="AF790" s="112"/>
      <c r="AG790" s="112"/>
      <c r="AH790" s="112"/>
      <c r="AI790" s="112"/>
      <c r="AJ790" s="112"/>
      <c r="AK790" s="112"/>
    </row>
    <row r="791">
      <c r="A791" s="112"/>
      <c r="B791" s="112"/>
      <c r="C791" s="112"/>
      <c r="D791" s="112"/>
      <c r="E791" s="112"/>
      <c r="F791" s="112"/>
      <c r="G791" s="112"/>
      <c r="H791" s="112"/>
      <c r="I791" s="155">
        <v>0.17638888888888882</v>
      </c>
      <c r="J791" s="156"/>
      <c r="K791" s="112"/>
      <c r="L791" s="112"/>
      <c r="M791" s="112"/>
      <c r="N791" s="112"/>
      <c r="O791" s="112"/>
      <c r="P791" s="112"/>
      <c r="Q791" s="112"/>
      <c r="R791" s="112"/>
      <c r="S791" s="112"/>
      <c r="T791" s="112"/>
      <c r="U791" s="112"/>
      <c r="V791" s="112"/>
      <c r="W791" s="112"/>
      <c r="X791" s="112"/>
      <c r="Y791" s="112"/>
      <c r="Z791" s="112"/>
      <c r="AA791" s="112"/>
      <c r="AB791" s="112"/>
      <c r="AC791" s="112"/>
      <c r="AD791" s="112"/>
      <c r="AE791" s="112"/>
      <c r="AF791" s="112"/>
      <c r="AG791" s="112"/>
      <c r="AH791" s="112"/>
      <c r="AI791" s="112"/>
      <c r="AJ791" s="112"/>
      <c r="AK791" s="112"/>
    </row>
    <row r="792">
      <c r="A792" s="112"/>
      <c r="B792" s="112"/>
      <c r="C792" s="112"/>
      <c r="D792" s="112"/>
      <c r="E792" s="112"/>
      <c r="F792" s="112"/>
      <c r="G792" s="112"/>
      <c r="H792" s="112"/>
      <c r="I792" s="155">
        <v>0.17638888888888893</v>
      </c>
      <c r="J792" s="156"/>
      <c r="K792" s="112"/>
      <c r="L792" s="112"/>
      <c r="M792" s="112"/>
      <c r="N792" s="112"/>
      <c r="O792" s="112"/>
      <c r="P792" s="112"/>
      <c r="Q792" s="112"/>
      <c r="R792" s="112"/>
      <c r="S792" s="112"/>
      <c r="T792" s="112"/>
      <c r="U792" s="112"/>
      <c r="V792" s="112"/>
      <c r="W792" s="112"/>
      <c r="X792" s="112"/>
      <c r="Y792" s="112"/>
      <c r="Z792" s="112"/>
      <c r="AA792" s="112"/>
      <c r="AB792" s="112"/>
      <c r="AC792" s="112"/>
      <c r="AD792" s="112"/>
      <c r="AE792" s="112"/>
      <c r="AF792" s="112"/>
      <c r="AG792" s="112"/>
      <c r="AH792" s="112"/>
      <c r="AI792" s="112"/>
      <c r="AJ792" s="112"/>
      <c r="AK792" s="112"/>
    </row>
    <row r="793">
      <c r="A793" s="112"/>
      <c r="B793" s="112"/>
      <c r="C793" s="112"/>
      <c r="D793" s="112"/>
      <c r="E793" s="112"/>
      <c r="F793" s="112"/>
      <c r="G793" s="112"/>
      <c r="H793" s="112"/>
      <c r="I793" s="155">
        <v>0.12152777777777779</v>
      </c>
      <c r="J793" s="156"/>
      <c r="K793" s="112"/>
      <c r="L793" s="112"/>
      <c r="M793" s="112"/>
      <c r="N793" s="112"/>
      <c r="O793" s="112"/>
      <c r="P793" s="112"/>
      <c r="Q793" s="112"/>
      <c r="R793" s="112"/>
      <c r="S793" s="112"/>
      <c r="T793" s="112"/>
      <c r="U793" s="112"/>
      <c r="V793" s="112"/>
      <c r="W793" s="112"/>
      <c r="X793" s="112"/>
      <c r="Y793" s="112"/>
      <c r="Z793" s="112"/>
      <c r="AA793" s="112"/>
      <c r="AB793" s="112"/>
      <c r="AC793" s="112"/>
      <c r="AD793" s="112"/>
      <c r="AE793" s="112"/>
      <c r="AF793" s="112"/>
      <c r="AG793" s="112"/>
      <c r="AH793" s="112"/>
      <c r="AI793" s="112"/>
      <c r="AJ793" s="112"/>
      <c r="AK793" s="112"/>
    </row>
    <row r="794">
      <c r="A794" s="112"/>
      <c r="B794" s="112"/>
      <c r="C794" s="112"/>
      <c r="D794" s="112"/>
      <c r="E794" s="112"/>
      <c r="F794" s="112"/>
      <c r="G794" s="112"/>
      <c r="H794" s="112"/>
      <c r="I794" s="155" t="s">
        <v>13</v>
      </c>
      <c r="J794" s="156"/>
      <c r="K794" s="112"/>
      <c r="L794" s="112"/>
      <c r="M794" s="112"/>
      <c r="N794" s="112"/>
      <c r="O794" s="112"/>
      <c r="P794" s="112"/>
      <c r="Q794" s="112"/>
      <c r="R794" s="112"/>
      <c r="S794" s="112"/>
      <c r="T794" s="112"/>
      <c r="U794" s="112"/>
      <c r="V794" s="112"/>
      <c r="W794" s="112"/>
      <c r="X794" s="112"/>
      <c r="Y794" s="112"/>
      <c r="Z794" s="112"/>
      <c r="AA794" s="112"/>
      <c r="AB794" s="112"/>
      <c r="AC794" s="112"/>
      <c r="AD794" s="112"/>
      <c r="AE794" s="112"/>
      <c r="AF794" s="112"/>
      <c r="AG794" s="112"/>
      <c r="AH794" s="112"/>
      <c r="AI794" s="112"/>
      <c r="AJ794" s="112"/>
      <c r="AK794" s="112"/>
    </row>
    <row r="795">
      <c r="A795" s="112"/>
      <c r="B795" s="112"/>
      <c r="C795" s="112"/>
      <c r="D795" s="112"/>
      <c r="E795" s="112"/>
      <c r="F795" s="112"/>
      <c r="G795" s="112"/>
      <c r="H795" s="112"/>
      <c r="I795" s="155">
        <v>0.07881944444444444</v>
      </c>
      <c r="J795" s="156"/>
      <c r="K795" s="112"/>
      <c r="L795" s="112"/>
      <c r="M795" s="112"/>
      <c r="N795" s="112"/>
      <c r="O795" s="112"/>
      <c r="P795" s="112"/>
      <c r="Q795" s="112"/>
      <c r="R795" s="112"/>
      <c r="S795" s="112"/>
      <c r="T795" s="112"/>
      <c r="U795" s="112"/>
      <c r="V795" s="112"/>
      <c r="W795" s="112"/>
      <c r="X795" s="112"/>
      <c r="Y795" s="112"/>
      <c r="Z795" s="112"/>
      <c r="AA795" s="112"/>
      <c r="AB795" s="112"/>
      <c r="AC795" s="112"/>
      <c r="AD795" s="112"/>
      <c r="AE795" s="112"/>
      <c r="AF795" s="112"/>
      <c r="AG795" s="112"/>
      <c r="AH795" s="112"/>
      <c r="AI795" s="112"/>
      <c r="AJ795" s="112"/>
      <c r="AK795" s="112"/>
    </row>
    <row r="796">
      <c r="A796" s="112"/>
      <c r="B796" s="112"/>
      <c r="C796" s="112"/>
      <c r="D796" s="112"/>
      <c r="E796" s="112"/>
      <c r="F796" s="112"/>
      <c r="G796" s="112"/>
      <c r="H796" s="112"/>
      <c r="I796" s="155">
        <v>0.16805555555555557</v>
      </c>
      <c r="J796" s="156"/>
      <c r="K796" s="112"/>
      <c r="L796" s="112"/>
      <c r="M796" s="112"/>
      <c r="N796" s="112"/>
      <c r="O796" s="112"/>
      <c r="P796" s="112"/>
      <c r="Q796" s="112"/>
      <c r="R796" s="112"/>
      <c r="S796" s="112"/>
      <c r="T796" s="112"/>
      <c r="U796" s="112"/>
      <c r="V796" s="112"/>
      <c r="W796" s="112"/>
      <c r="X796" s="112"/>
      <c r="Y796" s="112"/>
      <c r="Z796" s="112"/>
      <c r="AA796" s="112"/>
      <c r="AB796" s="112"/>
      <c r="AC796" s="112"/>
      <c r="AD796" s="112"/>
      <c r="AE796" s="112"/>
      <c r="AF796" s="112"/>
      <c r="AG796" s="112"/>
      <c r="AH796" s="112"/>
      <c r="AI796" s="112"/>
      <c r="AJ796" s="112"/>
      <c r="AK796" s="112"/>
    </row>
    <row r="797">
      <c r="A797" s="112"/>
      <c r="B797" s="112"/>
      <c r="C797" s="112"/>
      <c r="D797" s="112"/>
      <c r="E797" s="112"/>
      <c r="F797" s="112"/>
      <c r="G797" s="112"/>
      <c r="H797" s="112"/>
      <c r="I797" s="155" t="s">
        <v>13</v>
      </c>
      <c r="J797" s="156"/>
      <c r="K797" s="112"/>
      <c r="L797" s="112"/>
      <c r="M797" s="112"/>
      <c r="N797" s="112"/>
      <c r="O797" s="112"/>
      <c r="P797" s="112"/>
      <c r="Q797" s="112"/>
      <c r="R797" s="112"/>
      <c r="S797" s="112"/>
      <c r="T797" s="112"/>
      <c r="U797" s="112"/>
      <c r="V797" s="112"/>
      <c r="W797" s="112"/>
      <c r="X797" s="112"/>
      <c r="Y797" s="112"/>
      <c r="Z797" s="112"/>
      <c r="AA797" s="112"/>
      <c r="AB797" s="112"/>
      <c r="AC797" s="112"/>
      <c r="AD797" s="112"/>
      <c r="AE797" s="112"/>
      <c r="AF797" s="112"/>
      <c r="AG797" s="112"/>
      <c r="AH797" s="112"/>
      <c r="AI797" s="112"/>
      <c r="AJ797" s="112"/>
      <c r="AK797" s="112"/>
    </row>
    <row r="798">
      <c r="A798" s="112"/>
      <c r="B798" s="112"/>
      <c r="C798" s="112"/>
      <c r="D798" s="112"/>
      <c r="E798" s="112"/>
      <c r="F798" s="112"/>
      <c r="G798" s="112"/>
      <c r="H798" s="112"/>
      <c r="I798" s="155">
        <v>0.16875</v>
      </c>
      <c r="J798" s="156"/>
      <c r="K798" s="112"/>
      <c r="L798" s="112"/>
      <c r="M798" s="112"/>
      <c r="N798" s="112"/>
      <c r="O798" s="112"/>
      <c r="P798" s="112"/>
      <c r="Q798" s="112"/>
      <c r="R798" s="112"/>
      <c r="S798" s="112"/>
      <c r="T798" s="112"/>
      <c r="U798" s="112"/>
      <c r="V798" s="112"/>
      <c r="W798" s="112"/>
      <c r="X798" s="112"/>
      <c r="Y798" s="112"/>
      <c r="Z798" s="112"/>
      <c r="AA798" s="112"/>
      <c r="AB798" s="112"/>
      <c r="AC798" s="112"/>
      <c r="AD798" s="112"/>
      <c r="AE798" s="112"/>
      <c r="AF798" s="112"/>
      <c r="AG798" s="112"/>
      <c r="AH798" s="112"/>
      <c r="AI798" s="112"/>
      <c r="AJ798" s="112"/>
      <c r="AK798" s="112"/>
    </row>
    <row r="799">
      <c r="A799" s="112"/>
      <c r="B799" s="112"/>
      <c r="C799" s="112"/>
      <c r="D799" s="112"/>
      <c r="E799" s="112"/>
      <c r="F799" s="112"/>
      <c r="G799" s="112"/>
      <c r="H799" s="112"/>
      <c r="I799" s="155" t="s">
        <v>13</v>
      </c>
      <c r="J799" s="156"/>
      <c r="K799" s="112"/>
      <c r="L799" s="112"/>
      <c r="M799" s="112"/>
      <c r="N799" s="112"/>
      <c r="O799" s="112"/>
      <c r="P799" s="112"/>
      <c r="Q799" s="112"/>
      <c r="R799" s="112"/>
      <c r="S799" s="112"/>
      <c r="T799" s="112"/>
      <c r="U799" s="112"/>
      <c r="V799" s="112"/>
      <c r="W799" s="112"/>
      <c r="X799" s="112"/>
      <c r="Y799" s="112"/>
      <c r="Z799" s="112"/>
      <c r="AA799" s="112"/>
      <c r="AB799" s="112"/>
      <c r="AC799" s="112"/>
      <c r="AD799" s="112"/>
      <c r="AE799" s="112"/>
      <c r="AF799" s="112"/>
      <c r="AG799" s="112"/>
      <c r="AH799" s="112"/>
      <c r="AI799" s="112"/>
      <c r="AJ799" s="112"/>
      <c r="AK799" s="112"/>
    </row>
    <row r="800">
      <c r="A800" s="112"/>
      <c r="B800" s="112"/>
      <c r="C800" s="112"/>
      <c r="D800" s="112"/>
      <c r="E800" s="112"/>
      <c r="F800" s="112"/>
      <c r="G800" s="112"/>
      <c r="H800" s="112"/>
      <c r="I800" s="155">
        <v>0.19097222222222227</v>
      </c>
      <c r="J800" s="156"/>
      <c r="K800" s="112"/>
      <c r="L800" s="112"/>
      <c r="M800" s="112"/>
      <c r="N800" s="112"/>
      <c r="O800" s="112"/>
      <c r="P800" s="112"/>
      <c r="Q800" s="112"/>
      <c r="R800" s="112"/>
      <c r="S800" s="112"/>
      <c r="T800" s="112"/>
      <c r="U800" s="112"/>
      <c r="V800" s="112"/>
      <c r="W800" s="112"/>
      <c r="X800" s="112"/>
      <c r="Y800" s="112"/>
      <c r="Z800" s="112"/>
      <c r="AA800" s="112"/>
      <c r="AB800" s="112"/>
      <c r="AC800" s="112"/>
      <c r="AD800" s="112"/>
      <c r="AE800" s="112"/>
      <c r="AF800" s="112"/>
      <c r="AG800" s="112"/>
      <c r="AH800" s="112"/>
      <c r="AI800" s="112"/>
      <c r="AJ800" s="112"/>
      <c r="AK800" s="112"/>
    </row>
    <row r="801">
      <c r="A801" s="112"/>
      <c r="B801" s="112"/>
      <c r="C801" s="112"/>
      <c r="D801" s="112"/>
      <c r="E801" s="112"/>
      <c r="F801" s="112"/>
      <c r="G801" s="112"/>
      <c r="H801" s="112"/>
      <c r="I801" s="155">
        <v>0.21215277777777775</v>
      </c>
      <c r="J801" s="156"/>
      <c r="K801" s="112"/>
      <c r="L801" s="112"/>
      <c r="M801" s="112"/>
      <c r="N801" s="112"/>
      <c r="O801" s="112"/>
      <c r="P801" s="112"/>
      <c r="Q801" s="112"/>
      <c r="R801" s="112"/>
      <c r="S801" s="112"/>
      <c r="T801" s="112"/>
      <c r="U801" s="112"/>
      <c r="V801" s="112"/>
      <c r="W801" s="112"/>
      <c r="X801" s="112"/>
      <c r="Y801" s="112"/>
      <c r="Z801" s="112"/>
      <c r="AA801" s="112"/>
      <c r="AB801" s="112"/>
      <c r="AC801" s="112"/>
      <c r="AD801" s="112"/>
      <c r="AE801" s="112"/>
      <c r="AF801" s="112"/>
      <c r="AG801" s="112"/>
      <c r="AH801" s="112"/>
      <c r="AI801" s="112"/>
      <c r="AJ801" s="112"/>
      <c r="AK801" s="112"/>
    </row>
    <row r="802">
      <c r="A802" s="112"/>
      <c r="B802" s="112"/>
      <c r="C802" s="112"/>
      <c r="D802" s="112"/>
      <c r="E802" s="112"/>
      <c r="F802" s="112"/>
      <c r="G802" s="112"/>
      <c r="H802" s="112"/>
      <c r="I802" s="155">
        <v>0.19583333333333325</v>
      </c>
      <c r="J802" s="156"/>
      <c r="K802" s="112"/>
      <c r="L802" s="112"/>
      <c r="M802" s="112"/>
      <c r="N802" s="112"/>
      <c r="O802" s="112"/>
      <c r="P802" s="112"/>
      <c r="Q802" s="112"/>
      <c r="R802" s="112"/>
      <c r="S802" s="112"/>
      <c r="T802" s="112"/>
      <c r="U802" s="112"/>
      <c r="V802" s="112"/>
      <c r="W802" s="112"/>
      <c r="X802" s="112"/>
      <c r="Y802" s="112"/>
      <c r="Z802" s="112"/>
      <c r="AA802" s="112"/>
      <c r="AB802" s="112"/>
      <c r="AC802" s="112"/>
      <c r="AD802" s="112"/>
      <c r="AE802" s="112"/>
      <c r="AF802" s="112"/>
      <c r="AG802" s="112"/>
      <c r="AH802" s="112"/>
      <c r="AI802" s="112"/>
      <c r="AJ802" s="112"/>
      <c r="AK802" s="112"/>
    </row>
    <row r="803">
      <c r="A803" s="112"/>
      <c r="B803" s="112"/>
      <c r="C803" s="112"/>
      <c r="D803" s="112"/>
      <c r="E803" s="112"/>
      <c r="F803" s="112"/>
      <c r="G803" s="112"/>
      <c r="H803" s="112"/>
      <c r="I803" s="155">
        <v>0.10624999999999996</v>
      </c>
      <c r="J803" s="156"/>
      <c r="K803" s="112"/>
      <c r="L803" s="112"/>
      <c r="M803" s="112"/>
      <c r="N803" s="112"/>
      <c r="O803" s="112"/>
      <c r="P803" s="112"/>
      <c r="Q803" s="112"/>
      <c r="R803" s="112"/>
      <c r="S803" s="112"/>
      <c r="T803" s="112"/>
      <c r="U803" s="112"/>
      <c r="V803" s="112"/>
      <c r="W803" s="112"/>
      <c r="X803" s="112"/>
      <c r="Y803" s="112"/>
      <c r="Z803" s="112"/>
      <c r="AA803" s="112"/>
      <c r="AB803" s="112"/>
      <c r="AC803" s="112"/>
      <c r="AD803" s="112"/>
      <c r="AE803" s="112"/>
      <c r="AF803" s="112"/>
      <c r="AG803" s="112"/>
      <c r="AH803" s="112"/>
      <c r="AI803" s="112"/>
      <c r="AJ803" s="112"/>
      <c r="AK803" s="112"/>
    </row>
    <row r="804">
      <c r="A804" s="112"/>
      <c r="B804" s="112"/>
      <c r="C804" s="112"/>
      <c r="D804" s="112"/>
      <c r="E804" s="112"/>
      <c r="F804" s="112"/>
      <c r="G804" s="112"/>
      <c r="H804" s="112"/>
      <c r="I804" s="155" t="s">
        <v>13</v>
      </c>
      <c r="J804" s="156"/>
      <c r="K804" s="112"/>
      <c r="L804" s="112"/>
      <c r="M804" s="112"/>
      <c r="N804" s="112"/>
      <c r="O804" s="112"/>
      <c r="P804" s="112"/>
      <c r="Q804" s="112"/>
      <c r="R804" s="112"/>
      <c r="S804" s="112"/>
      <c r="T804" s="112"/>
      <c r="U804" s="112"/>
      <c r="V804" s="112"/>
      <c r="W804" s="112"/>
      <c r="X804" s="112"/>
      <c r="Y804" s="112"/>
      <c r="Z804" s="112"/>
      <c r="AA804" s="112"/>
      <c r="AB804" s="112"/>
      <c r="AC804" s="112"/>
      <c r="AD804" s="112"/>
      <c r="AE804" s="112"/>
      <c r="AF804" s="112"/>
      <c r="AG804" s="112"/>
      <c r="AH804" s="112"/>
      <c r="AI804" s="112"/>
      <c r="AJ804" s="112"/>
      <c r="AK804" s="112"/>
    </row>
    <row r="805">
      <c r="A805" s="112"/>
      <c r="B805" s="112"/>
      <c r="C805" s="112"/>
      <c r="D805" s="112"/>
      <c r="E805" s="112"/>
      <c r="F805" s="112"/>
      <c r="G805" s="112"/>
      <c r="H805" s="112"/>
      <c r="I805" s="155">
        <v>0.19444444444444442</v>
      </c>
      <c r="J805" s="156"/>
      <c r="K805" s="112"/>
      <c r="L805" s="112"/>
      <c r="M805" s="112"/>
      <c r="N805" s="112"/>
      <c r="O805" s="112"/>
      <c r="P805" s="112"/>
      <c r="Q805" s="112"/>
      <c r="R805" s="112"/>
      <c r="S805" s="112"/>
      <c r="T805" s="112"/>
      <c r="U805" s="112"/>
      <c r="V805" s="112"/>
      <c r="W805" s="112"/>
      <c r="X805" s="112"/>
      <c r="Y805" s="112"/>
      <c r="Z805" s="112"/>
      <c r="AA805" s="112"/>
      <c r="AB805" s="112"/>
      <c r="AC805" s="112"/>
      <c r="AD805" s="112"/>
      <c r="AE805" s="112"/>
      <c r="AF805" s="112"/>
      <c r="AG805" s="112"/>
      <c r="AH805" s="112"/>
      <c r="AI805" s="112"/>
      <c r="AJ805" s="112"/>
      <c r="AK805" s="112"/>
    </row>
    <row r="806">
      <c r="A806" s="112"/>
      <c r="B806" s="112"/>
      <c r="C806" s="112"/>
      <c r="D806" s="112"/>
      <c r="E806" s="112"/>
      <c r="F806" s="112"/>
      <c r="G806" s="112"/>
      <c r="H806" s="112"/>
      <c r="I806" s="155">
        <v>0.18368055555555562</v>
      </c>
      <c r="J806" s="156"/>
      <c r="K806" s="112"/>
      <c r="L806" s="112"/>
      <c r="M806" s="112"/>
      <c r="N806" s="112"/>
      <c r="O806" s="112"/>
      <c r="P806" s="112"/>
      <c r="Q806" s="112"/>
      <c r="R806" s="112"/>
      <c r="S806" s="112"/>
      <c r="T806" s="112"/>
      <c r="U806" s="112"/>
      <c r="V806" s="112"/>
      <c r="W806" s="112"/>
      <c r="X806" s="112"/>
      <c r="Y806" s="112"/>
      <c r="Z806" s="112"/>
      <c r="AA806" s="112"/>
      <c r="AB806" s="112"/>
      <c r="AC806" s="112"/>
      <c r="AD806" s="112"/>
      <c r="AE806" s="112"/>
      <c r="AF806" s="112"/>
      <c r="AG806" s="112"/>
      <c r="AH806" s="112"/>
      <c r="AI806" s="112"/>
      <c r="AJ806" s="112"/>
      <c r="AK806" s="112"/>
    </row>
    <row r="807">
      <c r="A807" s="112"/>
      <c r="B807" s="112"/>
      <c r="C807" s="112"/>
      <c r="D807" s="112"/>
      <c r="E807" s="112"/>
      <c r="F807" s="112"/>
      <c r="G807" s="112"/>
      <c r="H807" s="112"/>
      <c r="I807" s="155" t="s">
        <v>13</v>
      </c>
      <c r="J807" s="156"/>
      <c r="K807" s="112"/>
      <c r="L807" s="112"/>
      <c r="M807" s="112"/>
      <c r="N807" s="112"/>
      <c r="O807" s="112"/>
      <c r="P807" s="112"/>
      <c r="Q807" s="112"/>
      <c r="R807" s="112"/>
      <c r="S807" s="112"/>
      <c r="T807" s="112"/>
      <c r="U807" s="112"/>
      <c r="V807" s="112"/>
      <c r="W807" s="112"/>
      <c r="X807" s="112"/>
      <c r="Y807" s="112"/>
      <c r="Z807" s="112"/>
      <c r="AA807" s="112"/>
      <c r="AB807" s="112"/>
      <c r="AC807" s="112"/>
      <c r="AD807" s="112"/>
      <c r="AE807" s="112"/>
      <c r="AF807" s="112"/>
      <c r="AG807" s="112"/>
      <c r="AH807" s="112"/>
      <c r="AI807" s="112"/>
      <c r="AJ807" s="112"/>
      <c r="AK807" s="112"/>
    </row>
    <row r="808">
      <c r="A808" s="112"/>
      <c r="B808" s="112"/>
      <c r="C808" s="112"/>
      <c r="D808" s="112"/>
      <c r="E808" s="112"/>
      <c r="F808" s="112"/>
      <c r="G808" s="112"/>
      <c r="H808" s="112"/>
      <c r="I808" s="155" t="s">
        <v>13</v>
      </c>
      <c r="J808" s="156"/>
      <c r="K808" s="112"/>
      <c r="L808" s="112"/>
      <c r="M808" s="112"/>
      <c r="N808" s="112"/>
      <c r="O808" s="112"/>
      <c r="P808" s="112"/>
      <c r="Q808" s="112"/>
      <c r="R808" s="112"/>
      <c r="S808" s="112"/>
      <c r="T808" s="112"/>
      <c r="U808" s="112"/>
      <c r="V808" s="112"/>
      <c r="W808" s="112"/>
      <c r="X808" s="112"/>
      <c r="Y808" s="112"/>
      <c r="Z808" s="112"/>
      <c r="AA808" s="112"/>
      <c r="AB808" s="112"/>
      <c r="AC808" s="112"/>
      <c r="AD808" s="112"/>
      <c r="AE808" s="112"/>
      <c r="AF808" s="112"/>
      <c r="AG808" s="112"/>
      <c r="AH808" s="112"/>
      <c r="AI808" s="112"/>
      <c r="AJ808" s="112"/>
      <c r="AK808" s="112"/>
    </row>
    <row r="809">
      <c r="A809" s="112"/>
      <c r="B809" s="112"/>
      <c r="C809" s="112"/>
      <c r="D809" s="112"/>
      <c r="E809" s="112"/>
      <c r="F809" s="112"/>
      <c r="G809" s="112"/>
      <c r="H809" s="112"/>
      <c r="I809" s="155" t="s">
        <v>13</v>
      </c>
      <c r="J809" s="156"/>
      <c r="K809" s="112"/>
      <c r="L809" s="112"/>
      <c r="M809" s="112"/>
      <c r="N809" s="112"/>
      <c r="O809" s="112"/>
      <c r="P809" s="112"/>
      <c r="Q809" s="112"/>
      <c r="R809" s="112"/>
      <c r="S809" s="112"/>
      <c r="T809" s="112"/>
      <c r="U809" s="112"/>
      <c r="V809" s="112"/>
      <c r="W809" s="112"/>
      <c r="X809" s="112"/>
      <c r="Y809" s="112"/>
      <c r="Z809" s="112"/>
      <c r="AA809" s="112"/>
      <c r="AB809" s="112"/>
      <c r="AC809" s="112"/>
      <c r="AD809" s="112"/>
      <c r="AE809" s="112"/>
      <c r="AF809" s="112"/>
      <c r="AG809" s="112"/>
      <c r="AH809" s="112"/>
      <c r="AI809" s="112"/>
      <c r="AJ809" s="112"/>
      <c r="AK809" s="112"/>
    </row>
    <row r="810">
      <c r="A810" s="112"/>
      <c r="B810" s="112"/>
      <c r="C810" s="112"/>
      <c r="D810" s="112"/>
      <c r="E810" s="112"/>
      <c r="F810" s="112"/>
      <c r="G810" s="112"/>
      <c r="H810" s="112"/>
      <c r="I810" s="155" t="s">
        <v>13</v>
      </c>
      <c r="J810" s="156"/>
      <c r="K810" s="112"/>
      <c r="L810" s="112"/>
      <c r="M810" s="112"/>
      <c r="N810" s="112"/>
      <c r="O810" s="112"/>
      <c r="P810" s="112"/>
      <c r="Q810" s="112"/>
      <c r="R810" s="112"/>
      <c r="S810" s="112"/>
      <c r="T810" s="112"/>
      <c r="U810" s="112"/>
      <c r="V810" s="112"/>
      <c r="W810" s="112"/>
      <c r="X810" s="112"/>
      <c r="Y810" s="112"/>
      <c r="Z810" s="112"/>
      <c r="AA810" s="112"/>
      <c r="AB810" s="112"/>
      <c r="AC810" s="112"/>
      <c r="AD810" s="112"/>
      <c r="AE810" s="112"/>
      <c r="AF810" s="112"/>
      <c r="AG810" s="112"/>
      <c r="AH810" s="112"/>
      <c r="AI810" s="112"/>
      <c r="AJ810" s="112"/>
      <c r="AK810" s="112"/>
    </row>
    <row r="811">
      <c r="A811" s="112"/>
      <c r="B811" s="112"/>
      <c r="C811" s="112"/>
      <c r="D811" s="112"/>
      <c r="E811" s="112"/>
      <c r="F811" s="112"/>
      <c r="G811" s="112"/>
      <c r="H811" s="112"/>
      <c r="I811" s="155" t="s">
        <v>13</v>
      </c>
      <c r="J811" s="156"/>
      <c r="K811" s="112"/>
      <c r="L811" s="112"/>
      <c r="M811" s="112"/>
      <c r="N811" s="112"/>
      <c r="O811" s="112"/>
      <c r="P811" s="112"/>
      <c r="Q811" s="112"/>
      <c r="R811" s="112"/>
      <c r="S811" s="112"/>
      <c r="T811" s="112"/>
      <c r="U811" s="112"/>
      <c r="V811" s="112"/>
      <c r="W811" s="112"/>
      <c r="X811" s="112"/>
      <c r="Y811" s="112"/>
      <c r="Z811" s="112"/>
      <c r="AA811" s="112"/>
      <c r="AB811" s="112"/>
      <c r="AC811" s="112"/>
      <c r="AD811" s="112"/>
      <c r="AE811" s="112"/>
      <c r="AF811" s="112"/>
      <c r="AG811" s="112"/>
      <c r="AH811" s="112"/>
      <c r="AI811" s="112"/>
      <c r="AJ811" s="112"/>
      <c r="AK811" s="112"/>
    </row>
    <row r="812">
      <c r="A812" s="112"/>
      <c r="B812" s="112"/>
      <c r="C812" s="112"/>
      <c r="D812" s="112"/>
      <c r="E812" s="112"/>
      <c r="F812" s="112"/>
      <c r="G812" s="112"/>
      <c r="H812" s="112"/>
      <c r="I812" s="155" t="s">
        <v>13</v>
      </c>
      <c r="J812" s="156"/>
      <c r="K812" s="112"/>
      <c r="L812" s="112"/>
      <c r="M812" s="112"/>
      <c r="N812" s="112"/>
      <c r="O812" s="112"/>
      <c r="P812" s="112"/>
      <c r="Q812" s="112"/>
      <c r="R812" s="112"/>
      <c r="S812" s="112"/>
      <c r="T812" s="112"/>
      <c r="U812" s="112"/>
      <c r="V812" s="112"/>
      <c r="W812" s="112"/>
      <c r="X812" s="112"/>
      <c r="Y812" s="112"/>
      <c r="Z812" s="112"/>
      <c r="AA812" s="112"/>
      <c r="AB812" s="112"/>
      <c r="AC812" s="112"/>
      <c r="AD812" s="112"/>
      <c r="AE812" s="112"/>
      <c r="AF812" s="112"/>
      <c r="AG812" s="112"/>
      <c r="AH812" s="112"/>
      <c r="AI812" s="112"/>
      <c r="AJ812" s="112"/>
      <c r="AK812" s="112"/>
    </row>
    <row r="813">
      <c r="A813" s="112"/>
      <c r="B813" s="112"/>
      <c r="C813" s="112"/>
      <c r="D813" s="112"/>
      <c r="E813" s="112"/>
      <c r="F813" s="112"/>
      <c r="G813" s="112"/>
      <c r="H813" s="112"/>
      <c r="I813" s="155">
        <v>0.17222222222222222</v>
      </c>
      <c r="J813" s="156"/>
      <c r="K813" s="112"/>
      <c r="L813" s="112"/>
      <c r="M813" s="112"/>
      <c r="N813" s="112"/>
      <c r="O813" s="112"/>
      <c r="P813" s="112"/>
      <c r="Q813" s="112"/>
      <c r="R813" s="112"/>
      <c r="S813" s="112"/>
      <c r="T813" s="112"/>
      <c r="U813" s="112"/>
      <c r="V813" s="112"/>
      <c r="W813" s="112"/>
      <c r="X813" s="112"/>
      <c r="Y813" s="112"/>
      <c r="Z813" s="112"/>
      <c r="AA813" s="112"/>
      <c r="AB813" s="112"/>
      <c r="AC813" s="112"/>
      <c r="AD813" s="112"/>
      <c r="AE813" s="112"/>
      <c r="AF813" s="112"/>
      <c r="AG813" s="112"/>
      <c r="AH813" s="112"/>
      <c r="AI813" s="112"/>
      <c r="AJ813" s="112"/>
      <c r="AK813" s="112"/>
    </row>
    <row r="814">
      <c r="A814" s="112"/>
      <c r="B814" s="112"/>
      <c r="C814" s="112"/>
      <c r="D814" s="112"/>
      <c r="E814" s="112"/>
      <c r="F814" s="112"/>
      <c r="G814" s="112"/>
      <c r="H814" s="112"/>
      <c r="I814" s="155">
        <v>0.1777777777777777</v>
      </c>
      <c r="J814" s="156"/>
      <c r="K814" s="112"/>
      <c r="L814" s="112"/>
      <c r="M814" s="112"/>
      <c r="N814" s="112"/>
      <c r="O814" s="112"/>
      <c r="P814" s="112"/>
      <c r="Q814" s="112"/>
      <c r="R814" s="112"/>
      <c r="S814" s="112"/>
      <c r="T814" s="112"/>
      <c r="U814" s="112"/>
      <c r="V814" s="112"/>
      <c r="W814" s="112"/>
      <c r="X814" s="112"/>
      <c r="Y814" s="112"/>
      <c r="Z814" s="112"/>
      <c r="AA814" s="112"/>
      <c r="AB814" s="112"/>
      <c r="AC814" s="112"/>
      <c r="AD814" s="112"/>
      <c r="AE814" s="112"/>
      <c r="AF814" s="112"/>
      <c r="AG814" s="112"/>
      <c r="AH814" s="112"/>
      <c r="AI814" s="112"/>
      <c r="AJ814" s="112"/>
      <c r="AK814" s="112"/>
    </row>
    <row r="815">
      <c r="A815" s="112"/>
      <c r="B815" s="112"/>
      <c r="C815" s="112"/>
      <c r="D815" s="112"/>
      <c r="E815" s="112"/>
      <c r="F815" s="112"/>
      <c r="G815" s="112"/>
      <c r="H815" s="112"/>
      <c r="I815" s="155" t="s">
        <v>13</v>
      </c>
      <c r="J815" s="156"/>
      <c r="K815" s="112"/>
      <c r="L815" s="112"/>
      <c r="M815" s="112"/>
      <c r="N815" s="112"/>
      <c r="O815" s="112"/>
      <c r="P815" s="112"/>
      <c r="Q815" s="112"/>
      <c r="R815" s="112"/>
      <c r="S815" s="112"/>
      <c r="T815" s="112"/>
      <c r="U815" s="112"/>
      <c r="V815" s="112"/>
      <c r="W815" s="112"/>
      <c r="X815" s="112"/>
      <c r="Y815" s="112"/>
      <c r="Z815" s="112"/>
      <c r="AA815" s="112"/>
      <c r="AB815" s="112"/>
      <c r="AC815" s="112"/>
      <c r="AD815" s="112"/>
      <c r="AE815" s="112"/>
      <c r="AF815" s="112"/>
      <c r="AG815" s="112"/>
      <c r="AH815" s="112"/>
      <c r="AI815" s="112"/>
      <c r="AJ815" s="112"/>
      <c r="AK815" s="112"/>
    </row>
    <row r="816">
      <c r="A816" s="112"/>
      <c r="B816" s="112"/>
      <c r="C816" s="112"/>
      <c r="D816" s="112"/>
      <c r="E816" s="112"/>
      <c r="F816" s="112"/>
      <c r="G816" s="112"/>
      <c r="H816" s="112"/>
      <c r="I816" s="155" t="s">
        <v>13</v>
      </c>
      <c r="J816" s="156"/>
      <c r="K816" s="112"/>
      <c r="L816" s="112"/>
      <c r="M816" s="112"/>
      <c r="N816" s="112"/>
      <c r="O816" s="112"/>
      <c r="P816" s="112"/>
      <c r="Q816" s="112"/>
      <c r="R816" s="112"/>
      <c r="S816" s="112"/>
      <c r="T816" s="112"/>
      <c r="U816" s="112"/>
      <c r="V816" s="112"/>
      <c r="W816" s="112"/>
      <c r="X816" s="112"/>
      <c r="Y816" s="112"/>
      <c r="Z816" s="112"/>
      <c r="AA816" s="112"/>
      <c r="AB816" s="112"/>
      <c r="AC816" s="112"/>
      <c r="AD816" s="112"/>
      <c r="AE816" s="112"/>
      <c r="AF816" s="112"/>
      <c r="AG816" s="112"/>
      <c r="AH816" s="112"/>
      <c r="AI816" s="112"/>
      <c r="AJ816" s="112"/>
      <c r="AK816" s="112"/>
    </row>
    <row r="817">
      <c r="A817" s="112"/>
      <c r="B817" s="112"/>
      <c r="C817" s="112"/>
      <c r="D817" s="112"/>
      <c r="E817" s="112"/>
      <c r="F817" s="112"/>
      <c r="G817" s="112"/>
      <c r="H817" s="112"/>
      <c r="I817" s="155">
        <v>0.19062500000000004</v>
      </c>
      <c r="J817" s="156"/>
      <c r="K817" s="112"/>
      <c r="L817" s="112"/>
      <c r="M817" s="112"/>
      <c r="N817" s="112"/>
      <c r="O817" s="112"/>
      <c r="P817" s="112"/>
      <c r="Q817" s="112"/>
      <c r="R817" s="112"/>
      <c r="S817" s="112"/>
      <c r="T817" s="112"/>
      <c r="U817" s="112"/>
      <c r="V817" s="112"/>
      <c r="W817" s="112"/>
      <c r="X817" s="112"/>
      <c r="Y817" s="112"/>
      <c r="Z817" s="112"/>
      <c r="AA817" s="112"/>
      <c r="AB817" s="112"/>
      <c r="AC817" s="112"/>
      <c r="AD817" s="112"/>
      <c r="AE817" s="112"/>
      <c r="AF817" s="112"/>
      <c r="AG817" s="112"/>
      <c r="AH817" s="112"/>
      <c r="AI817" s="112"/>
      <c r="AJ817" s="112"/>
      <c r="AK817" s="112"/>
    </row>
    <row r="818">
      <c r="A818" s="112"/>
      <c r="B818" s="112"/>
      <c r="C818" s="112"/>
      <c r="D818" s="112"/>
      <c r="E818" s="112"/>
      <c r="F818" s="112"/>
      <c r="G818" s="112"/>
      <c r="H818" s="112"/>
      <c r="I818" s="155">
        <v>0.17708333333333326</v>
      </c>
      <c r="J818" s="156"/>
      <c r="K818" s="112"/>
      <c r="L818" s="112"/>
      <c r="M818" s="112"/>
      <c r="N818" s="112"/>
      <c r="O818" s="112"/>
      <c r="P818" s="112"/>
      <c r="Q818" s="112"/>
      <c r="R818" s="112"/>
      <c r="S818" s="112"/>
      <c r="T818" s="112"/>
      <c r="U818" s="112"/>
      <c r="V818" s="112"/>
      <c r="W818" s="112"/>
      <c r="X818" s="112"/>
      <c r="Y818" s="112"/>
      <c r="Z818" s="112"/>
      <c r="AA818" s="112"/>
      <c r="AB818" s="112"/>
      <c r="AC818" s="112"/>
      <c r="AD818" s="112"/>
      <c r="AE818" s="112"/>
      <c r="AF818" s="112"/>
      <c r="AG818" s="112"/>
      <c r="AH818" s="112"/>
      <c r="AI818" s="112"/>
      <c r="AJ818" s="112"/>
      <c r="AK818" s="112"/>
    </row>
    <row r="819">
      <c r="A819" s="112"/>
      <c r="B819" s="112"/>
      <c r="C819" s="112"/>
      <c r="D819" s="112"/>
      <c r="E819" s="112"/>
      <c r="F819" s="112"/>
      <c r="G819" s="112"/>
      <c r="H819" s="112"/>
      <c r="I819" s="155" t="s">
        <v>13</v>
      </c>
      <c r="J819" s="156"/>
      <c r="K819" s="112"/>
      <c r="L819" s="112"/>
      <c r="M819" s="112"/>
      <c r="N819" s="112"/>
      <c r="O819" s="112"/>
      <c r="P819" s="112"/>
      <c r="Q819" s="112"/>
      <c r="R819" s="112"/>
      <c r="S819" s="112"/>
      <c r="T819" s="112"/>
      <c r="U819" s="112"/>
      <c r="V819" s="112"/>
      <c r="W819" s="112"/>
      <c r="X819" s="112"/>
      <c r="Y819" s="112"/>
      <c r="Z819" s="112"/>
      <c r="AA819" s="112"/>
      <c r="AB819" s="112"/>
      <c r="AC819" s="112"/>
      <c r="AD819" s="112"/>
      <c r="AE819" s="112"/>
      <c r="AF819" s="112"/>
      <c r="AG819" s="112"/>
      <c r="AH819" s="112"/>
      <c r="AI819" s="112"/>
      <c r="AJ819" s="112"/>
      <c r="AK819" s="112"/>
    </row>
    <row r="820">
      <c r="A820" s="112"/>
      <c r="B820" s="112"/>
      <c r="C820" s="112"/>
      <c r="D820" s="112"/>
      <c r="E820" s="112"/>
      <c r="F820" s="112"/>
      <c r="G820" s="112"/>
      <c r="H820" s="112"/>
      <c r="I820" s="155">
        <v>0.14756944444444453</v>
      </c>
      <c r="J820" s="156"/>
      <c r="K820" s="112"/>
      <c r="L820" s="112"/>
      <c r="M820" s="112"/>
      <c r="N820" s="112"/>
      <c r="O820" s="112"/>
      <c r="P820" s="112"/>
      <c r="Q820" s="112"/>
      <c r="R820" s="112"/>
      <c r="S820" s="112"/>
      <c r="T820" s="112"/>
      <c r="U820" s="112"/>
      <c r="V820" s="112"/>
      <c r="W820" s="112"/>
      <c r="X820" s="112"/>
      <c r="Y820" s="112"/>
      <c r="Z820" s="112"/>
      <c r="AA820" s="112"/>
      <c r="AB820" s="112"/>
      <c r="AC820" s="112"/>
      <c r="AD820" s="112"/>
      <c r="AE820" s="112"/>
      <c r="AF820" s="112"/>
      <c r="AG820" s="112"/>
      <c r="AH820" s="112"/>
      <c r="AI820" s="112"/>
      <c r="AJ820" s="112"/>
      <c r="AK820" s="112"/>
    </row>
    <row r="821">
      <c r="A821" s="112"/>
      <c r="B821" s="112"/>
      <c r="C821" s="112"/>
      <c r="D821" s="112"/>
      <c r="E821" s="112"/>
      <c r="F821" s="112"/>
      <c r="G821" s="112"/>
      <c r="H821" s="112"/>
      <c r="I821" s="155" t="s">
        <v>13</v>
      </c>
      <c r="J821" s="156"/>
      <c r="K821" s="112"/>
      <c r="L821" s="112"/>
      <c r="M821" s="112"/>
      <c r="N821" s="112"/>
      <c r="O821" s="112"/>
      <c r="P821" s="112"/>
      <c r="Q821" s="112"/>
      <c r="R821" s="112"/>
      <c r="S821" s="112"/>
      <c r="T821" s="112"/>
      <c r="U821" s="112"/>
      <c r="V821" s="112"/>
      <c r="W821" s="112"/>
      <c r="X821" s="112"/>
      <c r="Y821" s="112"/>
      <c r="Z821" s="112"/>
      <c r="AA821" s="112"/>
      <c r="AB821" s="112"/>
      <c r="AC821" s="112"/>
      <c r="AD821" s="112"/>
      <c r="AE821" s="112"/>
      <c r="AF821" s="112"/>
      <c r="AG821" s="112"/>
      <c r="AH821" s="112"/>
      <c r="AI821" s="112"/>
      <c r="AJ821" s="112"/>
      <c r="AK821" s="112"/>
    </row>
    <row r="822">
      <c r="A822" s="112"/>
      <c r="B822" s="112"/>
      <c r="C822" s="112"/>
      <c r="D822" s="112"/>
      <c r="E822" s="112"/>
      <c r="F822" s="112"/>
      <c r="G822" s="112"/>
      <c r="H822" s="112"/>
      <c r="I822" s="155">
        <v>0.24722222222222223</v>
      </c>
      <c r="J822" s="156"/>
      <c r="K822" s="112"/>
      <c r="L822" s="112"/>
      <c r="M822" s="112"/>
      <c r="N822" s="112"/>
      <c r="O822" s="112"/>
      <c r="P822" s="112"/>
      <c r="Q822" s="112"/>
      <c r="R822" s="112"/>
      <c r="S822" s="112"/>
      <c r="T822" s="112"/>
      <c r="U822" s="112"/>
      <c r="V822" s="112"/>
      <c r="W822" s="112"/>
      <c r="X822" s="112"/>
      <c r="Y822" s="112"/>
      <c r="Z822" s="112"/>
      <c r="AA822" s="112"/>
      <c r="AB822" s="112"/>
      <c r="AC822" s="112"/>
      <c r="AD822" s="112"/>
      <c r="AE822" s="112"/>
      <c r="AF822" s="112"/>
      <c r="AG822" s="112"/>
      <c r="AH822" s="112"/>
      <c r="AI822" s="112"/>
      <c r="AJ822" s="112"/>
      <c r="AK822" s="112"/>
    </row>
    <row r="823">
      <c r="A823" s="112"/>
      <c r="B823" s="112"/>
      <c r="C823" s="112"/>
      <c r="D823" s="112"/>
      <c r="E823" s="112"/>
      <c r="F823" s="112"/>
      <c r="G823" s="112"/>
      <c r="H823" s="112"/>
      <c r="I823" s="155" t="s">
        <v>13</v>
      </c>
      <c r="J823" s="156"/>
      <c r="K823" s="112"/>
      <c r="L823" s="112"/>
      <c r="M823" s="112"/>
      <c r="N823" s="112"/>
      <c r="O823" s="112"/>
      <c r="P823" s="112"/>
      <c r="Q823" s="112"/>
      <c r="R823" s="112"/>
      <c r="S823" s="112"/>
      <c r="T823" s="112"/>
      <c r="U823" s="112"/>
      <c r="V823" s="112"/>
      <c r="W823" s="112"/>
      <c r="X823" s="112"/>
      <c r="Y823" s="112"/>
      <c r="Z823" s="112"/>
      <c r="AA823" s="112"/>
      <c r="AB823" s="112"/>
      <c r="AC823" s="112"/>
      <c r="AD823" s="112"/>
      <c r="AE823" s="112"/>
      <c r="AF823" s="112"/>
      <c r="AG823" s="112"/>
      <c r="AH823" s="112"/>
      <c r="AI823" s="112"/>
      <c r="AJ823" s="112"/>
      <c r="AK823" s="112"/>
    </row>
    <row r="824">
      <c r="A824" s="112"/>
      <c r="B824" s="112"/>
      <c r="C824" s="112"/>
      <c r="D824" s="112"/>
      <c r="E824" s="112"/>
      <c r="F824" s="112"/>
      <c r="G824" s="112"/>
      <c r="H824" s="112"/>
      <c r="I824" s="155">
        <v>0.1118055555555556</v>
      </c>
      <c r="J824" s="156"/>
      <c r="K824" s="112"/>
      <c r="L824" s="112"/>
      <c r="M824" s="112"/>
      <c r="N824" s="112"/>
      <c r="O824" s="112"/>
      <c r="P824" s="112"/>
      <c r="Q824" s="112"/>
      <c r="R824" s="112"/>
      <c r="S824" s="112"/>
      <c r="T824" s="112"/>
      <c r="U824" s="112"/>
      <c r="V824" s="112"/>
      <c r="W824" s="112"/>
      <c r="X824" s="112"/>
      <c r="Y824" s="112"/>
      <c r="Z824" s="112"/>
      <c r="AA824" s="112"/>
      <c r="AB824" s="112"/>
      <c r="AC824" s="112"/>
      <c r="AD824" s="112"/>
      <c r="AE824" s="112"/>
      <c r="AF824" s="112"/>
      <c r="AG824" s="112"/>
      <c r="AH824" s="112"/>
      <c r="AI824" s="112"/>
      <c r="AJ824" s="112"/>
      <c r="AK824" s="112"/>
    </row>
    <row r="825">
      <c r="A825" s="112"/>
      <c r="B825" s="112"/>
      <c r="C825" s="112"/>
      <c r="D825" s="112"/>
      <c r="E825" s="112"/>
      <c r="F825" s="112"/>
      <c r="G825" s="112"/>
      <c r="H825" s="112"/>
      <c r="I825" s="155">
        <v>0.1836805555555555</v>
      </c>
      <c r="J825" s="156"/>
      <c r="K825" s="112"/>
      <c r="L825" s="112"/>
      <c r="M825" s="112"/>
      <c r="N825" s="112"/>
      <c r="O825" s="112"/>
      <c r="P825" s="112"/>
      <c r="Q825" s="112"/>
      <c r="R825" s="112"/>
      <c r="S825" s="112"/>
      <c r="T825" s="112"/>
      <c r="U825" s="112"/>
      <c r="V825" s="112"/>
      <c r="W825" s="112"/>
      <c r="X825" s="112"/>
      <c r="Y825" s="112"/>
      <c r="Z825" s="112"/>
      <c r="AA825" s="112"/>
      <c r="AB825" s="112"/>
      <c r="AC825" s="112"/>
      <c r="AD825" s="112"/>
      <c r="AE825" s="112"/>
      <c r="AF825" s="112"/>
      <c r="AG825" s="112"/>
      <c r="AH825" s="112"/>
      <c r="AI825" s="112"/>
      <c r="AJ825" s="112"/>
      <c r="AK825" s="112"/>
    </row>
    <row r="826">
      <c r="A826" s="112"/>
      <c r="B826" s="112"/>
      <c r="C826" s="112"/>
      <c r="D826" s="112"/>
      <c r="E826" s="112"/>
      <c r="F826" s="112"/>
      <c r="G826" s="112"/>
      <c r="H826" s="112"/>
      <c r="I826" s="155" t="s">
        <v>13</v>
      </c>
      <c r="J826" s="156"/>
      <c r="K826" s="112"/>
      <c r="L826" s="112"/>
      <c r="M826" s="112"/>
      <c r="N826" s="112"/>
      <c r="O826" s="112"/>
      <c r="P826" s="112"/>
      <c r="Q826" s="112"/>
      <c r="R826" s="112"/>
      <c r="S826" s="112"/>
      <c r="T826" s="112"/>
      <c r="U826" s="112"/>
      <c r="V826" s="112"/>
      <c r="W826" s="112"/>
      <c r="X826" s="112"/>
      <c r="Y826" s="112"/>
      <c r="Z826" s="112"/>
      <c r="AA826" s="112"/>
      <c r="AB826" s="112"/>
      <c r="AC826" s="112"/>
      <c r="AD826" s="112"/>
      <c r="AE826" s="112"/>
      <c r="AF826" s="112"/>
      <c r="AG826" s="112"/>
      <c r="AH826" s="112"/>
      <c r="AI826" s="112"/>
      <c r="AJ826" s="112"/>
      <c r="AK826" s="112"/>
    </row>
    <row r="827">
      <c r="A827" s="112"/>
      <c r="B827" s="112"/>
      <c r="C827" s="112"/>
      <c r="D827" s="112"/>
      <c r="E827" s="112"/>
      <c r="F827" s="112"/>
      <c r="G827" s="112"/>
      <c r="H827" s="112"/>
      <c r="I827" s="155">
        <v>0.1659722222222222</v>
      </c>
      <c r="J827" s="156"/>
      <c r="K827" s="112"/>
      <c r="L827" s="112"/>
      <c r="M827" s="112"/>
      <c r="N827" s="112"/>
      <c r="O827" s="112"/>
      <c r="P827" s="112"/>
      <c r="Q827" s="112"/>
      <c r="R827" s="112"/>
      <c r="S827" s="112"/>
      <c r="T827" s="112"/>
      <c r="U827" s="112"/>
      <c r="V827" s="112"/>
      <c r="W827" s="112"/>
      <c r="X827" s="112"/>
      <c r="Y827" s="112"/>
      <c r="Z827" s="112"/>
      <c r="AA827" s="112"/>
      <c r="AB827" s="112"/>
      <c r="AC827" s="112"/>
      <c r="AD827" s="112"/>
      <c r="AE827" s="112"/>
      <c r="AF827" s="112"/>
      <c r="AG827" s="112"/>
      <c r="AH827" s="112"/>
      <c r="AI827" s="112"/>
      <c r="AJ827" s="112"/>
      <c r="AK827" s="112"/>
    </row>
    <row r="828">
      <c r="A828" s="112"/>
      <c r="B828" s="112"/>
      <c r="C828" s="112"/>
      <c r="D828" s="112"/>
      <c r="E828" s="112"/>
      <c r="F828" s="112"/>
      <c r="G828" s="112"/>
      <c r="H828" s="112"/>
      <c r="I828" s="155" t="s">
        <v>13</v>
      </c>
      <c r="J828" s="156"/>
      <c r="K828" s="112"/>
      <c r="L828" s="112"/>
      <c r="M828" s="112"/>
      <c r="N828" s="112"/>
      <c r="O828" s="112"/>
      <c r="P828" s="112"/>
      <c r="Q828" s="112"/>
      <c r="R828" s="112"/>
      <c r="S828" s="112"/>
      <c r="T828" s="112"/>
      <c r="U828" s="112"/>
      <c r="V828" s="112"/>
      <c r="W828" s="112"/>
      <c r="X828" s="112"/>
      <c r="Y828" s="112"/>
      <c r="Z828" s="112"/>
      <c r="AA828" s="112"/>
      <c r="AB828" s="112"/>
      <c r="AC828" s="112"/>
      <c r="AD828" s="112"/>
      <c r="AE828" s="112"/>
      <c r="AF828" s="112"/>
      <c r="AG828" s="112"/>
      <c r="AH828" s="112"/>
      <c r="AI828" s="112"/>
      <c r="AJ828" s="112"/>
      <c r="AK828" s="112"/>
    </row>
    <row r="829">
      <c r="A829" s="112"/>
      <c r="B829" s="112"/>
      <c r="C829" s="112"/>
      <c r="D829" s="112"/>
      <c r="E829" s="112"/>
      <c r="F829" s="112"/>
      <c r="G829" s="112"/>
      <c r="H829" s="112"/>
      <c r="I829" s="155">
        <v>0.18055555555555558</v>
      </c>
      <c r="J829" s="156"/>
      <c r="K829" s="112"/>
      <c r="L829" s="112"/>
      <c r="M829" s="112"/>
      <c r="N829" s="112"/>
      <c r="O829" s="112"/>
      <c r="P829" s="112"/>
      <c r="Q829" s="112"/>
      <c r="R829" s="112"/>
      <c r="S829" s="112"/>
      <c r="T829" s="112"/>
      <c r="U829" s="112"/>
      <c r="V829" s="112"/>
      <c r="W829" s="112"/>
      <c r="X829" s="112"/>
      <c r="Y829" s="112"/>
      <c r="Z829" s="112"/>
      <c r="AA829" s="112"/>
      <c r="AB829" s="112"/>
      <c r="AC829" s="112"/>
      <c r="AD829" s="112"/>
      <c r="AE829" s="112"/>
      <c r="AF829" s="112"/>
      <c r="AG829" s="112"/>
      <c r="AH829" s="112"/>
      <c r="AI829" s="112"/>
      <c r="AJ829" s="112"/>
      <c r="AK829" s="112"/>
    </row>
    <row r="830">
      <c r="A830" s="112"/>
      <c r="B830" s="112"/>
      <c r="C830" s="112"/>
      <c r="D830" s="112"/>
      <c r="E830" s="112"/>
      <c r="F830" s="112"/>
      <c r="G830" s="112"/>
      <c r="H830" s="112"/>
      <c r="I830" s="155">
        <v>0.14513888888888893</v>
      </c>
      <c r="J830" s="156"/>
      <c r="K830" s="112"/>
      <c r="L830" s="112"/>
      <c r="M830" s="112"/>
      <c r="N830" s="112"/>
      <c r="O830" s="112"/>
      <c r="P830" s="112"/>
      <c r="Q830" s="112"/>
      <c r="R830" s="112"/>
      <c r="S830" s="112"/>
      <c r="T830" s="112"/>
      <c r="U830" s="112"/>
      <c r="V830" s="112"/>
      <c r="W830" s="112"/>
      <c r="X830" s="112"/>
      <c r="Y830" s="112"/>
      <c r="Z830" s="112"/>
      <c r="AA830" s="112"/>
      <c r="AB830" s="112"/>
      <c r="AC830" s="112"/>
      <c r="AD830" s="112"/>
      <c r="AE830" s="112"/>
      <c r="AF830" s="112"/>
      <c r="AG830" s="112"/>
      <c r="AH830" s="112"/>
      <c r="AI830" s="112"/>
      <c r="AJ830" s="112"/>
      <c r="AK830" s="112"/>
    </row>
    <row r="831">
      <c r="A831" s="112"/>
      <c r="B831" s="112"/>
      <c r="C831" s="112"/>
      <c r="D831" s="112"/>
      <c r="E831" s="112"/>
      <c r="F831" s="112"/>
      <c r="G831" s="112"/>
      <c r="H831" s="112"/>
      <c r="I831" s="155">
        <v>0.1680555555555555</v>
      </c>
      <c r="J831" s="156"/>
      <c r="K831" s="112"/>
      <c r="L831" s="112"/>
      <c r="M831" s="112"/>
      <c r="N831" s="112"/>
      <c r="O831" s="112"/>
      <c r="P831" s="112"/>
      <c r="Q831" s="112"/>
      <c r="R831" s="112"/>
      <c r="S831" s="112"/>
      <c r="T831" s="112"/>
      <c r="U831" s="112"/>
      <c r="V831" s="112"/>
      <c r="W831" s="112"/>
      <c r="X831" s="112"/>
      <c r="Y831" s="112"/>
      <c r="Z831" s="112"/>
      <c r="AA831" s="112"/>
      <c r="AB831" s="112"/>
      <c r="AC831" s="112"/>
      <c r="AD831" s="112"/>
      <c r="AE831" s="112"/>
      <c r="AF831" s="112"/>
      <c r="AG831" s="112"/>
      <c r="AH831" s="112"/>
      <c r="AI831" s="112"/>
      <c r="AJ831" s="112"/>
      <c r="AK831" s="112"/>
    </row>
    <row r="832">
      <c r="A832" s="112"/>
      <c r="B832" s="112"/>
      <c r="C832" s="112"/>
      <c r="D832" s="112"/>
      <c r="E832" s="112"/>
      <c r="F832" s="112"/>
      <c r="G832" s="112"/>
      <c r="H832" s="112"/>
      <c r="I832" s="155" t="s">
        <v>13</v>
      </c>
      <c r="J832" s="156"/>
      <c r="K832" s="112"/>
      <c r="L832" s="112"/>
      <c r="M832" s="112"/>
      <c r="N832" s="112"/>
      <c r="O832" s="112"/>
      <c r="P832" s="112"/>
      <c r="Q832" s="112"/>
      <c r="R832" s="112"/>
      <c r="S832" s="112"/>
      <c r="T832" s="112"/>
      <c r="U832" s="112"/>
      <c r="V832" s="112"/>
      <c r="W832" s="112"/>
      <c r="X832" s="112"/>
      <c r="Y832" s="112"/>
      <c r="Z832" s="112"/>
      <c r="AA832" s="112"/>
      <c r="AB832" s="112"/>
      <c r="AC832" s="112"/>
      <c r="AD832" s="112"/>
      <c r="AE832" s="112"/>
      <c r="AF832" s="112"/>
      <c r="AG832" s="112"/>
      <c r="AH832" s="112"/>
      <c r="AI832" s="112"/>
      <c r="AJ832" s="112"/>
      <c r="AK832" s="112"/>
    </row>
    <row r="833">
      <c r="A833" s="112"/>
      <c r="B833" s="112"/>
      <c r="C833" s="112"/>
      <c r="D833" s="112"/>
      <c r="E833" s="112"/>
      <c r="F833" s="112"/>
      <c r="G833" s="112"/>
      <c r="H833" s="112"/>
      <c r="I833" s="155" t="s">
        <v>13</v>
      </c>
      <c r="J833" s="156"/>
      <c r="K833" s="112"/>
      <c r="L833" s="112"/>
      <c r="M833" s="112"/>
      <c r="N833" s="112"/>
      <c r="O833" s="112"/>
      <c r="P833" s="112"/>
      <c r="Q833" s="112"/>
      <c r="R833" s="112"/>
      <c r="S833" s="112"/>
      <c r="T833" s="112"/>
      <c r="U833" s="112"/>
      <c r="V833" s="112"/>
      <c r="W833" s="112"/>
      <c r="X833" s="112"/>
      <c r="Y833" s="112"/>
      <c r="Z833" s="112"/>
      <c r="AA833" s="112"/>
      <c r="AB833" s="112"/>
      <c r="AC833" s="112"/>
      <c r="AD833" s="112"/>
      <c r="AE833" s="112"/>
      <c r="AF833" s="112"/>
      <c r="AG833" s="112"/>
      <c r="AH833" s="112"/>
      <c r="AI833" s="112"/>
      <c r="AJ833" s="112"/>
      <c r="AK833" s="112"/>
    </row>
    <row r="834">
      <c r="A834" s="112"/>
      <c r="B834" s="112"/>
      <c r="C834" s="112"/>
      <c r="D834" s="112"/>
      <c r="E834" s="112"/>
      <c r="F834" s="112"/>
      <c r="G834" s="112"/>
      <c r="H834" s="112"/>
      <c r="I834" s="155">
        <v>0.14687499999999998</v>
      </c>
      <c r="J834" s="156"/>
      <c r="K834" s="112"/>
      <c r="L834" s="112"/>
      <c r="M834" s="112"/>
      <c r="N834" s="112"/>
      <c r="O834" s="112"/>
      <c r="P834" s="112"/>
      <c r="Q834" s="112"/>
      <c r="R834" s="112"/>
      <c r="S834" s="112"/>
      <c r="T834" s="112"/>
      <c r="U834" s="112"/>
      <c r="V834" s="112"/>
      <c r="W834" s="112"/>
      <c r="X834" s="112"/>
      <c r="Y834" s="112"/>
      <c r="Z834" s="112"/>
      <c r="AA834" s="112"/>
      <c r="AB834" s="112"/>
      <c r="AC834" s="112"/>
      <c r="AD834" s="112"/>
      <c r="AE834" s="112"/>
      <c r="AF834" s="112"/>
      <c r="AG834" s="112"/>
      <c r="AH834" s="112"/>
      <c r="AI834" s="112"/>
      <c r="AJ834" s="112"/>
      <c r="AK834" s="112"/>
    </row>
    <row r="835">
      <c r="A835" s="112"/>
      <c r="B835" s="112"/>
      <c r="C835" s="112"/>
      <c r="D835" s="112"/>
      <c r="E835" s="112"/>
      <c r="F835" s="112"/>
      <c r="G835" s="112"/>
      <c r="H835" s="112"/>
      <c r="I835" s="155">
        <v>0.32777777777777783</v>
      </c>
      <c r="J835" s="156"/>
      <c r="K835" s="112"/>
      <c r="L835" s="112"/>
      <c r="M835" s="112"/>
      <c r="N835" s="112"/>
      <c r="O835" s="112"/>
      <c r="P835" s="112"/>
      <c r="Q835" s="112"/>
      <c r="R835" s="112"/>
      <c r="S835" s="112"/>
      <c r="T835" s="112"/>
      <c r="U835" s="112"/>
      <c r="V835" s="112"/>
      <c r="W835" s="112"/>
      <c r="X835" s="112"/>
      <c r="Y835" s="112"/>
      <c r="Z835" s="112"/>
      <c r="AA835" s="112"/>
      <c r="AB835" s="112"/>
      <c r="AC835" s="112"/>
      <c r="AD835" s="112"/>
      <c r="AE835" s="112"/>
      <c r="AF835" s="112"/>
      <c r="AG835" s="112"/>
      <c r="AH835" s="112"/>
      <c r="AI835" s="112"/>
      <c r="AJ835" s="112"/>
      <c r="AK835" s="112"/>
    </row>
    <row r="836">
      <c r="A836" s="112"/>
      <c r="B836" s="112"/>
      <c r="C836" s="112"/>
      <c r="D836" s="112"/>
      <c r="E836" s="112"/>
      <c r="F836" s="112"/>
      <c r="G836" s="112"/>
      <c r="H836" s="112"/>
      <c r="I836" s="155">
        <v>0.17361111111111113</v>
      </c>
      <c r="J836" s="156"/>
      <c r="K836" s="112"/>
      <c r="L836" s="112"/>
      <c r="M836" s="112"/>
      <c r="N836" s="112"/>
      <c r="O836" s="112"/>
      <c r="P836" s="112"/>
      <c r="Q836" s="112"/>
      <c r="R836" s="112"/>
      <c r="S836" s="112"/>
      <c r="T836" s="112"/>
      <c r="U836" s="112"/>
      <c r="V836" s="112"/>
      <c r="W836" s="112"/>
      <c r="X836" s="112"/>
      <c r="Y836" s="112"/>
      <c r="Z836" s="112"/>
      <c r="AA836" s="112"/>
      <c r="AB836" s="112"/>
      <c r="AC836" s="112"/>
      <c r="AD836" s="112"/>
      <c r="AE836" s="112"/>
      <c r="AF836" s="112"/>
      <c r="AG836" s="112"/>
      <c r="AH836" s="112"/>
      <c r="AI836" s="112"/>
      <c r="AJ836" s="112"/>
      <c r="AK836" s="112"/>
    </row>
    <row r="837">
      <c r="A837" s="112"/>
      <c r="B837" s="112"/>
      <c r="C837" s="112"/>
      <c r="D837" s="112"/>
      <c r="E837" s="112"/>
      <c r="F837" s="112"/>
      <c r="G837" s="112"/>
      <c r="H837" s="112"/>
      <c r="I837" s="155" t="s">
        <v>13</v>
      </c>
      <c r="J837" s="156"/>
      <c r="K837" s="112"/>
      <c r="L837" s="112"/>
      <c r="M837" s="112"/>
      <c r="N837" s="112"/>
      <c r="O837" s="112"/>
      <c r="P837" s="112"/>
      <c r="Q837" s="112"/>
      <c r="R837" s="112"/>
      <c r="S837" s="112"/>
      <c r="T837" s="112"/>
      <c r="U837" s="112"/>
      <c r="V837" s="112"/>
      <c r="W837" s="112"/>
      <c r="X837" s="112"/>
      <c r="Y837" s="112"/>
      <c r="Z837" s="112"/>
      <c r="AA837" s="112"/>
      <c r="AB837" s="112"/>
      <c r="AC837" s="112"/>
      <c r="AD837" s="112"/>
      <c r="AE837" s="112"/>
      <c r="AF837" s="112"/>
      <c r="AG837" s="112"/>
      <c r="AH837" s="112"/>
      <c r="AI837" s="112"/>
      <c r="AJ837" s="112"/>
      <c r="AK837" s="112"/>
    </row>
    <row r="838">
      <c r="A838" s="112"/>
      <c r="B838" s="112"/>
      <c r="C838" s="112"/>
      <c r="D838" s="112"/>
      <c r="E838" s="112"/>
      <c r="F838" s="112"/>
      <c r="G838" s="112"/>
      <c r="H838" s="112"/>
      <c r="I838" s="155" t="s">
        <v>13</v>
      </c>
      <c r="J838" s="156"/>
      <c r="K838" s="112"/>
      <c r="L838" s="112"/>
      <c r="M838" s="112"/>
      <c r="N838" s="112"/>
      <c r="O838" s="112"/>
      <c r="P838" s="112"/>
      <c r="Q838" s="112"/>
      <c r="R838" s="112"/>
      <c r="S838" s="112"/>
      <c r="T838" s="112"/>
      <c r="U838" s="112"/>
      <c r="V838" s="112"/>
      <c r="W838" s="112"/>
      <c r="X838" s="112"/>
      <c r="Y838" s="112"/>
      <c r="Z838" s="112"/>
      <c r="AA838" s="112"/>
      <c r="AB838" s="112"/>
      <c r="AC838" s="112"/>
      <c r="AD838" s="112"/>
      <c r="AE838" s="112"/>
      <c r="AF838" s="112"/>
      <c r="AG838" s="112"/>
      <c r="AH838" s="112"/>
      <c r="AI838" s="112"/>
      <c r="AJ838" s="112"/>
      <c r="AK838" s="112"/>
    </row>
    <row r="839">
      <c r="A839" s="112"/>
      <c r="B839" s="112"/>
      <c r="C839" s="112"/>
      <c r="D839" s="112"/>
      <c r="E839" s="112"/>
      <c r="F839" s="112"/>
      <c r="G839" s="112"/>
      <c r="H839" s="112"/>
      <c r="I839" s="155">
        <v>0.13506944444444446</v>
      </c>
      <c r="J839" s="156"/>
      <c r="K839" s="112"/>
      <c r="L839" s="112"/>
      <c r="M839" s="112"/>
      <c r="N839" s="112"/>
      <c r="O839" s="112"/>
      <c r="P839" s="112"/>
      <c r="Q839" s="112"/>
      <c r="R839" s="112"/>
      <c r="S839" s="112"/>
      <c r="T839" s="112"/>
      <c r="U839" s="112"/>
      <c r="V839" s="112"/>
      <c r="W839" s="112"/>
      <c r="X839" s="112"/>
      <c r="Y839" s="112"/>
      <c r="Z839" s="112"/>
      <c r="AA839" s="112"/>
      <c r="AB839" s="112"/>
      <c r="AC839" s="112"/>
      <c r="AD839" s="112"/>
      <c r="AE839" s="112"/>
      <c r="AF839" s="112"/>
      <c r="AG839" s="112"/>
      <c r="AH839" s="112"/>
      <c r="AI839" s="112"/>
      <c r="AJ839" s="112"/>
      <c r="AK839" s="112"/>
    </row>
    <row r="840">
      <c r="A840" s="112"/>
      <c r="B840" s="112"/>
      <c r="C840" s="112"/>
      <c r="D840" s="112"/>
      <c r="E840" s="112"/>
      <c r="F840" s="112"/>
      <c r="G840" s="112"/>
      <c r="H840" s="112"/>
      <c r="I840" s="155" t="s">
        <v>13</v>
      </c>
      <c r="J840" s="156"/>
      <c r="K840" s="112"/>
      <c r="L840" s="112"/>
      <c r="M840" s="112"/>
      <c r="N840" s="112"/>
      <c r="O840" s="112"/>
      <c r="P840" s="112"/>
      <c r="Q840" s="112"/>
      <c r="R840" s="112"/>
      <c r="S840" s="112"/>
      <c r="T840" s="112"/>
      <c r="U840" s="112"/>
      <c r="V840" s="112"/>
      <c r="W840" s="112"/>
      <c r="X840" s="112"/>
      <c r="Y840" s="112"/>
      <c r="Z840" s="112"/>
      <c r="AA840" s="112"/>
      <c r="AB840" s="112"/>
      <c r="AC840" s="112"/>
      <c r="AD840" s="112"/>
      <c r="AE840" s="112"/>
      <c r="AF840" s="112"/>
      <c r="AG840" s="112"/>
      <c r="AH840" s="112"/>
      <c r="AI840" s="112"/>
      <c r="AJ840" s="112"/>
      <c r="AK840" s="112"/>
    </row>
    <row r="841">
      <c r="A841" s="112"/>
      <c r="B841" s="112"/>
      <c r="C841" s="112"/>
      <c r="D841" s="112"/>
      <c r="E841" s="112"/>
      <c r="F841" s="112"/>
      <c r="G841" s="112"/>
      <c r="H841" s="112"/>
      <c r="I841" s="155">
        <v>0.17500000000000004</v>
      </c>
      <c r="J841" s="156"/>
      <c r="K841" s="112"/>
      <c r="L841" s="112"/>
      <c r="M841" s="112"/>
      <c r="N841" s="112"/>
      <c r="O841" s="112"/>
      <c r="P841" s="112"/>
      <c r="Q841" s="112"/>
      <c r="R841" s="112"/>
      <c r="S841" s="112"/>
      <c r="T841" s="112"/>
      <c r="U841" s="112"/>
      <c r="V841" s="112"/>
      <c r="W841" s="112"/>
      <c r="X841" s="112"/>
      <c r="Y841" s="112"/>
      <c r="Z841" s="112"/>
      <c r="AA841" s="112"/>
      <c r="AB841" s="112"/>
      <c r="AC841" s="112"/>
      <c r="AD841" s="112"/>
      <c r="AE841" s="112"/>
      <c r="AF841" s="112"/>
      <c r="AG841" s="112"/>
      <c r="AH841" s="112"/>
      <c r="AI841" s="112"/>
      <c r="AJ841" s="112"/>
      <c r="AK841" s="112"/>
    </row>
    <row r="842">
      <c r="A842" s="112"/>
      <c r="B842" s="112"/>
      <c r="C842" s="112"/>
      <c r="D842" s="112"/>
      <c r="E842" s="112"/>
      <c r="F842" s="112"/>
      <c r="G842" s="112"/>
      <c r="H842" s="112"/>
      <c r="I842" s="155" t="s">
        <v>13</v>
      </c>
      <c r="J842" s="156"/>
      <c r="K842" s="112"/>
      <c r="L842" s="112"/>
      <c r="M842" s="112"/>
      <c r="N842" s="112"/>
      <c r="O842" s="112"/>
      <c r="P842" s="112"/>
      <c r="Q842" s="112"/>
      <c r="R842" s="112"/>
      <c r="S842" s="112"/>
      <c r="T842" s="112"/>
      <c r="U842" s="112"/>
      <c r="V842" s="112"/>
      <c r="W842" s="112"/>
      <c r="X842" s="112"/>
      <c r="Y842" s="112"/>
      <c r="Z842" s="112"/>
      <c r="AA842" s="112"/>
      <c r="AB842" s="112"/>
      <c r="AC842" s="112"/>
      <c r="AD842" s="112"/>
      <c r="AE842" s="112"/>
      <c r="AF842" s="112"/>
      <c r="AG842" s="112"/>
      <c r="AH842" s="112"/>
      <c r="AI842" s="112"/>
      <c r="AJ842" s="112"/>
      <c r="AK842" s="112"/>
    </row>
    <row r="843">
      <c r="A843" s="112"/>
      <c r="B843" s="112"/>
      <c r="C843" s="112"/>
      <c r="D843" s="112"/>
      <c r="E843" s="112"/>
      <c r="F843" s="112"/>
      <c r="G843" s="112"/>
      <c r="H843" s="112"/>
      <c r="I843" s="155">
        <v>0.1718749999999999</v>
      </c>
      <c r="J843" s="156"/>
      <c r="K843" s="112"/>
      <c r="L843" s="112"/>
      <c r="M843" s="112"/>
      <c r="N843" s="112"/>
      <c r="O843" s="112"/>
      <c r="P843" s="112"/>
      <c r="Q843" s="112"/>
      <c r="R843" s="112"/>
      <c r="S843" s="112"/>
      <c r="T843" s="112"/>
      <c r="U843" s="112"/>
      <c r="V843" s="112"/>
      <c r="W843" s="112"/>
      <c r="X843" s="112"/>
      <c r="Y843" s="112"/>
      <c r="Z843" s="112"/>
      <c r="AA843" s="112"/>
      <c r="AB843" s="112"/>
      <c r="AC843" s="112"/>
      <c r="AD843" s="112"/>
      <c r="AE843" s="112"/>
      <c r="AF843" s="112"/>
      <c r="AG843" s="112"/>
      <c r="AH843" s="112"/>
      <c r="AI843" s="112"/>
      <c r="AJ843" s="112"/>
      <c r="AK843" s="112"/>
    </row>
    <row r="844">
      <c r="A844" s="112"/>
      <c r="B844" s="112"/>
      <c r="C844" s="112"/>
      <c r="D844" s="112"/>
      <c r="E844" s="112"/>
      <c r="F844" s="112"/>
      <c r="G844" s="112"/>
      <c r="H844" s="112"/>
      <c r="I844" s="155">
        <v>0.16319444444444453</v>
      </c>
      <c r="J844" s="156"/>
      <c r="K844" s="112"/>
      <c r="L844" s="112"/>
      <c r="M844" s="112"/>
      <c r="N844" s="112"/>
      <c r="O844" s="112"/>
      <c r="P844" s="112"/>
      <c r="Q844" s="112"/>
      <c r="R844" s="112"/>
      <c r="S844" s="112"/>
      <c r="T844" s="112"/>
      <c r="U844" s="112"/>
      <c r="V844" s="112"/>
      <c r="W844" s="112"/>
      <c r="X844" s="112"/>
      <c r="Y844" s="112"/>
      <c r="Z844" s="112"/>
      <c r="AA844" s="112"/>
      <c r="AB844" s="112"/>
      <c r="AC844" s="112"/>
      <c r="AD844" s="112"/>
      <c r="AE844" s="112"/>
      <c r="AF844" s="112"/>
      <c r="AG844" s="112"/>
      <c r="AH844" s="112"/>
      <c r="AI844" s="112"/>
      <c r="AJ844" s="112"/>
      <c r="AK844" s="112"/>
    </row>
    <row r="845">
      <c r="A845" s="112"/>
      <c r="B845" s="112"/>
      <c r="C845" s="112"/>
      <c r="D845" s="112"/>
      <c r="E845" s="112"/>
      <c r="F845" s="112"/>
      <c r="G845" s="112"/>
      <c r="H845" s="112"/>
      <c r="I845" s="155">
        <v>0.15694444444444444</v>
      </c>
      <c r="J845" s="156"/>
      <c r="K845" s="112"/>
      <c r="L845" s="112"/>
      <c r="M845" s="112"/>
      <c r="N845" s="112"/>
      <c r="O845" s="112"/>
      <c r="P845" s="112"/>
      <c r="Q845" s="112"/>
      <c r="R845" s="112"/>
      <c r="S845" s="112"/>
      <c r="T845" s="112"/>
      <c r="U845" s="112"/>
      <c r="V845" s="112"/>
      <c r="W845" s="112"/>
      <c r="X845" s="112"/>
      <c r="Y845" s="112"/>
      <c r="Z845" s="112"/>
      <c r="AA845" s="112"/>
      <c r="AB845" s="112"/>
      <c r="AC845" s="112"/>
      <c r="AD845" s="112"/>
      <c r="AE845" s="112"/>
      <c r="AF845" s="112"/>
      <c r="AG845" s="112"/>
      <c r="AH845" s="112"/>
      <c r="AI845" s="112"/>
      <c r="AJ845" s="112"/>
      <c r="AK845" s="112"/>
    </row>
    <row r="846">
      <c r="A846" s="112"/>
      <c r="B846" s="112"/>
      <c r="C846" s="112"/>
      <c r="D846" s="112"/>
      <c r="E846" s="112"/>
      <c r="F846" s="112"/>
      <c r="G846" s="112"/>
      <c r="H846" s="112"/>
      <c r="I846" s="155" t="s">
        <v>13</v>
      </c>
      <c r="J846" s="156"/>
      <c r="K846" s="112"/>
      <c r="L846" s="112"/>
      <c r="M846" s="112"/>
      <c r="N846" s="112"/>
      <c r="O846" s="112"/>
      <c r="P846" s="112"/>
      <c r="Q846" s="112"/>
      <c r="R846" s="112"/>
      <c r="S846" s="112"/>
      <c r="T846" s="112"/>
      <c r="U846" s="112"/>
      <c r="V846" s="112"/>
      <c r="W846" s="112"/>
      <c r="X846" s="112"/>
      <c r="Y846" s="112"/>
      <c r="Z846" s="112"/>
      <c r="AA846" s="112"/>
      <c r="AB846" s="112"/>
      <c r="AC846" s="112"/>
      <c r="AD846" s="112"/>
      <c r="AE846" s="112"/>
      <c r="AF846" s="112"/>
      <c r="AG846" s="112"/>
      <c r="AH846" s="112"/>
      <c r="AI846" s="112"/>
      <c r="AJ846" s="112"/>
      <c r="AK846" s="112"/>
    </row>
    <row r="847">
      <c r="A847" s="112"/>
      <c r="B847" s="112"/>
      <c r="C847" s="112"/>
      <c r="D847" s="112"/>
      <c r="E847" s="112"/>
      <c r="F847" s="112"/>
      <c r="G847" s="112"/>
      <c r="H847" s="112"/>
      <c r="I847" s="155">
        <v>0.17708333333333343</v>
      </c>
      <c r="J847" s="156"/>
      <c r="K847" s="112"/>
      <c r="L847" s="112"/>
      <c r="M847" s="112"/>
      <c r="N847" s="112"/>
      <c r="O847" s="112"/>
      <c r="P847" s="112"/>
      <c r="Q847" s="112"/>
      <c r="R847" s="112"/>
      <c r="S847" s="112"/>
      <c r="T847" s="112"/>
      <c r="U847" s="112"/>
      <c r="V847" s="112"/>
      <c r="W847" s="112"/>
      <c r="X847" s="112"/>
      <c r="Y847" s="112"/>
      <c r="Z847" s="112"/>
      <c r="AA847" s="112"/>
      <c r="AB847" s="112"/>
      <c r="AC847" s="112"/>
      <c r="AD847" s="112"/>
      <c r="AE847" s="112"/>
      <c r="AF847" s="112"/>
      <c r="AG847" s="112"/>
      <c r="AH847" s="112"/>
      <c r="AI847" s="112"/>
      <c r="AJ847" s="112"/>
      <c r="AK847" s="112"/>
    </row>
    <row r="848">
      <c r="A848" s="112"/>
      <c r="B848" s="112"/>
      <c r="C848" s="112"/>
      <c r="D848" s="112"/>
      <c r="E848" s="112"/>
      <c r="F848" s="112"/>
      <c r="G848" s="112"/>
      <c r="H848" s="112"/>
      <c r="I848" s="155" t="s">
        <v>13</v>
      </c>
      <c r="J848" s="156"/>
      <c r="K848" s="112"/>
      <c r="L848" s="112"/>
      <c r="M848" s="112"/>
      <c r="N848" s="112"/>
      <c r="O848" s="112"/>
      <c r="P848" s="112"/>
      <c r="Q848" s="112"/>
      <c r="R848" s="112"/>
      <c r="S848" s="112"/>
      <c r="T848" s="112"/>
      <c r="U848" s="112"/>
      <c r="V848" s="112"/>
      <c r="W848" s="112"/>
      <c r="X848" s="112"/>
      <c r="Y848" s="112"/>
      <c r="Z848" s="112"/>
      <c r="AA848" s="112"/>
      <c r="AB848" s="112"/>
      <c r="AC848" s="112"/>
      <c r="AD848" s="112"/>
      <c r="AE848" s="112"/>
      <c r="AF848" s="112"/>
      <c r="AG848" s="112"/>
      <c r="AH848" s="112"/>
      <c r="AI848" s="112"/>
      <c r="AJ848" s="112"/>
      <c r="AK848" s="112"/>
    </row>
    <row r="849">
      <c r="A849" s="112"/>
      <c r="B849" s="112"/>
      <c r="C849" s="112"/>
      <c r="D849" s="112"/>
      <c r="E849" s="112"/>
      <c r="F849" s="112"/>
      <c r="G849" s="112"/>
      <c r="H849" s="112"/>
      <c r="I849" s="155">
        <v>0.2149305555555555</v>
      </c>
      <c r="J849" s="156"/>
      <c r="K849" s="112"/>
      <c r="L849" s="112"/>
      <c r="M849" s="112"/>
      <c r="N849" s="112"/>
      <c r="O849" s="112"/>
      <c r="P849" s="112"/>
      <c r="Q849" s="112"/>
      <c r="R849" s="112"/>
      <c r="S849" s="112"/>
      <c r="T849" s="112"/>
      <c r="U849" s="112"/>
      <c r="V849" s="112"/>
      <c r="W849" s="112"/>
      <c r="X849" s="112"/>
      <c r="Y849" s="112"/>
      <c r="Z849" s="112"/>
      <c r="AA849" s="112"/>
      <c r="AB849" s="112"/>
      <c r="AC849" s="112"/>
      <c r="AD849" s="112"/>
      <c r="AE849" s="112"/>
      <c r="AF849" s="112"/>
      <c r="AG849" s="112"/>
      <c r="AH849" s="112"/>
      <c r="AI849" s="112"/>
      <c r="AJ849" s="112"/>
      <c r="AK849" s="112"/>
    </row>
    <row r="850">
      <c r="A850" s="112"/>
      <c r="B850" s="112"/>
      <c r="C850" s="112"/>
      <c r="D850" s="112"/>
      <c r="E850" s="112"/>
      <c r="F850" s="112"/>
      <c r="G850" s="112"/>
      <c r="H850" s="112"/>
      <c r="I850" s="155" t="s">
        <v>13</v>
      </c>
      <c r="J850" s="156"/>
      <c r="K850" s="112"/>
      <c r="L850" s="112"/>
      <c r="M850" s="112"/>
      <c r="N850" s="112"/>
      <c r="O850" s="112"/>
      <c r="P850" s="112"/>
      <c r="Q850" s="112"/>
      <c r="R850" s="112"/>
      <c r="S850" s="112"/>
      <c r="T850" s="112"/>
      <c r="U850" s="112"/>
      <c r="V850" s="112"/>
      <c r="W850" s="112"/>
      <c r="X850" s="112"/>
      <c r="Y850" s="112"/>
      <c r="Z850" s="112"/>
      <c r="AA850" s="112"/>
      <c r="AB850" s="112"/>
      <c r="AC850" s="112"/>
      <c r="AD850" s="112"/>
      <c r="AE850" s="112"/>
      <c r="AF850" s="112"/>
      <c r="AG850" s="112"/>
      <c r="AH850" s="112"/>
      <c r="AI850" s="112"/>
      <c r="AJ850" s="112"/>
      <c r="AK850" s="112"/>
    </row>
    <row r="851">
      <c r="A851" s="112"/>
      <c r="B851" s="112"/>
      <c r="C851" s="112"/>
      <c r="D851" s="112"/>
      <c r="E851" s="112"/>
      <c r="F851" s="112"/>
      <c r="G851" s="112"/>
      <c r="H851" s="112"/>
      <c r="I851" s="155">
        <v>0.17881944444444442</v>
      </c>
      <c r="J851" s="156"/>
      <c r="K851" s="112"/>
      <c r="L851" s="112"/>
      <c r="M851" s="112"/>
      <c r="N851" s="112"/>
      <c r="O851" s="112"/>
      <c r="P851" s="112"/>
      <c r="Q851" s="112"/>
      <c r="R851" s="112"/>
      <c r="S851" s="112"/>
      <c r="T851" s="112"/>
      <c r="U851" s="112"/>
      <c r="V851" s="112"/>
      <c r="W851" s="112"/>
      <c r="X851" s="112"/>
      <c r="Y851" s="112"/>
      <c r="Z851" s="112"/>
      <c r="AA851" s="112"/>
      <c r="AB851" s="112"/>
      <c r="AC851" s="112"/>
      <c r="AD851" s="112"/>
      <c r="AE851" s="112"/>
      <c r="AF851" s="112"/>
      <c r="AG851" s="112"/>
      <c r="AH851" s="112"/>
      <c r="AI851" s="112"/>
      <c r="AJ851" s="112"/>
      <c r="AK851" s="112"/>
    </row>
    <row r="852">
      <c r="A852" s="112"/>
      <c r="B852" s="112"/>
      <c r="C852" s="112"/>
      <c r="D852" s="112"/>
      <c r="E852" s="112"/>
      <c r="F852" s="112"/>
      <c r="G852" s="112"/>
      <c r="H852" s="112"/>
      <c r="I852" s="155" t="s">
        <v>13</v>
      </c>
      <c r="J852" s="156"/>
      <c r="K852" s="112"/>
      <c r="L852" s="112"/>
      <c r="M852" s="112"/>
      <c r="N852" s="112"/>
      <c r="O852" s="112"/>
      <c r="P852" s="112"/>
      <c r="Q852" s="112"/>
      <c r="R852" s="112"/>
      <c r="S852" s="112"/>
      <c r="T852" s="112"/>
      <c r="U852" s="112"/>
      <c r="V852" s="112"/>
      <c r="W852" s="112"/>
      <c r="X852" s="112"/>
      <c r="Y852" s="112"/>
      <c r="Z852" s="112"/>
      <c r="AA852" s="112"/>
      <c r="AB852" s="112"/>
      <c r="AC852" s="112"/>
      <c r="AD852" s="112"/>
      <c r="AE852" s="112"/>
      <c r="AF852" s="112"/>
      <c r="AG852" s="112"/>
      <c r="AH852" s="112"/>
      <c r="AI852" s="112"/>
      <c r="AJ852" s="112"/>
      <c r="AK852" s="112"/>
    </row>
    <row r="853">
      <c r="A853" s="112"/>
      <c r="B853" s="112"/>
      <c r="C853" s="112"/>
      <c r="D853" s="112"/>
      <c r="E853" s="112"/>
      <c r="F853" s="112"/>
      <c r="G853" s="112"/>
      <c r="H853" s="112"/>
      <c r="I853" s="155">
        <v>0.17569444444444443</v>
      </c>
      <c r="J853" s="156"/>
      <c r="K853" s="112"/>
      <c r="L853" s="112"/>
      <c r="M853" s="112"/>
      <c r="N853" s="112"/>
      <c r="O853" s="112"/>
      <c r="P853" s="112"/>
      <c r="Q853" s="112"/>
      <c r="R853" s="112"/>
      <c r="S853" s="112"/>
      <c r="T853" s="112"/>
      <c r="U853" s="112"/>
      <c r="V853" s="112"/>
      <c r="W853" s="112"/>
      <c r="X853" s="112"/>
      <c r="Y853" s="112"/>
      <c r="Z853" s="112"/>
      <c r="AA853" s="112"/>
      <c r="AB853" s="112"/>
      <c r="AC853" s="112"/>
      <c r="AD853" s="112"/>
      <c r="AE853" s="112"/>
      <c r="AF853" s="112"/>
      <c r="AG853" s="112"/>
      <c r="AH853" s="112"/>
      <c r="AI853" s="112"/>
      <c r="AJ853" s="112"/>
      <c r="AK853" s="112"/>
    </row>
    <row r="854">
      <c r="A854" s="112"/>
      <c r="B854" s="112"/>
      <c r="C854" s="112"/>
      <c r="D854" s="112"/>
      <c r="E854" s="112"/>
      <c r="F854" s="112"/>
      <c r="G854" s="112"/>
      <c r="H854" s="112"/>
      <c r="I854" s="155">
        <v>0.10798611111111112</v>
      </c>
      <c r="J854" s="156"/>
      <c r="K854" s="112"/>
      <c r="L854" s="112"/>
      <c r="M854" s="112"/>
      <c r="N854" s="112"/>
      <c r="O854" s="112"/>
      <c r="P854" s="112"/>
      <c r="Q854" s="112"/>
      <c r="R854" s="112"/>
      <c r="S854" s="112"/>
      <c r="T854" s="112"/>
      <c r="U854" s="112"/>
      <c r="V854" s="112"/>
      <c r="W854" s="112"/>
      <c r="X854" s="112"/>
      <c r="Y854" s="112"/>
      <c r="Z854" s="112"/>
      <c r="AA854" s="112"/>
      <c r="AB854" s="112"/>
      <c r="AC854" s="112"/>
      <c r="AD854" s="112"/>
      <c r="AE854" s="112"/>
      <c r="AF854" s="112"/>
      <c r="AG854" s="112"/>
      <c r="AH854" s="112"/>
      <c r="AI854" s="112"/>
      <c r="AJ854" s="112"/>
      <c r="AK854" s="112"/>
    </row>
    <row r="855">
      <c r="A855" s="112"/>
      <c r="B855" s="112"/>
      <c r="C855" s="112"/>
      <c r="D855" s="112"/>
      <c r="E855" s="112"/>
      <c r="F855" s="112"/>
      <c r="G855" s="112"/>
      <c r="H855" s="112"/>
      <c r="I855" s="155">
        <v>0.17638888888888882</v>
      </c>
      <c r="J855" s="156"/>
      <c r="K855" s="112"/>
      <c r="L855" s="112"/>
      <c r="M855" s="112"/>
      <c r="N855" s="112"/>
      <c r="O855" s="112"/>
      <c r="P855" s="112"/>
      <c r="Q855" s="112"/>
      <c r="R855" s="112"/>
      <c r="S855" s="112"/>
      <c r="T855" s="112"/>
      <c r="U855" s="112"/>
      <c r="V855" s="112"/>
      <c r="W855" s="112"/>
      <c r="X855" s="112"/>
      <c r="Y855" s="112"/>
      <c r="Z855" s="112"/>
      <c r="AA855" s="112"/>
      <c r="AB855" s="112"/>
      <c r="AC855" s="112"/>
      <c r="AD855" s="112"/>
      <c r="AE855" s="112"/>
      <c r="AF855" s="112"/>
      <c r="AG855" s="112"/>
      <c r="AH855" s="112"/>
      <c r="AI855" s="112"/>
      <c r="AJ855" s="112"/>
      <c r="AK855" s="112"/>
    </row>
    <row r="856">
      <c r="A856" s="112"/>
      <c r="B856" s="112"/>
      <c r="C856" s="112"/>
      <c r="D856" s="112"/>
      <c r="E856" s="112"/>
      <c r="F856" s="112"/>
      <c r="G856" s="112"/>
      <c r="H856" s="112"/>
      <c r="I856" s="155">
        <v>0.1909722222222222</v>
      </c>
      <c r="J856" s="156"/>
      <c r="K856" s="112"/>
      <c r="L856" s="112"/>
      <c r="M856" s="112"/>
      <c r="N856" s="112"/>
      <c r="O856" s="112"/>
      <c r="P856" s="112"/>
      <c r="Q856" s="112"/>
      <c r="R856" s="112"/>
      <c r="S856" s="112"/>
      <c r="T856" s="112"/>
      <c r="U856" s="112"/>
      <c r="V856" s="112"/>
      <c r="W856" s="112"/>
      <c r="X856" s="112"/>
      <c r="Y856" s="112"/>
      <c r="Z856" s="112"/>
      <c r="AA856" s="112"/>
      <c r="AB856" s="112"/>
      <c r="AC856" s="112"/>
      <c r="AD856" s="112"/>
      <c r="AE856" s="112"/>
      <c r="AF856" s="112"/>
      <c r="AG856" s="112"/>
      <c r="AH856" s="112"/>
      <c r="AI856" s="112"/>
      <c r="AJ856" s="112"/>
      <c r="AK856" s="112"/>
    </row>
    <row r="857">
      <c r="A857" s="112"/>
      <c r="B857" s="112"/>
      <c r="C857" s="112"/>
      <c r="D857" s="112"/>
      <c r="E857" s="112"/>
      <c r="F857" s="112"/>
      <c r="G857" s="112"/>
      <c r="H857" s="112"/>
      <c r="I857" s="155">
        <v>0.1791666666666667</v>
      </c>
      <c r="J857" s="156"/>
      <c r="K857" s="112"/>
      <c r="L857" s="112"/>
      <c r="M857" s="112"/>
      <c r="N857" s="112"/>
      <c r="O857" s="112"/>
      <c r="P857" s="112"/>
      <c r="Q857" s="112"/>
      <c r="R857" s="112"/>
      <c r="S857" s="112"/>
      <c r="T857" s="112"/>
      <c r="U857" s="112"/>
      <c r="V857" s="112"/>
      <c r="W857" s="112"/>
      <c r="X857" s="112"/>
      <c r="Y857" s="112"/>
      <c r="Z857" s="112"/>
      <c r="AA857" s="112"/>
      <c r="AB857" s="112"/>
      <c r="AC857" s="112"/>
      <c r="AD857" s="112"/>
      <c r="AE857" s="112"/>
      <c r="AF857" s="112"/>
      <c r="AG857" s="112"/>
      <c r="AH857" s="112"/>
      <c r="AI857" s="112"/>
      <c r="AJ857" s="112"/>
      <c r="AK857" s="112"/>
    </row>
    <row r="858">
      <c r="A858" s="112"/>
      <c r="B858" s="112"/>
      <c r="C858" s="112"/>
      <c r="D858" s="112"/>
      <c r="E858" s="112"/>
      <c r="F858" s="112"/>
      <c r="G858" s="112"/>
      <c r="H858" s="112"/>
      <c r="I858" s="155" t="s">
        <v>13</v>
      </c>
      <c r="J858" s="156"/>
      <c r="K858" s="112"/>
      <c r="L858" s="112"/>
      <c r="M858" s="112"/>
      <c r="N858" s="112"/>
      <c r="O858" s="112"/>
      <c r="P858" s="112"/>
      <c r="Q858" s="112"/>
      <c r="R858" s="112"/>
      <c r="S858" s="112"/>
      <c r="T858" s="112"/>
      <c r="U858" s="112"/>
      <c r="V858" s="112"/>
      <c r="W858" s="112"/>
      <c r="X858" s="112"/>
      <c r="Y858" s="112"/>
      <c r="Z858" s="112"/>
      <c r="AA858" s="112"/>
      <c r="AB858" s="112"/>
      <c r="AC858" s="112"/>
      <c r="AD858" s="112"/>
      <c r="AE858" s="112"/>
      <c r="AF858" s="112"/>
      <c r="AG858" s="112"/>
      <c r="AH858" s="112"/>
      <c r="AI858" s="112"/>
      <c r="AJ858" s="112"/>
      <c r="AK858" s="112"/>
    </row>
    <row r="859">
      <c r="A859" s="112"/>
      <c r="B859" s="112"/>
      <c r="C859" s="112"/>
      <c r="D859" s="112"/>
      <c r="E859" s="112"/>
      <c r="F859" s="112"/>
      <c r="G859" s="112"/>
      <c r="H859" s="112"/>
      <c r="I859" s="155" t="s">
        <v>13</v>
      </c>
      <c r="J859" s="156"/>
      <c r="K859" s="112"/>
      <c r="L859" s="112"/>
      <c r="M859" s="112"/>
      <c r="N859" s="112"/>
      <c r="O859" s="112"/>
      <c r="P859" s="112"/>
      <c r="Q859" s="112"/>
      <c r="R859" s="112"/>
      <c r="S859" s="112"/>
      <c r="T859" s="112"/>
      <c r="U859" s="112"/>
      <c r="V859" s="112"/>
      <c r="W859" s="112"/>
      <c r="X859" s="112"/>
      <c r="Y859" s="112"/>
      <c r="Z859" s="112"/>
      <c r="AA859" s="112"/>
      <c r="AB859" s="112"/>
      <c r="AC859" s="112"/>
      <c r="AD859" s="112"/>
      <c r="AE859" s="112"/>
      <c r="AF859" s="112"/>
      <c r="AG859" s="112"/>
      <c r="AH859" s="112"/>
      <c r="AI859" s="112"/>
      <c r="AJ859" s="112"/>
      <c r="AK859" s="112"/>
    </row>
    <row r="860">
      <c r="A860" s="112"/>
      <c r="B860" s="112"/>
      <c r="C860" s="112"/>
      <c r="D860" s="112"/>
      <c r="E860" s="112"/>
      <c r="F860" s="112"/>
      <c r="G860" s="112"/>
      <c r="H860" s="112"/>
      <c r="I860" s="155">
        <v>0.1819444444444444</v>
      </c>
      <c r="J860" s="156"/>
      <c r="K860" s="112"/>
      <c r="L860" s="112"/>
      <c r="M860" s="112"/>
      <c r="N860" s="112"/>
      <c r="O860" s="112"/>
      <c r="P860" s="112"/>
      <c r="Q860" s="112"/>
      <c r="R860" s="112"/>
      <c r="S860" s="112"/>
      <c r="T860" s="112"/>
      <c r="U860" s="112"/>
      <c r="V860" s="112"/>
      <c r="W860" s="112"/>
      <c r="X860" s="112"/>
      <c r="Y860" s="112"/>
      <c r="Z860" s="112"/>
      <c r="AA860" s="112"/>
      <c r="AB860" s="112"/>
      <c r="AC860" s="112"/>
      <c r="AD860" s="112"/>
      <c r="AE860" s="112"/>
      <c r="AF860" s="112"/>
      <c r="AG860" s="112"/>
      <c r="AH860" s="112"/>
      <c r="AI860" s="112"/>
      <c r="AJ860" s="112"/>
      <c r="AK860" s="112"/>
    </row>
    <row r="861">
      <c r="A861" s="112"/>
      <c r="B861" s="112"/>
      <c r="C861" s="112"/>
      <c r="D861" s="112"/>
      <c r="E861" s="112"/>
      <c r="F861" s="112"/>
      <c r="G861" s="112"/>
      <c r="H861" s="112"/>
      <c r="I861" s="155">
        <v>0.2069444444444445</v>
      </c>
      <c r="J861" s="156"/>
      <c r="K861" s="112"/>
      <c r="L861" s="112"/>
      <c r="M861" s="112"/>
      <c r="N861" s="112"/>
      <c r="O861" s="112"/>
      <c r="P861" s="112"/>
      <c r="Q861" s="112"/>
      <c r="R861" s="112"/>
      <c r="S861" s="112"/>
      <c r="T861" s="112"/>
      <c r="U861" s="112"/>
      <c r="V861" s="112"/>
      <c r="W861" s="112"/>
      <c r="X861" s="112"/>
      <c r="Y861" s="112"/>
      <c r="Z861" s="112"/>
      <c r="AA861" s="112"/>
      <c r="AB861" s="112"/>
      <c r="AC861" s="112"/>
      <c r="AD861" s="112"/>
      <c r="AE861" s="112"/>
      <c r="AF861" s="112"/>
      <c r="AG861" s="112"/>
      <c r="AH861" s="112"/>
      <c r="AI861" s="112"/>
      <c r="AJ861" s="112"/>
      <c r="AK861" s="112"/>
    </row>
    <row r="862">
      <c r="A862" s="112"/>
      <c r="B862" s="112"/>
      <c r="C862" s="112"/>
      <c r="D862" s="112"/>
      <c r="E862" s="112"/>
      <c r="F862" s="112"/>
      <c r="G862" s="112"/>
      <c r="H862" s="112"/>
      <c r="I862" s="155">
        <v>0.1763888888888889</v>
      </c>
      <c r="J862" s="156"/>
      <c r="K862" s="112"/>
      <c r="L862" s="112"/>
      <c r="M862" s="112"/>
      <c r="N862" s="112"/>
      <c r="O862" s="112"/>
      <c r="P862" s="112"/>
      <c r="Q862" s="112"/>
      <c r="R862" s="112"/>
      <c r="S862" s="112"/>
      <c r="T862" s="112"/>
      <c r="U862" s="112"/>
      <c r="V862" s="112"/>
      <c r="W862" s="112"/>
      <c r="X862" s="112"/>
      <c r="Y862" s="112"/>
      <c r="Z862" s="112"/>
      <c r="AA862" s="112"/>
      <c r="AB862" s="112"/>
      <c r="AC862" s="112"/>
      <c r="AD862" s="112"/>
      <c r="AE862" s="112"/>
      <c r="AF862" s="112"/>
      <c r="AG862" s="112"/>
      <c r="AH862" s="112"/>
      <c r="AI862" s="112"/>
      <c r="AJ862" s="112"/>
      <c r="AK862" s="112"/>
    </row>
    <row r="863">
      <c r="A863" s="112"/>
      <c r="B863" s="112"/>
      <c r="C863" s="112"/>
      <c r="D863" s="112"/>
      <c r="E863" s="112"/>
      <c r="F863" s="112"/>
      <c r="G863" s="112"/>
      <c r="H863" s="112"/>
      <c r="I863" s="155">
        <v>0.21180555555555558</v>
      </c>
      <c r="J863" s="156"/>
      <c r="K863" s="112"/>
      <c r="L863" s="112"/>
      <c r="M863" s="112"/>
      <c r="N863" s="112"/>
      <c r="O863" s="112"/>
      <c r="P863" s="112"/>
      <c r="Q863" s="112"/>
      <c r="R863" s="112"/>
      <c r="S863" s="112"/>
      <c r="T863" s="112"/>
      <c r="U863" s="112"/>
      <c r="V863" s="112"/>
      <c r="W863" s="112"/>
      <c r="X863" s="112"/>
      <c r="Y863" s="112"/>
      <c r="Z863" s="112"/>
      <c r="AA863" s="112"/>
      <c r="AB863" s="112"/>
      <c r="AC863" s="112"/>
      <c r="AD863" s="112"/>
      <c r="AE863" s="112"/>
      <c r="AF863" s="112"/>
      <c r="AG863" s="112"/>
      <c r="AH863" s="112"/>
      <c r="AI863" s="112"/>
      <c r="AJ863" s="112"/>
      <c r="AK863" s="112"/>
    </row>
    <row r="864">
      <c r="A864" s="112"/>
      <c r="B864" s="112"/>
      <c r="C864" s="112"/>
      <c r="D864" s="112"/>
      <c r="E864" s="112"/>
      <c r="F864" s="112"/>
      <c r="G864" s="112"/>
      <c r="H864" s="112"/>
      <c r="I864" s="155">
        <v>0.17500000000000004</v>
      </c>
      <c r="J864" s="156"/>
      <c r="K864" s="112"/>
      <c r="L864" s="112"/>
      <c r="M864" s="112"/>
      <c r="N864" s="112"/>
      <c r="O864" s="112"/>
      <c r="P864" s="112"/>
      <c r="Q864" s="112"/>
      <c r="R864" s="112"/>
      <c r="S864" s="112"/>
      <c r="T864" s="112"/>
      <c r="U864" s="112"/>
      <c r="V864" s="112"/>
      <c r="W864" s="112"/>
      <c r="X864" s="112"/>
      <c r="Y864" s="112"/>
      <c r="Z864" s="112"/>
      <c r="AA864" s="112"/>
      <c r="AB864" s="112"/>
      <c r="AC864" s="112"/>
      <c r="AD864" s="112"/>
      <c r="AE864" s="112"/>
      <c r="AF864" s="112"/>
      <c r="AG864" s="112"/>
      <c r="AH864" s="112"/>
      <c r="AI864" s="112"/>
      <c r="AJ864" s="112"/>
      <c r="AK864" s="112"/>
    </row>
    <row r="865">
      <c r="A865" s="112"/>
      <c r="B865" s="112"/>
      <c r="C865" s="112"/>
      <c r="D865" s="112"/>
      <c r="E865" s="112"/>
      <c r="F865" s="112"/>
      <c r="G865" s="112"/>
      <c r="H865" s="112"/>
      <c r="I865" s="155" t="s">
        <v>13</v>
      </c>
      <c r="J865" s="156"/>
      <c r="K865" s="112"/>
      <c r="L865" s="112"/>
      <c r="M865" s="112"/>
      <c r="N865" s="112"/>
      <c r="O865" s="112"/>
      <c r="P865" s="112"/>
      <c r="Q865" s="112"/>
      <c r="R865" s="112"/>
      <c r="S865" s="112"/>
      <c r="T865" s="112"/>
      <c r="U865" s="112"/>
      <c r="V865" s="112"/>
      <c r="W865" s="112"/>
      <c r="X865" s="112"/>
      <c r="Y865" s="112"/>
      <c r="Z865" s="112"/>
      <c r="AA865" s="112"/>
      <c r="AB865" s="112"/>
      <c r="AC865" s="112"/>
      <c r="AD865" s="112"/>
      <c r="AE865" s="112"/>
      <c r="AF865" s="112"/>
      <c r="AG865" s="112"/>
      <c r="AH865" s="112"/>
      <c r="AI865" s="112"/>
      <c r="AJ865" s="112"/>
      <c r="AK865" s="112"/>
    </row>
    <row r="866">
      <c r="A866" s="112"/>
      <c r="B866" s="112"/>
      <c r="C866" s="112"/>
      <c r="D866" s="112"/>
      <c r="E866" s="112"/>
      <c r="F866" s="112"/>
      <c r="G866" s="112"/>
      <c r="H866" s="112"/>
      <c r="I866" s="155" t="s">
        <v>13</v>
      </c>
      <c r="J866" s="156"/>
      <c r="K866" s="112"/>
      <c r="L866" s="112"/>
      <c r="M866" s="112"/>
      <c r="N866" s="112"/>
      <c r="O866" s="112"/>
      <c r="P866" s="112"/>
      <c r="Q866" s="112"/>
      <c r="R866" s="112"/>
      <c r="S866" s="112"/>
      <c r="T866" s="112"/>
      <c r="U866" s="112"/>
      <c r="V866" s="112"/>
      <c r="W866" s="112"/>
      <c r="X866" s="112"/>
      <c r="Y866" s="112"/>
      <c r="Z866" s="112"/>
      <c r="AA866" s="112"/>
      <c r="AB866" s="112"/>
      <c r="AC866" s="112"/>
      <c r="AD866" s="112"/>
      <c r="AE866" s="112"/>
      <c r="AF866" s="112"/>
      <c r="AG866" s="112"/>
      <c r="AH866" s="112"/>
      <c r="AI866" s="112"/>
      <c r="AJ866" s="112"/>
      <c r="AK866" s="112"/>
    </row>
    <row r="867">
      <c r="A867" s="112"/>
      <c r="B867" s="112"/>
      <c r="C867" s="112"/>
      <c r="D867" s="112"/>
      <c r="E867" s="112"/>
      <c r="F867" s="112"/>
      <c r="G867" s="112"/>
      <c r="H867" s="112"/>
      <c r="I867" s="155" t="s">
        <v>13</v>
      </c>
      <c r="J867" s="156"/>
      <c r="K867" s="112"/>
      <c r="L867" s="112"/>
      <c r="M867" s="112"/>
      <c r="N867" s="112"/>
      <c r="O867" s="112"/>
      <c r="P867" s="112"/>
      <c r="Q867" s="112"/>
      <c r="R867" s="112"/>
      <c r="S867" s="112"/>
      <c r="T867" s="112"/>
      <c r="U867" s="112"/>
      <c r="V867" s="112"/>
      <c r="W867" s="112"/>
      <c r="X867" s="112"/>
      <c r="Y867" s="112"/>
      <c r="Z867" s="112"/>
      <c r="AA867" s="112"/>
      <c r="AB867" s="112"/>
      <c r="AC867" s="112"/>
      <c r="AD867" s="112"/>
      <c r="AE867" s="112"/>
      <c r="AF867" s="112"/>
      <c r="AG867" s="112"/>
      <c r="AH867" s="112"/>
      <c r="AI867" s="112"/>
      <c r="AJ867" s="112"/>
      <c r="AK867" s="112"/>
    </row>
    <row r="868">
      <c r="A868" s="112"/>
      <c r="B868" s="112"/>
      <c r="C868" s="112"/>
      <c r="D868" s="112"/>
      <c r="E868" s="112"/>
      <c r="F868" s="112"/>
      <c r="G868" s="112"/>
      <c r="H868" s="112"/>
      <c r="I868" s="155" t="s">
        <v>13</v>
      </c>
      <c r="J868" s="156"/>
      <c r="K868" s="112"/>
      <c r="L868" s="112"/>
      <c r="M868" s="112"/>
      <c r="N868" s="112"/>
      <c r="O868" s="112"/>
      <c r="P868" s="112"/>
      <c r="Q868" s="112"/>
      <c r="R868" s="112"/>
      <c r="S868" s="112"/>
      <c r="T868" s="112"/>
      <c r="U868" s="112"/>
      <c r="V868" s="112"/>
      <c r="W868" s="112"/>
      <c r="X868" s="112"/>
      <c r="Y868" s="112"/>
      <c r="Z868" s="112"/>
      <c r="AA868" s="112"/>
      <c r="AB868" s="112"/>
      <c r="AC868" s="112"/>
      <c r="AD868" s="112"/>
      <c r="AE868" s="112"/>
      <c r="AF868" s="112"/>
      <c r="AG868" s="112"/>
      <c r="AH868" s="112"/>
      <c r="AI868" s="112"/>
      <c r="AJ868" s="112"/>
      <c r="AK868" s="112"/>
    </row>
    <row r="869">
      <c r="A869" s="112"/>
      <c r="B869" s="112"/>
      <c r="C869" s="112"/>
      <c r="D869" s="112"/>
      <c r="E869" s="112"/>
      <c r="F869" s="112"/>
      <c r="G869" s="112"/>
      <c r="H869" s="112"/>
      <c r="I869" s="155" t="s">
        <v>13</v>
      </c>
      <c r="J869" s="156"/>
      <c r="K869" s="112"/>
      <c r="L869" s="112"/>
      <c r="M869" s="112"/>
      <c r="N869" s="112"/>
      <c r="O869" s="112"/>
      <c r="P869" s="112"/>
      <c r="Q869" s="112"/>
      <c r="R869" s="112"/>
      <c r="S869" s="112"/>
      <c r="T869" s="112"/>
      <c r="U869" s="112"/>
      <c r="V869" s="112"/>
      <c r="W869" s="112"/>
      <c r="X869" s="112"/>
      <c r="Y869" s="112"/>
      <c r="Z869" s="112"/>
      <c r="AA869" s="112"/>
      <c r="AB869" s="112"/>
      <c r="AC869" s="112"/>
      <c r="AD869" s="112"/>
      <c r="AE869" s="112"/>
      <c r="AF869" s="112"/>
      <c r="AG869" s="112"/>
      <c r="AH869" s="112"/>
      <c r="AI869" s="112"/>
      <c r="AJ869" s="112"/>
      <c r="AK869" s="112"/>
    </row>
    <row r="870">
      <c r="A870" s="112"/>
      <c r="B870" s="112"/>
      <c r="C870" s="112"/>
      <c r="D870" s="112"/>
      <c r="E870" s="112"/>
      <c r="F870" s="112"/>
      <c r="G870" s="112"/>
      <c r="H870" s="112"/>
      <c r="I870" s="155" t="s">
        <v>13</v>
      </c>
      <c r="J870" s="156"/>
      <c r="K870" s="112"/>
      <c r="L870" s="112"/>
      <c r="M870" s="112"/>
      <c r="N870" s="112"/>
      <c r="O870" s="112"/>
      <c r="P870" s="112"/>
      <c r="Q870" s="112"/>
      <c r="R870" s="112"/>
      <c r="S870" s="112"/>
      <c r="T870" s="112"/>
      <c r="U870" s="112"/>
      <c r="V870" s="112"/>
      <c r="W870" s="112"/>
      <c r="X870" s="112"/>
      <c r="Y870" s="112"/>
      <c r="Z870" s="112"/>
      <c r="AA870" s="112"/>
      <c r="AB870" s="112"/>
      <c r="AC870" s="112"/>
      <c r="AD870" s="112"/>
      <c r="AE870" s="112"/>
      <c r="AF870" s="112"/>
      <c r="AG870" s="112"/>
      <c r="AH870" s="112"/>
      <c r="AI870" s="112"/>
      <c r="AJ870" s="112"/>
      <c r="AK870" s="112"/>
    </row>
    <row r="871">
      <c r="A871" s="112"/>
      <c r="B871" s="112"/>
      <c r="C871" s="112"/>
      <c r="D871" s="112"/>
      <c r="E871" s="112"/>
      <c r="F871" s="112"/>
      <c r="G871" s="112"/>
      <c r="H871" s="112"/>
      <c r="I871" s="155" t="s">
        <v>13</v>
      </c>
      <c r="J871" s="156"/>
      <c r="K871" s="112"/>
      <c r="L871" s="112"/>
      <c r="M871" s="112"/>
      <c r="N871" s="112"/>
      <c r="O871" s="112"/>
      <c r="P871" s="112"/>
      <c r="Q871" s="112"/>
      <c r="R871" s="112"/>
      <c r="S871" s="112"/>
      <c r="T871" s="112"/>
      <c r="U871" s="112"/>
      <c r="V871" s="112"/>
      <c r="W871" s="112"/>
      <c r="X871" s="112"/>
      <c r="Y871" s="112"/>
      <c r="Z871" s="112"/>
      <c r="AA871" s="112"/>
      <c r="AB871" s="112"/>
      <c r="AC871" s="112"/>
      <c r="AD871" s="112"/>
      <c r="AE871" s="112"/>
      <c r="AF871" s="112"/>
      <c r="AG871" s="112"/>
      <c r="AH871" s="112"/>
      <c r="AI871" s="112"/>
      <c r="AJ871" s="112"/>
      <c r="AK871" s="112"/>
    </row>
    <row r="872">
      <c r="A872" s="112"/>
      <c r="B872" s="112"/>
      <c r="C872" s="112"/>
      <c r="D872" s="112"/>
      <c r="E872" s="112"/>
      <c r="F872" s="112"/>
      <c r="G872" s="112"/>
      <c r="H872" s="112"/>
      <c r="I872" s="155">
        <v>0.17430555555555555</v>
      </c>
      <c r="J872" s="156"/>
      <c r="K872" s="112"/>
      <c r="L872" s="112"/>
      <c r="M872" s="112"/>
      <c r="N872" s="112"/>
      <c r="O872" s="112"/>
      <c r="P872" s="112"/>
      <c r="Q872" s="112"/>
      <c r="R872" s="112"/>
      <c r="S872" s="112"/>
      <c r="T872" s="112"/>
      <c r="U872" s="112"/>
      <c r="V872" s="112"/>
      <c r="W872" s="112"/>
      <c r="X872" s="112"/>
      <c r="Y872" s="112"/>
      <c r="Z872" s="112"/>
      <c r="AA872" s="112"/>
      <c r="AB872" s="112"/>
      <c r="AC872" s="112"/>
      <c r="AD872" s="112"/>
      <c r="AE872" s="112"/>
      <c r="AF872" s="112"/>
      <c r="AG872" s="112"/>
      <c r="AH872" s="112"/>
      <c r="AI872" s="112"/>
      <c r="AJ872" s="112"/>
      <c r="AK872" s="112"/>
    </row>
    <row r="873">
      <c r="A873" s="112"/>
      <c r="B873" s="112"/>
      <c r="C873" s="112"/>
      <c r="D873" s="112"/>
      <c r="E873" s="112"/>
      <c r="F873" s="112"/>
      <c r="G873" s="112"/>
      <c r="H873" s="112"/>
      <c r="I873" s="155" t="s">
        <v>13</v>
      </c>
      <c r="J873" s="156"/>
      <c r="K873" s="112"/>
      <c r="L873" s="112"/>
      <c r="M873" s="112"/>
      <c r="N873" s="112"/>
      <c r="O873" s="112"/>
      <c r="P873" s="112"/>
      <c r="Q873" s="112"/>
      <c r="R873" s="112"/>
      <c r="S873" s="112"/>
      <c r="T873" s="112"/>
      <c r="U873" s="112"/>
      <c r="V873" s="112"/>
      <c r="W873" s="112"/>
      <c r="X873" s="112"/>
      <c r="Y873" s="112"/>
      <c r="Z873" s="112"/>
      <c r="AA873" s="112"/>
      <c r="AB873" s="112"/>
      <c r="AC873" s="112"/>
      <c r="AD873" s="112"/>
      <c r="AE873" s="112"/>
      <c r="AF873" s="112"/>
      <c r="AG873" s="112"/>
      <c r="AH873" s="112"/>
      <c r="AI873" s="112"/>
      <c r="AJ873" s="112"/>
      <c r="AK873" s="112"/>
    </row>
    <row r="874">
      <c r="A874" s="112"/>
      <c r="B874" s="112"/>
      <c r="C874" s="112"/>
      <c r="D874" s="112"/>
      <c r="E874" s="112"/>
      <c r="F874" s="112"/>
      <c r="G874" s="112"/>
      <c r="H874" s="112"/>
      <c r="I874" s="155" t="s">
        <v>13</v>
      </c>
      <c r="J874" s="156"/>
      <c r="K874" s="112"/>
      <c r="L874" s="112"/>
      <c r="M874" s="112"/>
      <c r="N874" s="112"/>
      <c r="O874" s="112"/>
      <c r="P874" s="112"/>
      <c r="Q874" s="112"/>
      <c r="R874" s="112"/>
      <c r="S874" s="112"/>
      <c r="T874" s="112"/>
      <c r="U874" s="112"/>
      <c r="V874" s="112"/>
      <c r="W874" s="112"/>
      <c r="X874" s="112"/>
      <c r="Y874" s="112"/>
      <c r="Z874" s="112"/>
      <c r="AA874" s="112"/>
      <c r="AB874" s="112"/>
      <c r="AC874" s="112"/>
      <c r="AD874" s="112"/>
      <c r="AE874" s="112"/>
      <c r="AF874" s="112"/>
      <c r="AG874" s="112"/>
      <c r="AH874" s="112"/>
      <c r="AI874" s="112"/>
      <c r="AJ874" s="112"/>
      <c r="AK874" s="112"/>
    </row>
    <row r="875">
      <c r="A875" s="112"/>
      <c r="B875" s="112"/>
      <c r="C875" s="112"/>
      <c r="D875" s="112"/>
      <c r="E875" s="112"/>
      <c r="F875" s="112"/>
      <c r="G875" s="112"/>
      <c r="H875" s="112"/>
      <c r="I875" s="155">
        <v>0.20277777777777783</v>
      </c>
      <c r="J875" s="156"/>
      <c r="K875" s="112"/>
      <c r="L875" s="112"/>
      <c r="M875" s="112"/>
      <c r="N875" s="112"/>
      <c r="O875" s="112"/>
      <c r="P875" s="112"/>
      <c r="Q875" s="112"/>
      <c r="R875" s="112"/>
      <c r="S875" s="112"/>
      <c r="T875" s="112"/>
      <c r="U875" s="112"/>
      <c r="V875" s="112"/>
      <c r="W875" s="112"/>
      <c r="X875" s="112"/>
      <c r="Y875" s="112"/>
      <c r="Z875" s="112"/>
      <c r="AA875" s="112"/>
      <c r="AB875" s="112"/>
      <c r="AC875" s="112"/>
      <c r="AD875" s="112"/>
      <c r="AE875" s="112"/>
      <c r="AF875" s="112"/>
      <c r="AG875" s="112"/>
      <c r="AH875" s="112"/>
      <c r="AI875" s="112"/>
      <c r="AJ875" s="112"/>
      <c r="AK875" s="112"/>
    </row>
    <row r="876">
      <c r="A876" s="112"/>
      <c r="B876" s="112"/>
      <c r="C876" s="112"/>
      <c r="D876" s="112"/>
      <c r="E876" s="112"/>
      <c r="F876" s="112"/>
      <c r="G876" s="112"/>
      <c r="H876" s="112"/>
      <c r="I876" s="155" t="s">
        <v>13</v>
      </c>
      <c r="J876" s="156"/>
      <c r="K876" s="112"/>
      <c r="L876" s="112"/>
      <c r="M876" s="112"/>
      <c r="N876" s="112"/>
      <c r="O876" s="112"/>
      <c r="P876" s="112"/>
      <c r="Q876" s="112"/>
      <c r="R876" s="112"/>
      <c r="S876" s="112"/>
      <c r="T876" s="112"/>
      <c r="U876" s="112"/>
      <c r="V876" s="112"/>
      <c r="W876" s="112"/>
      <c r="X876" s="112"/>
      <c r="Y876" s="112"/>
      <c r="Z876" s="112"/>
      <c r="AA876" s="112"/>
      <c r="AB876" s="112"/>
      <c r="AC876" s="112"/>
      <c r="AD876" s="112"/>
      <c r="AE876" s="112"/>
      <c r="AF876" s="112"/>
      <c r="AG876" s="112"/>
      <c r="AH876" s="112"/>
      <c r="AI876" s="112"/>
      <c r="AJ876" s="112"/>
      <c r="AK876" s="112"/>
    </row>
    <row r="877">
      <c r="A877" s="112"/>
      <c r="B877" s="112"/>
      <c r="C877" s="112"/>
      <c r="D877" s="112"/>
      <c r="E877" s="112"/>
      <c r="F877" s="112"/>
      <c r="G877" s="112"/>
      <c r="H877" s="112"/>
      <c r="I877" s="155">
        <v>0.19583333333333341</v>
      </c>
      <c r="J877" s="156"/>
      <c r="K877" s="112"/>
      <c r="L877" s="112"/>
      <c r="M877" s="112"/>
      <c r="N877" s="112"/>
      <c r="O877" s="112"/>
      <c r="P877" s="112"/>
      <c r="Q877" s="112"/>
      <c r="R877" s="112"/>
      <c r="S877" s="112"/>
      <c r="T877" s="112"/>
      <c r="U877" s="112"/>
      <c r="V877" s="112"/>
      <c r="W877" s="112"/>
      <c r="X877" s="112"/>
      <c r="Y877" s="112"/>
      <c r="Z877" s="112"/>
      <c r="AA877" s="112"/>
      <c r="AB877" s="112"/>
      <c r="AC877" s="112"/>
      <c r="AD877" s="112"/>
      <c r="AE877" s="112"/>
      <c r="AF877" s="112"/>
      <c r="AG877" s="112"/>
      <c r="AH877" s="112"/>
      <c r="AI877" s="112"/>
      <c r="AJ877" s="112"/>
      <c r="AK877" s="112"/>
    </row>
    <row r="878">
      <c r="A878" s="112"/>
      <c r="B878" s="112"/>
      <c r="C878" s="112"/>
      <c r="D878" s="112"/>
      <c r="E878" s="112"/>
      <c r="F878" s="112"/>
      <c r="G878" s="112"/>
      <c r="H878" s="112"/>
      <c r="I878" s="155" t="s">
        <v>13</v>
      </c>
      <c r="J878" s="156"/>
      <c r="K878" s="112"/>
      <c r="L878" s="112"/>
      <c r="M878" s="112"/>
      <c r="N878" s="112"/>
      <c r="O878" s="112"/>
      <c r="P878" s="112"/>
      <c r="Q878" s="112"/>
      <c r="R878" s="112"/>
      <c r="S878" s="112"/>
      <c r="T878" s="112"/>
      <c r="U878" s="112"/>
      <c r="V878" s="112"/>
      <c r="W878" s="112"/>
      <c r="X878" s="112"/>
      <c r="Y878" s="112"/>
      <c r="Z878" s="112"/>
      <c r="AA878" s="112"/>
      <c r="AB878" s="112"/>
      <c r="AC878" s="112"/>
      <c r="AD878" s="112"/>
      <c r="AE878" s="112"/>
      <c r="AF878" s="112"/>
      <c r="AG878" s="112"/>
      <c r="AH878" s="112"/>
      <c r="AI878" s="112"/>
      <c r="AJ878" s="112"/>
      <c r="AK878" s="112"/>
    </row>
    <row r="879">
      <c r="A879" s="112"/>
      <c r="B879" s="112"/>
      <c r="C879" s="112"/>
      <c r="D879" s="112"/>
      <c r="E879" s="112"/>
      <c r="F879" s="112"/>
      <c r="G879" s="112"/>
      <c r="H879" s="112"/>
      <c r="I879" s="155">
        <v>0.19513888888888892</v>
      </c>
      <c r="J879" s="156"/>
      <c r="K879" s="112"/>
      <c r="L879" s="112"/>
      <c r="M879" s="112"/>
      <c r="N879" s="112"/>
      <c r="O879" s="112"/>
      <c r="P879" s="112"/>
      <c r="Q879" s="112"/>
      <c r="R879" s="112"/>
      <c r="S879" s="112"/>
      <c r="T879" s="112"/>
      <c r="U879" s="112"/>
      <c r="V879" s="112"/>
      <c r="W879" s="112"/>
      <c r="X879" s="112"/>
      <c r="Y879" s="112"/>
      <c r="Z879" s="112"/>
      <c r="AA879" s="112"/>
      <c r="AB879" s="112"/>
      <c r="AC879" s="112"/>
      <c r="AD879" s="112"/>
      <c r="AE879" s="112"/>
      <c r="AF879" s="112"/>
      <c r="AG879" s="112"/>
      <c r="AH879" s="112"/>
      <c r="AI879" s="112"/>
      <c r="AJ879" s="112"/>
      <c r="AK879" s="112"/>
    </row>
    <row r="880">
      <c r="A880" s="112"/>
      <c r="B880" s="112"/>
      <c r="C880" s="112"/>
      <c r="D880" s="112"/>
      <c r="E880" s="112"/>
      <c r="F880" s="112"/>
      <c r="G880" s="112"/>
      <c r="H880" s="112"/>
      <c r="I880" s="155" t="s">
        <v>13</v>
      </c>
      <c r="J880" s="156"/>
      <c r="K880" s="112"/>
      <c r="L880" s="112"/>
      <c r="M880" s="112"/>
      <c r="N880" s="112"/>
      <c r="O880" s="112"/>
      <c r="P880" s="112"/>
      <c r="Q880" s="112"/>
      <c r="R880" s="112"/>
      <c r="S880" s="112"/>
      <c r="T880" s="112"/>
      <c r="U880" s="112"/>
      <c r="V880" s="112"/>
      <c r="W880" s="112"/>
      <c r="X880" s="112"/>
      <c r="Y880" s="112"/>
      <c r="Z880" s="112"/>
      <c r="AA880" s="112"/>
      <c r="AB880" s="112"/>
      <c r="AC880" s="112"/>
      <c r="AD880" s="112"/>
      <c r="AE880" s="112"/>
      <c r="AF880" s="112"/>
      <c r="AG880" s="112"/>
      <c r="AH880" s="112"/>
      <c r="AI880" s="112"/>
      <c r="AJ880" s="112"/>
      <c r="AK880" s="112"/>
    </row>
    <row r="881">
      <c r="A881" s="112"/>
      <c r="B881" s="112"/>
      <c r="C881" s="112"/>
      <c r="D881" s="112"/>
      <c r="E881" s="112"/>
      <c r="F881" s="112"/>
      <c r="G881" s="112"/>
      <c r="H881" s="112"/>
      <c r="I881" s="155">
        <v>0.16388888888888892</v>
      </c>
      <c r="J881" s="156"/>
      <c r="K881" s="112"/>
      <c r="L881" s="112"/>
      <c r="M881" s="112"/>
      <c r="N881" s="112"/>
      <c r="O881" s="112"/>
      <c r="P881" s="112"/>
      <c r="Q881" s="112"/>
      <c r="R881" s="112"/>
      <c r="S881" s="112"/>
      <c r="T881" s="112"/>
      <c r="U881" s="112"/>
      <c r="V881" s="112"/>
      <c r="W881" s="112"/>
      <c r="X881" s="112"/>
      <c r="Y881" s="112"/>
      <c r="Z881" s="112"/>
      <c r="AA881" s="112"/>
      <c r="AB881" s="112"/>
      <c r="AC881" s="112"/>
      <c r="AD881" s="112"/>
      <c r="AE881" s="112"/>
      <c r="AF881" s="112"/>
      <c r="AG881" s="112"/>
      <c r="AH881" s="112"/>
      <c r="AI881" s="112"/>
      <c r="AJ881" s="112"/>
      <c r="AK881" s="112"/>
    </row>
    <row r="882">
      <c r="A882" s="112"/>
      <c r="B882" s="112"/>
      <c r="C882" s="112"/>
      <c r="D882" s="112"/>
      <c r="E882" s="112"/>
      <c r="F882" s="112"/>
      <c r="G882" s="112"/>
      <c r="H882" s="112"/>
      <c r="I882" s="155">
        <v>0.20000000000000007</v>
      </c>
      <c r="J882" s="156"/>
      <c r="K882" s="112"/>
      <c r="L882" s="112"/>
      <c r="M882" s="112"/>
      <c r="N882" s="112"/>
      <c r="O882" s="112"/>
      <c r="P882" s="112"/>
      <c r="Q882" s="112"/>
      <c r="R882" s="112"/>
      <c r="S882" s="112"/>
      <c r="T882" s="112"/>
      <c r="U882" s="112"/>
      <c r="V882" s="112"/>
      <c r="W882" s="112"/>
      <c r="X882" s="112"/>
      <c r="Y882" s="112"/>
      <c r="Z882" s="112"/>
      <c r="AA882" s="112"/>
      <c r="AB882" s="112"/>
      <c r="AC882" s="112"/>
      <c r="AD882" s="112"/>
      <c r="AE882" s="112"/>
      <c r="AF882" s="112"/>
      <c r="AG882" s="112"/>
      <c r="AH882" s="112"/>
      <c r="AI882" s="112"/>
      <c r="AJ882" s="112"/>
      <c r="AK882" s="112"/>
    </row>
    <row r="883">
      <c r="A883" s="112"/>
      <c r="B883" s="112"/>
      <c r="C883" s="112"/>
      <c r="D883" s="112"/>
      <c r="E883" s="112"/>
      <c r="F883" s="112"/>
      <c r="G883" s="112"/>
      <c r="H883" s="112"/>
      <c r="I883" s="155" t="s">
        <v>13</v>
      </c>
      <c r="J883" s="156"/>
      <c r="K883" s="112"/>
      <c r="L883" s="112"/>
      <c r="M883" s="112"/>
      <c r="N883" s="112"/>
      <c r="O883" s="112"/>
      <c r="P883" s="112"/>
      <c r="Q883" s="112"/>
      <c r="R883" s="112"/>
      <c r="S883" s="112"/>
      <c r="T883" s="112"/>
      <c r="U883" s="112"/>
      <c r="V883" s="112"/>
      <c r="W883" s="112"/>
      <c r="X883" s="112"/>
      <c r="Y883" s="112"/>
      <c r="Z883" s="112"/>
      <c r="AA883" s="112"/>
      <c r="AB883" s="112"/>
      <c r="AC883" s="112"/>
      <c r="AD883" s="112"/>
      <c r="AE883" s="112"/>
      <c r="AF883" s="112"/>
      <c r="AG883" s="112"/>
      <c r="AH883" s="112"/>
      <c r="AI883" s="112"/>
      <c r="AJ883" s="112"/>
      <c r="AK883" s="112"/>
    </row>
    <row r="884">
      <c r="A884" s="112"/>
      <c r="B884" s="112"/>
      <c r="C884" s="112"/>
      <c r="D884" s="112"/>
      <c r="E884" s="112"/>
      <c r="F884" s="112"/>
      <c r="G884" s="112"/>
      <c r="H884" s="112"/>
      <c r="I884" s="155">
        <v>0.20972222222222214</v>
      </c>
      <c r="J884" s="156"/>
      <c r="K884" s="112"/>
      <c r="L884" s="112"/>
      <c r="M884" s="112"/>
      <c r="N884" s="112"/>
      <c r="O884" s="112"/>
      <c r="P884" s="112"/>
      <c r="Q884" s="112"/>
      <c r="R884" s="112"/>
      <c r="S884" s="112"/>
      <c r="T884" s="112"/>
      <c r="U884" s="112"/>
      <c r="V884" s="112"/>
      <c r="W884" s="112"/>
      <c r="X884" s="112"/>
      <c r="Y884" s="112"/>
      <c r="Z884" s="112"/>
      <c r="AA884" s="112"/>
      <c r="AB884" s="112"/>
      <c r="AC884" s="112"/>
      <c r="AD884" s="112"/>
      <c r="AE884" s="112"/>
      <c r="AF884" s="112"/>
      <c r="AG884" s="112"/>
      <c r="AH884" s="112"/>
      <c r="AI884" s="112"/>
      <c r="AJ884" s="112"/>
      <c r="AK884" s="112"/>
    </row>
    <row r="885">
      <c r="A885" s="112"/>
      <c r="B885" s="112"/>
      <c r="C885" s="112"/>
      <c r="D885" s="112"/>
      <c r="E885" s="112"/>
      <c r="F885" s="112"/>
      <c r="G885" s="112"/>
      <c r="H885" s="112"/>
      <c r="I885" s="155" t="s">
        <v>13</v>
      </c>
      <c r="J885" s="156"/>
      <c r="K885" s="112"/>
      <c r="L885" s="112"/>
      <c r="M885" s="112"/>
      <c r="N885" s="112"/>
      <c r="O885" s="112"/>
      <c r="P885" s="112"/>
      <c r="Q885" s="112"/>
      <c r="R885" s="112"/>
      <c r="S885" s="112"/>
      <c r="T885" s="112"/>
      <c r="U885" s="112"/>
      <c r="V885" s="112"/>
      <c r="W885" s="112"/>
      <c r="X885" s="112"/>
      <c r="Y885" s="112"/>
      <c r="Z885" s="112"/>
      <c r="AA885" s="112"/>
      <c r="AB885" s="112"/>
      <c r="AC885" s="112"/>
      <c r="AD885" s="112"/>
      <c r="AE885" s="112"/>
      <c r="AF885" s="112"/>
      <c r="AG885" s="112"/>
      <c r="AH885" s="112"/>
      <c r="AI885" s="112"/>
      <c r="AJ885" s="112"/>
      <c r="AK885" s="112"/>
    </row>
    <row r="886">
      <c r="A886" s="112"/>
      <c r="B886" s="112"/>
      <c r="C886" s="112"/>
      <c r="D886" s="112"/>
      <c r="E886" s="112"/>
      <c r="F886" s="112"/>
      <c r="G886" s="112"/>
      <c r="H886" s="112"/>
      <c r="I886" s="155">
        <v>0.13541666666666674</v>
      </c>
      <c r="J886" s="156"/>
      <c r="K886" s="112"/>
      <c r="L886" s="112"/>
      <c r="M886" s="112"/>
      <c r="N886" s="112"/>
      <c r="O886" s="112"/>
      <c r="P886" s="112"/>
      <c r="Q886" s="112"/>
      <c r="R886" s="112"/>
      <c r="S886" s="112"/>
      <c r="T886" s="112"/>
      <c r="U886" s="112"/>
      <c r="V886" s="112"/>
      <c r="W886" s="112"/>
      <c r="X886" s="112"/>
      <c r="Y886" s="112"/>
      <c r="Z886" s="112"/>
      <c r="AA886" s="112"/>
      <c r="AB886" s="112"/>
      <c r="AC886" s="112"/>
      <c r="AD886" s="112"/>
      <c r="AE886" s="112"/>
      <c r="AF886" s="112"/>
      <c r="AG886" s="112"/>
      <c r="AH886" s="112"/>
      <c r="AI886" s="112"/>
      <c r="AJ886" s="112"/>
      <c r="AK886" s="112"/>
    </row>
    <row r="887">
      <c r="A887" s="112"/>
      <c r="B887" s="112"/>
      <c r="C887" s="112"/>
      <c r="D887" s="112"/>
      <c r="E887" s="112"/>
      <c r="F887" s="112"/>
      <c r="G887" s="112"/>
      <c r="H887" s="112"/>
      <c r="I887" s="155">
        <v>0.1604166666666667</v>
      </c>
      <c r="J887" s="156"/>
      <c r="K887" s="112"/>
      <c r="L887" s="112"/>
      <c r="M887" s="112"/>
      <c r="N887" s="112"/>
      <c r="O887" s="112"/>
      <c r="P887" s="112"/>
      <c r="Q887" s="112"/>
      <c r="R887" s="112"/>
      <c r="S887" s="112"/>
      <c r="T887" s="112"/>
      <c r="U887" s="112"/>
      <c r="V887" s="112"/>
      <c r="W887" s="112"/>
      <c r="X887" s="112"/>
      <c r="Y887" s="112"/>
      <c r="Z887" s="112"/>
      <c r="AA887" s="112"/>
      <c r="AB887" s="112"/>
      <c r="AC887" s="112"/>
      <c r="AD887" s="112"/>
      <c r="AE887" s="112"/>
      <c r="AF887" s="112"/>
      <c r="AG887" s="112"/>
      <c r="AH887" s="112"/>
      <c r="AI887" s="112"/>
      <c r="AJ887" s="112"/>
      <c r="AK887" s="112"/>
    </row>
    <row r="888">
      <c r="A888" s="112"/>
      <c r="B888" s="112"/>
      <c r="C888" s="112"/>
      <c r="D888" s="112"/>
      <c r="E888" s="112"/>
      <c r="F888" s="112"/>
      <c r="G888" s="112"/>
      <c r="H888" s="112"/>
      <c r="I888" s="155">
        <v>0.17083333333333328</v>
      </c>
      <c r="J888" s="156"/>
      <c r="K888" s="112"/>
      <c r="L888" s="112"/>
      <c r="M888" s="112"/>
      <c r="N888" s="112"/>
      <c r="O888" s="112"/>
      <c r="P888" s="112"/>
      <c r="Q888" s="112"/>
      <c r="R888" s="112"/>
      <c r="S888" s="112"/>
      <c r="T888" s="112"/>
      <c r="U888" s="112"/>
      <c r="V888" s="112"/>
      <c r="W888" s="112"/>
      <c r="X888" s="112"/>
      <c r="Y888" s="112"/>
      <c r="Z888" s="112"/>
      <c r="AA888" s="112"/>
      <c r="AB888" s="112"/>
      <c r="AC888" s="112"/>
      <c r="AD888" s="112"/>
      <c r="AE888" s="112"/>
      <c r="AF888" s="112"/>
      <c r="AG888" s="112"/>
      <c r="AH888" s="112"/>
      <c r="AI888" s="112"/>
      <c r="AJ888" s="112"/>
      <c r="AK888" s="112"/>
    </row>
    <row r="889">
      <c r="A889" s="112"/>
      <c r="B889" s="112"/>
      <c r="C889" s="112"/>
      <c r="D889" s="112"/>
      <c r="E889" s="112"/>
      <c r="F889" s="112"/>
      <c r="G889" s="112"/>
      <c r="H889" s="112"/>
      <c r="I889" s="155">
        <v>0.16805555555555562</v>
      </c>
      <c r="J889" s="156"/>
      <c r="K889" s="112"/>
      <c r="L889" s="112"/>
      <c r="M889" s="112"/>
      <c r="N889" s="112"/>
      <c r="O889" s="112"/>
      <c r="P889" s="112"/>
      <c r="Q889" s="112"/>
      <c r="R889" s="112"/>
      <c r="S889" s="112"/>
      <c r="T889" s="112"/>
      <c r="U889" s="112"/>
      <c r="V889" s="112"/>
      <c r="W889" s="112"/>
      <c r="X889" s="112"/>
      <c r="Y889" s="112"/>
      <c r="Z889" s="112"/>
      <c r="AA889" s="112"/>
      <c r="AB889" s="112"/>
      <c r="AC889" s="112"/>
      <c r="AD889" s="112"/>
      <c r="AE889" s="112"/>
      <c r="AF889" s="112"/>
      <c r="AG889" s="112"/>
      <c r="AH889" s="112"/>
      <c r="AI889" s="112"/>
      <c r="AJ889" s="112"/>
      <c r="AK889" s="112"/>
    </row>
    <row r="890">
      <c r="A890" s="112"/>
      <c r="B890" s="112"/>
      <c r="C890" s="112"/>
      <c r="D890" s="112"/>
      <c r="E890" s="112"/>
      <c r="F890" s="112"/>
      <c r="G890" s="112"/>
      <c r="H890" s="112"/>
      <c r="I890" s="155" t="s">
        <v>13</v>
      </c>
      <c r="J890" s="156"/>
      <c r="K890" s="112"/>
      <c r="L890" s="112"/>
      <c r="M890" s="112"/>
      <c r="N890" s="112"/>
      <c r="O890" s="112"/>
      <c r="P890" s="112"/>
      <c r="Q890" s="112"/>
      <c r="R890" s="112"/>
      <c r="S890" s="112"/>
      <c r="T890" s="112"/>
      <c r="U890" s="112"/>
      <c r="V890" s="112"/>
      <c r="W890" s="112"/>
      <c r="X890" s="112"/>
      <c r="Y890" s="112"/>
      <c r="Z890" s="112"/>
      <c r="AA890" s="112"/>
      <c r="AB890" s="112"/>
      <c r="AC890" s="112"/>
      <c r="AD890" s="112"/>
      <c r="AE890" s="112"/>
      <c r="AF890" s="112"/>
      <c r="AG890" s="112"/>
      <c r="AH890" s="112"/>
      <c r="AI890" s="112"/>
      <c r="AJ890" s="112"/>
      <c r="AK890" s="112"/>
    </row>
    <row r="891">
      <c r="A891" s="112"/>
      <c r="B891" s="112"/>
      <c r="C891" s="112"/>
      <c r="D891" s="112"/>
      <c r="E891" s="112"/>
      <c r="F891" s="112"/>
      <c r="G891" s="112"/>
      <c r="H891" s="112"/>
      <c r="I891" s="155">
        <v>0.25347222222222227</v>
      </c>
      <c r="J891" s="156"/>
      <c r="K891" s="112"/>
      <c r="L891" s="112"/>
      <c r="M891" s="112"/>
      <c r="N891" s="112"/>
      <c r="O891" s="112"/>
      <c r="P891" s="112"/>
      <c r="Q891" s="112"/>
      <c r="R891" s="112"/>
      <c r="S891" s="112"/>
      <c r="T891" s="112"/>
      <c r="U891" s="112"/>
      <c r="V891" s="112"/>
      <c r="W891" s="112"/>
      <c r="X891" s="112"/>
      <c r="Y891" s="112"/>
      <c r="Z891" s="112"/>
      <c r="AA891" s="112"/>
      <c r="AB891" s="112"/>
      <c r="AC891" s="112"/>
      <c r="AD891" s="112"/>
      <c r="AE891" s="112"/>
      <c r="AF891" s="112"/>
      <c r="AG891" s="112"/>
      <c r="AH891" s="112"/>
      <c r="AI891" s="112"/>
      <c r="AJ891" s="112"/>
      <c r="AK891" s="112"/>
    </row>
    <row r="892">
      <c r="A892" s="112"/>
      <c r="B892" s="112"/>
      <c r="C892" s="112"/>
      <c r="D892" s="112"/>
      <c r="E892" s="112"/>
      <c r="F892" s="112"/>
      <c r="G892" s="112"/>
      <c r="H892" s="112"/>
      <c r="I892" s="155" t="s">
        <v>13</v>
      </c>
      <c r="J892" s="156"/>
      <c r="K892" s="112"/>
      <c r="L892" s="112"/>
      <c r="M892" s="112"/>
      <c r="N892" s="112"/>
      <c r="O892" s="112"/>
      <c r="P892" s="112"/>
      <c r="Q892" s="112"/>
      <c r="R892" s="112"/>
      <c r="S892" s="112"/>
      <c r="T892" s="112"/>
      <c r="U892" s="112"/>
      <c r="V892" s="112"/>
      <c r="W892" s="112"/>
      <c r="X892" s="112"/>
      <c r="Y892" s="112"/>
      <c r="Z892" s="112"/>
      <c r="AA892" s="112"/>
      <c r="AB892" s="112"/>
      <c r="AC892" s="112"/>
      <c r="AD892" s="112"/>
      <c r="AE892" s="112"/>
      <c r="AF892" s="112"/>
      <c r="AG892" s="112"/>
      <c r="AH892" s="112"/>
      <c r="AI892" s="112"/>
      <c r="AJ892" s="112"/>
      <c r="AK892" s="112"/>
    </row>
    <row r="893">
      <c r="A893" s="112"/>
      <c r="B893" s="112"/>
      <c r="C893" s="112"/>
      <c r="D893" s="112"/>
      <c r="E893" s="112"/>
      <c r="F893" s="112"/>
      <c r="G893" s="112"/>
      <c r="H893" s="112"/>
      <c r="I893" s="155" t="s">
        <v>13</v>
      </c>
      <c r="J893" s="156"/>
      <c r="K893" s="112"/>
      <c r="L893" s="112"/>
      <c r="M893" s="112"/>
      <c r="N893" s="112"/>
      <c r="O893" s="112"/>
      <c r="P893" s="112"/>
      <c r="Q893" s="112"/>
      <c r="R893" s="112"/>
      <c r="S893" s="112"/>
      <c r="T893" s="112"/>
      <c r="U893" s="112"/>
      <c r="V893" s="112"/>
      <c r="W893" s="112"/>
      <c r="X893" s="112"/>
      <c r="Y893" s="112"/>
      <c r="Z893" s="112"/>
      <c r="AA893" s="112"/>
      <c r="AB893" s="112"/>
      <c r="AC893" s="112"/>
      <c r="AD893" s="112"/>
      <c r="AE893" s="112"/>
      <c r="AF893" s="112"/>
      <c r="AG893" s="112"/>
      <c r="AH893" s="112"/>
      <c r="AI893" s="112"/>
      <c r="AJ893" s="112"/>
      <c r="AK893" s="112"/>
    </row>
    <row r="894">
      <c r="A894" s="112"/>
      <c r="B894" s="112"/>
      <c r="C894" s="112"/>
      <c r="D894" s="112"/>
      <c r="E894" s="112"/>
      <c r="F894" s="112"/>
      <c r="G894" s="112"/>
      <c r="H894" s="112"/>
      <c r="I894" s="155" t="s">
        <v>13</v>
      </c>
      <c r="J894" s="156"/>
      <c r="K894" s="112"/>
      <c r="L894" s="112"/>
      <c r="M894" s="112"/>
      <c r="N894" s="112"/>
      <c r="O894" s="112"/>
      <c r="P894" s="112"/>
      <c r="Q894" s="112"/>
      <c r="R894" s="112"/>
      <c r="S894" s="112"/>
      <c r="T894" s="112"/>
      <c r="U894" s="112"/>
      <c r="V894" s="112"/>
      <c r="W894" s="112"/>
      <c r="X894" s="112"/>
      <c r="Y894" s="112"/>
      <c r="Z894" s="112"/>
      <c r="AA894" s="112"/>
      <c r="AB894" s="112"/>
      <c r="AC894" s="112"/>
      <c r="AD894" s="112"/>
      <c r="AE894" s="112"/>
      <c r="AF894" s="112"/>
      <c r="AG894" s="112"/>
      <c r="AH894" s="112"/>
      <c r="AI894" s="112"/>
      <c r="AJ894" s="112"/>
      <c r="AK894" s="112"/>
    </row>
    <row r="895">
      <c r="A895" s="112"/>
      <c r="B895" s="112"/>
      <c r="C895" s="112"/>
      <c r="D895" s="112"/>
      <c r="E895" s="112"/>
      <c r="F895" s="112"/>
      <c r="G895" s="112"/>
      <c r="H895" s="112"/>
      <c r="I895" s="155" t="s">
        <v>13</v>
      </c>
      <c r="J895" s="156"/>
      <c r="K895" s="112"/>
      <c r="L895" s="112"/>
      <c r="M895" s="112"/>
      <c r="N895" s="112"/>
      <c r="O895" s="112"/>
      <c r="P895" s="112"/>
      <c r="Q895" s="112"/>
      <c r="R895" s="112"/>
      <c r="S895" s="112"/>
      <c r="T895" s="112"/>
      <c r="U895" s="112"/>
      <c r="V895" s="112"/>
      <c r="W895" s="112"/>
      <c r="X895" s="112"/>
      <c r="Y895" s="112"/>
      <c r="Z895" s="112"/>
      <c r="AA895" s="112"/>
      <c r="AB895" s="112"/>
      <c r="AC895" s="112"/>
      <c r="AD895" s="112"/>
      <c r="AE895" s="112"/>
      <c r="AF895" s="112"/>
      <c r="AG895" s="112"/>
      <c r="AH895" s="112"/>
      <c r="AI895" s="112"/>
      <c r="AJ895" s="112"/>
      <c r="AK895" s="112"/>
    </row>
    <row r="896">
      <c r="A896" s="112"/>
      <c r="B896" s="112"/>
      <c r="C896" s="112"/>
      <c r="D896" s="112"/>
      <c r="E896" s="112"/>
      <c r="F896" s="112"/>
      <c r="G896" s="112"/>
      <c r="H896" s="112"/>
      <c r="I896" s="155" t="s">
        <v>13</v>
      </c>
      <c r="J896" s="156"/>
      <c r="K896" s="112"/>
      <c r="L896" s="112"/>
      <c r="M896" s="112"/>
      <c r="N896" s="112"/>
      <c r="O896" s="112"/>
      <c r="P896" s="112"/>
      <c r="Q896" s="112"/>
      <c r="R896" s="112"/>
      <c r="S896" s="112"/>
      <c r="T896" s="112"/>
      <c r="U896" s="112"/>
      <c r="V896" s="112"/>
      <c r="W896" s="112"/>
      <c r="X896" s="112"/>
      <c r="Y896" s="112"/>
      <c r="Z896" s="112"/>
      <c r="AA896" s="112"/>
      <c r="AB896" s="112"/>
      <c r="AC896" s="112"/>
      <c r="AD896" s="112"/>
      <c r="AE896" s="112"/>
      <c r="AF896" s="112"/>
      <c r="AG896" s="112"/>
      <c r="AH896" s="112"/>
      <c r="AI896" s="112"/>
      <c r="AJ896" s="112"/>
      <c r="AK896" s="112"/>
    </row>
    <row r="897">
      <c r="A897" s="112"/>
      <c r="B897" s="112"/>
      <c r="C897" s="112"/>
      <c r="D897" s="112"/>
      <c r="E897" s="112"/>
      <c r="F897" s="112"/>
      <c r="G897" s="112"/>
      <c r="H897" s="112"/>
      <c r="I897" s="155">
        <v>0.2572916666666666</v>
      </c>
      <c r="J897" s="156"/>
      <c r="K897" s="112"/>
      <c r="L897" s="112"/>
      <c r="M897" s="112"/>
      <c r="N897" s="112"/>
      <c r="O897" s="112"/>
      <c r="P897" s="112"/>
      <c r="Q897" s="112"/>
      <c r="R897" s="112"/>
      <c r="S897" s="112"/>
      <c r="T897" s="112"/>
      <c r="U897" s="112"/>
      <c r="V897" s="112"/>
      <c r="W897" s="112"/>
      <c r="X897" s="112"/>
      <c r="Y897" s="112"/>
      <c r="Z897" s="112"/>
      <c r="AA897" s="112"/>
      <c r="AB897" s="112"/>
      <c r="AC897" s="112"/>
      <c r="AD897" s="112"/>
      <c r="AE897" s="112"/>
      <c r="AF897" s="112"/>
      <c r="AG897" s="112"/>
      <c r="AH897" s="112"/>
      <c r="AI897" s="112"/>
      <c r="AJ897" s="112"/>
      <c r="AK897" s="112"/>
    </row>
    <row r="898">
      <c r="A898" s="112"/>
      <c r="B898" s="112"/>
      <c r="C898" s="112"/>
      <c r="D898" s="112"/>
      <c r="E898" s="112"/>
      <c r="F898" s="112"/>
      <c r="G898" s="112"/>
      <c r="H898" s="112"/>
      <c r="I898" s="155" t="s">
        <v>13</v>
      </c>
      <c r="J898" s="156"/>
      <c r="K898" s="112"/>
      <c r="L898" s="112"/>
      <c r="M898" s="112"/>
      <c r="N898" s="112"/>
      <c r="O898" s="112"/>
      <c r="P898" s="112"/>
      <c r="Q898" s="112"/>
      <c r="R898" s="112"/>
      <c r="S898" s="112"/>
      <c r="T898" s="112"/>
      <c r="U898" s="112"/>
      <c r="V898" s="112"/>
      <c r="W898" s="112"/>
      <c r="X898" s="112"/>
      <c r="Y898" s="112"/>
      <c r="Z898" s="112"/>
      <c r="AA898" s="112"/>
      <c r="AB898" s="112"/>
      <c r="AC898" s="112"/>
      <c r="AD898" s="112"/>
      <c r="AE898" s="112"/>
      <c r="AF898" s="112"/>
      <c r="AG898" s="112"/>
      <c r="AH898" s="112"/>
      <c r="AI898" s="112"/>
      <c r="AJ898" s="112"/>
      <c r="AK898" s="112"/>
    </row>
    <row r="899">
      <c r="A899" s="112"/>
      <c r="B899" s="112"/>
      <c r="C899" s="112"/>
      <c r="D899" s="112"/>
      <c r="E899" s="112"/>
      <c r="F899" s="112"/>
      <c r="G899" s="112"/>
      <c r="H899" s="112"/>
      <c r="I899" s="155">
        <v>0.1555555555555556</v>
      </c>
      <c r="J899" s="156"/>
      <c r="K899" s="112"/>
      <c r="L899" s="112"/>
      <c r="M899" s="112"/>
      <c r="N899" s="112"/>
      <c r="O899" s="112"/>
      <c r="P899" s="112"/>
      <c r="Q899" s="112"/>
      <c r="R899" s="112"/>
      <c r="S899" s="112"/>
      <c r="T899" s="112"/>
      <c r="U899" s="112"/>
      <c r="V899" s="112"/>
      <c r="W899" s="112"/>
      <c r="X899" s="112"/>
      <c r="Y899" s="112"/>
      <c r="Z899" s="112"/>
      <c r="AA899" s="112"/>
      <c r="AB899" s="112"/>
      <c r="AC899" s="112"/>
      <c r="AD899" s="112"/>
      <c r="AE899" s="112"/>
      <c r="AF899" s="112"/>
      <c r="AG899" s="112"/>
      <c r="AH899" s="112"/>
      <c r="AI899" s="112"/>
      <c r="AJ899" s="112"/>
      <c r="AK899" s="112"/>
    </row>
    <row r="900">
      <c r="A900" s="112"/>
      <c r="B900" s="112"/>
      <c r="C900" s="112"/>
      <c r="D900" s="112"/>
      <c r="E900" s="112"/>
      <c r="F900" s="112"/>
      <c r="G900" s="112"/>
      <c r="H900" s="112"/>
      <c r="I900" s="155" t="s">
        <v>13</v>
      </c>
      <c r="J900" s="156"/>
      <c r="K900" s="112"/>
      <c r="L900" s="112"/>
      <c r="M900" s="112"/>
      <c r="N900" s="112"/>
      <c r="O900" s="112"/>
      <c r="P900" s="112"/>
      <c r="Q900" s="112"/>
      <c r="R900" s="112"/>
      <c r="S900" s="112"/>
      <c r="T900" s="112"/>
      <c r="U900" s="112"/>
      <c r="V900" s="112"/>
      <c r="W900" s="112"/>
      <c r="X900" s="112"/>
      <c r="Y900" s="112"/>
      <c r="Z900" s="112"/>
      <c r="AA900" s="112"/>
      <c r="AB900" s="112"/>
      <c r="AC900" s="112"/>
      <c r="AD900" s="112"/>
      <c r="AE900" s="112"/>
      <c r="AF900" s="112"/>
      <c r="AG900" s="112"/>
      <c r="AH900" s="112"/>
      <c r="AI900" s="112"/>
      <c r="AJ900" s="112"/>
      <c r="AK900" s="112"/>
    </row>
    <row r="901">
      <c r="A901" s="112"/>
      <c r="B901" s="112"/>
      <c r="C901" s="112"/>
      <c r="D901" s="112"/>
      <c r="E901" s="112"/>
      <c r="F901" s="112"/>
      <c r="G901" s="112"/>
      <c r="H901" s="112"/>
      <c r="I901" s="155" t="s">
        <v>13</v>
      </c>
      <c r="J901" s="156"/>
      <c r="K901" s="112"/>
      <c r="L901" s="112"/>
      <c r="M901" s="112"/>
      <c r="N901" s="112"/>
      <c r="O901" s="112"/>
      <c r="P901" s="112"/>
      <c r="Q901" s="112"/>
      <c r="R901" s="112"/>
      <c r="S901" s="112"/>
      <c r="T901" s="112"/>
      <c r="U901" s="112"/>
      <c r="V901" s="112"/>
      <c r="W901" s="112"/>
      <c r="X901" s="112"/>
      <c r="Y901" s="112"/>
      <c r="Z901" s="112"/>
      <c r="AA901" s="112"/>
      <c r="AB901" s="112"/>
      <c r="AC901" s="112"/>
      <c r="AD901" s="112"/>
      <c r="AE901" s="112"/>
      <c r="AF901" s="112"/>
      <c r="AG901" s="112"/>
      <c r="AH901" s="112"/>
      <c r="AI901" s="112"/>
      <c r="AJ901" s="112"/>
      <c r="AK901" s="112"/>
    </row>
    <row r="902">
      <c r="A902" s="112"/>
      <c r="B902" s="112"/>
      <c r="C902" s="112"/>
      <c r="D902" s="112"/>
      <c r="E902" s="112"/>
      <c r="F902" s="112"/>
      <c r="G902" s="112"/>
      <c r="H902" s="112"/>
      <c r="I902" s="155" t="s">
        <v>13</v>
      </c>
      <c r="J902" s="156"/>
      <c r="K902" s="112"/>
      <c r="L902" s="112"/>
      <c r="M902" s="112"/>
      <c r="N902" s="112"/>
      <c r="O902" s="112"/>
      <c r="P902" s="112"/>
      <c r="Q902" s="112"/>
      <c r="R902" s="112"/>
      <c r="S902" s="112"/>
      <c r="T902" s="112"/>
      <c r="U902" s="112"/>
      <c r="V902" s="112"/>
      <c r="W902" s="112"/>
      <c r="X902" s="112"/>
      <c r="Y902" s="112"/>
      <c r="Z902" s="112"/>
      <c r="AA902" s="112"/>
      <c r="AB902" s="112"/>
      <c r="AC902" s="112"/>
      <c r="AD902" s="112"/>
      <c r="AE902" s="112"/>
      <c r="AF902" s="112"/>
      <c r="AG902" s="112"/>
      <c r="AH902" s="112"/>
      <c r="AI902" s="112"/>
      <c r="AJ902" s="112"/>
      <c r="AK902" s="112"/>
    </row>
    <row r="903">
      <c r="A903" s="112"/>
      <c r="B903" s="112"/>
      <c r="C903" s="112"/>
      <c r="D903" s="112"/>
      <c r="E903" s="112"/>
      <c r="F903" s="112"/>
      <c r="G903" s="112"/>
      <c r="H903" s="112"/>
      <c r="I903" s="155" t="s">
        <v>13</v>
      </c>
      <c r="J903" s="156"/>
      <c r="K903" s="112"/>
      <c r="L903" s="112"/>
      <c r="M903" s="112"/>
      <c r="N903" s="112"/>
      <c r="O903" s="112"/>
      <c r="P903" s="112"/>
      <c r="Q903" s="112"/>
      <c r="R903" s="112"/>
      <c r="S903" s="112"/>
      <c r="T903" s="112"/>
      <c r="U903" s="112"/>
      <c r="V903" s="112"/>
      <c r="W903" s="112"/>
      <c r="X903" s="112"/>
      <c r="Y903" s="112"/>
      <c r="Z903" s="112"/>
      <c r="AA903" s="112"/>
      <c r="AB903" s="112"/>
      <c r="AC903" s="112"/>
      <c r="AD903" s="112"/>
      <c r="AE903" s="112"/>
      <c r="AF903" s="112"/>
      <c r="AG903" s="112"/>
      <c r="AH903" s="112"/>
      <c r="AI903" s="112"/>
      <c r="AJ903" s="112"/>
      <c r="AK903" s="112"/>
    </row>
    <row r="904">
      <c r="A904" s="112"/>
      <c r="B904" s="112"/>
      <c r="C904" s="112"/>
      <c r="D904" s="112"/>
      <c r="E904" s="112"/>
      <c r="F904" s="112"/>
      <c r="G904" s="112"/>
      <c r="H904" s="112"/>
      <c r="I904" s="155" t="s">
        <v>13</v>
      </c>
      <c r="J904" s="156"/>
      <c r="K904" s="112"/>
      <c r="L904" s="112"/>
      <c r="M904" s="112"/>
      <c r="N904" s="112"/>
      <c r="O904" s="112"/>
      <c r="P904" s="112"/>
      <c r="Q904" s="112"/>
      <c r="R904" s="112"/>
      <c r="S904" s="112"/>
      <c r="T904" s="112"/>
      <c r="U904" s="112"/>
      <c r="V904" s="112"/>
      <c r="W904" s="112"/>
      <c r="X904" s="112"/>
      <c r="Y904" s="112"/>
      <c r="Z904" s="112"/>
      <c r="AA904" s="112"/>
      <c r="AB904" s="112"/>
      <c r="AC904" s="112"/>
      <c r="AD904" s="112"/>
      <c r="AE904" s="112"/>
      <c r="AF904" s="112"/>
      <c r="AG904" s="112"/>
      <c r="AH904" s="112"/>
      <c r="AI904" s="112"/>
      <c r="AJ904" s="112"/>
      <c r="AK904" s="112"/>
    </row>
    <row r="905">
      <c r="A905" s="112"/>
      <c r="B905" s="112"/>
      <c r="C905" s="112"/>
      <c r="D905" s="112"/>
      <c r="E905" s="112"/>
      <c r="F905" s="112"/>
      <c r="G905" s="112"/>
      <c r="H905" s="112"/>
      <c r="I905" s="155">
        <v>0.16736111111111107</v>
      </c>
      <c r="J905" s="156"/>
      <c r="K905" s="112"/>
      <c r="L905" s="112"/>
      <c r="M905" s="112"/>
      <c r="N905" s="112"/>
      <c r="O905" s="112"/>
      <c r="P905" s="112"/>
      <c r="Q905" s="112"/>
      <c r="R905" s="112"/>
      <c r="S905" s="112"/>
      <c r="T905" s="112"/>
      <c r="U905" s="112"/>
      <c r="V905" s="112"/>
      <c r="W905" s="112"/>
      <c r="X905" s="112"/>
      <c r="Y905" s="112"/>
      <c r="Z905" s="112"/>
      <c r="AA905" s="112"/>
      <c r="AB905" s="112"/>
      <c r="AC905" s="112"/>
      <c r="AD905" s="112"/>
      <c r="AE905" s="112"/>
      <c r="AF905" s="112"/>
      <c r="AG905" s="112"/>
      <c r="AH905" s="112"/>
      <c r="AI905" s="112"/>
      <c r="AJ905" s="112"/>
      <c r="AK905" s="112"/>
    </row>
    <row r="906">
      <c r="A906" s="112"/>
      <c r="B906" s="112"/>
      <c r="C906" s="112"/>
      <c r="D906" s="112"/>
      <c r="E906" s="112"/>
      <c r="F906" s="112"/>
      <c r="G906" s="112"/>
      <c r="H906" s="112"/>
      <c r="I906" s="155">
        <v>0.1652777777777778</v>
      </c>
      <c r="J906" s="156"/>
      <c r="K906" s="112"/>
      <c r="L906" s="112"/>
      <c r="M906" s="112"/>
      <c r="N906" s="112"/>
      <c r="O906" s="112"/>
      <c r="P906" s="112"/>
      <c r="Q906" s="112"/>
      <c r="R906" s="112"/>
      <c r="S906" s="112"/>
      <c r="T906" s="112"/>
      <c r="U906" s="112"/>
      <c r="V906" s="112"/>
      <c r="W906" s="112"/>
      <c r="X906" s="112"/>
      <c r="Y906" s="112"/>
      <c r="Z906" s="112"/>
      <c r="AA906" s="112"/>
      <c r="AB906" s="112"/>
      <c r="AC906" s="112"/>
      <c r="AD906" s="112"/>
      <c r="AE906" s="112"/>
      <c r="AF906" s="112"/>
      <c r="AG906" s="112"/>
      <c r="AH906" s="112"/>
      <c r="AI906" s="112"/>
      <c r="AJ906" s="112"/>
      <c r="AK906" s="112"/>
    </row>
    <row r="907">
      <c r="A907" s="112"/>
      <c r="B907" s="112"/>
      <c r="C907" s="112"/>
      <c r="D907" s="112"/>
      <c r="E907" s="112"/>
      <c r="F907" s="112"/>
      <c r="G907" s="112"/>
      <c r="H907" s="112"/>
      <c r="I907" s="155" t="s">
        <v>13</v>
      </c>
      <c r="J907" s="156"/>
      <c r="K907" s="112"/>
      <c r="L907" s="112"/>
      <c r="M907" s="112"/>
      <c r="N907" s="112"/>
      <c r="O907" s="112"/>
      <c r="P907" s="112"/>
      <c r="Q907" s="112"/>
      <c r="R907" s="112"/>
      <c r="S907" s="112"/>
      <c r="T907" s="112"/>
      <c r="U907" s="112"/>
      <c r="V907" s="112"/>
      <c r="W907" s="112"/>
      <c r="X907" s="112"/>
      <c r="Y907" s="112"/>
      <c r="Z907" s="112"/>
      <c r="AA907" s="112"/>
      <c r="AB907" s="112"/>
      <c r="AC907" s="112"/>
      <c r="AD907" s="112"/>
      <c r="AE907" s="112"/>
      <c r="AF907" s="112"/>
      <c r="AG907" s="112"/>
      <c r="AH907" s="112"/>
      <c r="AI907" s="112"/>
      <c r="AJ907" s="112"/>
      <c r="AK907" s="112"/>
    </row>
    <row r="908">
      <c r="A908" s="112"/>
      <c r="B908" s="112"/>
      <c r="C908" s="112"/>
      <c r="D908" s="112"/>
      <c r="E908" s="112"/>
      <c r="F908" s="112"/>
      <c r="G908" s="112"/>
      <c r="H908" s="112"/>
      <c r="I908" s="155" t="s">
        <v>13</v>
      </c>
      <c r="J908" s="156"/>
      <c r="K908" s="112"/>
      <c r="L908" s="112"/>
      <c r="M908" s="112"/>
      <c r="N908" s="112"/>
      <c r="O908" s="112"/>
      <c r="P908" s="112"/>
      <c r="Q908" s="112"/>
      <c r="R908" s="112"/>
      <c r="S908" s="112"/>
      <c r="T908" s="112"/>
      <c r="U908" s="112"/>
      <c r="V908" s="112"/>
      <c r="W908" s="112"/>
      <c r="X908" s="112"/>
      <c r="Y908" s="112"/>
      <c r="Z908" s="112"/>
      <c r="AA908" s="112"/>
      <c r="AB908" s="112"/>
      <c r="AC908" s="112"/>
      <c r="AD908" s="112"/>
      <c r="AE908" s="112"/>
      <c r="AF908" s="112"/>
      <c r="AG908" s="112"/>
      <c r="AH908" s="112"/>
      <c r="AI908" s="112"/>
      <c r="AJ908" s="112"/>
      <c r="AK908" s="112"/>
    </row>
    <row r="909">
      <c r="A909" s="112"/>
      <c r="B909" s="112"/>
      <c r="C909" s="112"/>
      <c r="D909" s="112"/>
      <c r="E909" s="112"/>
      <c r="F909" s="112"/>
      <c r="G909" s="112"/>
      <c r="H909" s="112"/>
      <c r="I909" s="155">
        <v>0.24548611111111107</v>
      </c>
      <c r="J909" s="156"/>
      <c r="K909" s="112"/>
      <c r="L909" s="112"/>
      <c r="M909" s="112"/>
      <c r="N909" s="112"/>
      <c r="O909" s="112"/>
      <c r="P909" s="112"/>
      <c r="Q909" s="112"/>
      <c r="R909" s="112"/>
      <c r="S909" s="112"/>
      <c r="T909" s="112"/>
      <c r="U909" s="112"/>
      <c r="V909" s="112"/>
      <c r="W909" s="112"/>
      <c r="X909" s="112"/>
      <c r="Y909" s="112"/>
      <c r="Z909" s="112"/>
      <c r="AA909" s="112"/>
      <c r="AB909" s="112"/>
      <c r="AC909" s="112"/>
      <c r="AD909" s="112"/>
      <c r="AE909" s="112"/>
      <c r="AF909" s="112"/>
      <c r="AG909" s="112"/>
      <c r="AH909" s="112"/>
      <c r="AI909" s="112"/>
      <c r="AJ909" s="112"/>
      <c r="AK909" s="112"/>
    </row>
    <row r="910">
      <c r="A910" s="112"/>
      <c r="B910" s="112"/>
      <c r="C910" s="112"/>
      <c r="D910" s="112"/>
      <c r="E910" s="112"/>
      <c r="F910" s="112"/>
      <c r="G910" s="112"/>
      <c r="H910" s="112"/>
      <c r="I910" s="155" t="s">
        <v>13</v>
      </c>
      <c r="J910" s="156"/>
      <c r="K910" s="112"/>
      <c r="L910" s="112"/>
      <c r="M910" s="112"/>
      <c r="N910" s="112"/>
      <c r="O910" s="112"/>
      <c r="P910" s="112"/>
      <c r="Q910" s="112"/>
      <c r="R910" s="112"/>
      <c r="S910" s="112"/>
      <c r="T910" s="112"/>
      <c r="U910" s="112"/>
      <c r="V910" s="112"/>
      <c r="W910" s="112"/>
      <c r="X910" s="112"/>
      <c r="Y910" s="112"/>
      <c r="Z910" s="112"/>
      <c r="AA910" s="112"/>
      <c r="AB910" s="112"/>
      <c r="AC910" s="112"/>
      <c r="AD910" s="112"/>
      <c r="AE910" s="112"/>
      <c r="AF910" s="112"/>
      <c r="AG910" s="112"/>
      <c r="AH910" s="112"/>
      <c r="AI910" s="112"/>
      <c r="AJ910" s="112"/>
      <c r="AK910" s="112"/>
    </row>
    <row r="911">
      <c r="A911" s="112"/>
      <c r="B911" s="112"/>
      <c r="C911" s="112"/>
      <c r="D911" s="112"/>
      <c r="E911" s="112"/>
      <c r="F911" s="112"/>
      <c r="G911" s="112"/>
      <c r="H911" s="112"/>
      <c r="I911" s="155">
        <v>0.1020833333333333</v>
      </c>
      <c r="J911" s="156"/>
      <c r="K911" s="112"/>
      <c r="L911" s="112"/>
      <c r="M911" s="112"/>
      <c r="N911" s="112"/>
      <c r="O911" s="112"/>
      <c r="P911" s="112"/>
      <c r="Q911" s="112"/>
      <c r="R911" s="112"/>
      <c r="S911" s="112"/>
      <c r="T911" s="112"/>
      <c r="U911" s="112"/>
      <c r="V911" s="112"/>
      <c r="W911" s="112"/>
      <c r="X911" s="112"/>
      <c r="Y911" s="112"/>
      <c r="Z911" s="112"/>
      <c r="AA911" s="112"/>
      <c r="AB911" s="112"/>
      <c r="AC911" s="112"/>
      <c r="AD911" s="112"/>
      <c r="AE911" s="112"/>
      <c r="AF911" s="112"/>
      <c r="AG911" s="112"/>
      <c r="AH911" s="112"/>
      <c r="AI911" s="112"/>
      <c r="AJ911" s="112"/>
      <c r="AK911" s="112"/>
    </row>
    <row r="912">
      <c r="A912" s="112"/>
      <c r="B912" s="112"/>
      <c r="C912" s="112"/>
      <c r="D912" s="112"/>
      <c r="E912" s="112"/>
      <c r="F912" s="112"/>
      <c r="G912" s="112"/>
      <c r="H912" s="112"/>
      <c r="I912" s="155">
        <v>0.26736111111111105</v>
      </c>
      <c r="J912" s="156"/>
      <c r="K912" s="112"/>
      <c r="L912" s="112"/>
      <c r="M912" s="112"/>
      <c r="N912" s="112"/>
      <c r="O912" s="112"/>
      <c r="P912" s="112"/>
      <c r="Q912" s="112"/>
      <c r="R912" s="112"/>
      <c r="S912" s="112"/>
      <c r="T912" s="112"/>
      <c r="U912" s="112"/>
      <c r="V912" s="112"/>
      <c r="W912" s="112"/>
      <c r="X912" s="112"/>
      <c r="Y912" s="112"/>
      <c r="Z912" s="112"/>
      <c r="AA912" s="112"/>
      <c r="AB912" s="112"/>
      <c r="AC912" s="112"/>
      <c r="AD912" s="112"/>
      <c r="AE912" s="112"/>
      <c r="AF912" s="112"/>
      <c r="AG912" s="112"/>
      <c r="AH912" s="112"/>
      <c r="AI912" s="112"/>
      <c r="AJ912" s="112"/>
      <c r="AK912" s="112"/>
    </row>
    <row r="913">
      <c r="A913" s="112"/>
      <c r="B913" s="112"/>
      <c r="C913" s="112"/>
      <c r="D913" s="112"/>
      <c r="E913" s="112"/>
      <c r="F913" s="112"/>
      <c r="G913" s="112"/>
      <c r="H913" s="112"/>
      <c r="I913" s="155">
        <v>0.20520833333333338</v>
      </c>
      <c r="J913" s="156"/>
      <c r="K913" s="112"/>
      <c r="L913" s="112"/>
      <c r="M913" s="112"/>
      <c r="N913" s="112"/>
      <c r="O913" s="112"/>
      <c r="P913" s="112"/>
      <c r="Q913" s="112"/>
      <c r="R913" s="112"/>
      <c r="S913" s="112"/>
      <c r="T913" s="112"/>
      <c r="U913" s="112"/>
      <c r="V913" s="112"/>
      <c r="W913" s="112"/>
      <c r="X913" s="112"/>
      <c r="Y913" s="112"/>
      <c r="Z913" s="112"/>
      <c r="AA913" s="112"/>
      <c r="AB913" s="112"/>
      <c r="AC913" s="112"/>
      <c r="AD913" s="112"/>
      <c r="AE913" s="112"/>
      <c r="AF913" s="112"/>
      <c r="AG913" s="112"/>
      <c r="AH913" s="112"/>
      <c r="AI913" s="112"/>
      <c r="AJ913" s="112"/>
      <c r="AK913" s="112"/>
    </row>
    <row r="914">
      <c r="A914" s="112"/>
      <c r="B914" s="112"/>
      <c r="C914" s="112"/>
      <c r="D914" s="112"/>
      <c r="E914" s="112"/>
      <c r="F914" s="112"/>
      <c r="G914" s="112"/>
      <c r="H914" s="112"/>
      <c r="I914" s="155" t="s">
        <v>13</v>
      </c>
      <c r="J914" s="156"/>
      <c r="K914" s="112"/>
      <c r="L914" s="112"/>
      <c r="M914" s="112"/>
      <c r="N914" s="112"/>
      <c r="O914" s="112"/>
      <c r="P914" s="112"/>
      <c r="Q914" s="112"/>
      <c r="R914" s="112"/>
      <c r="S914" s="112"/>
      <c r="T914" s="112"/>
      <c r="U914" s="112"/>
      <c r="V914" s="112"/>
      <c r="W914" s="112"/>
      <c r="X914" s="112"/>
      <c r="Y914" s="112"/>
      <c r="Z914" s="112"/>
      <c r="AA914" s="112"/>
      <c r="AB914" s="112"/>
      <c r="AC914" s="112"/>
      <c r="AD914" s="112"/>
      <c r="AE914" s="112"/>
      <c r="AF914" s="112"/>
      <c r="AG914" s="112"/>
      <c r="AH914" s="112"/>
      <c r="AI914" s="112"/>
      <c r="AJ914" s="112"/>
      <c r="AK914" s="112"/>
    </row>
    <row r="915">
      <c r="A915" s="112"/>
      <c r="B915" s="112"/>
      <c r="C915" s="112"/>
      <c r="D915" s="112"/>
      <c r="E915" s="112"/>
      <c r="F915" s="112"/>
      <c r="G915" s="112"/>
      <c r="H915" s="112"/>
      <c r="I915" s="155">
        <v>0.1694444444444445</v>
      </c>
      <c r="J915" s="156"/>
      <c r="K915" s="112"/>
      <c r="L915" s="112"/>
      <c r="M915" s="112"/>
      <c r="N915" s="112"/>
      <c r="O915" s="112"/>
      <c r="P915" s="112"/>
      <c r="Q915" s="112"/>
      <c r="R915" s="112"/>
      <c r="S915" s="112"/>
      <c r="T915" s="112"/>
      <c r="U915" s="112"/>
      <c r="V915" s="112"/>
      <c r="W915" s="112"/>
      <c r="X915" s="112"/>
      <c r="Y915" s="112"/>
      <c r="Z915" s="112"/>
      <c r="AA915" s="112"/>
      <c r="AB915" s="112"/>
      <c r="AC915" s="112"/>
      <c r="AD915" s="112"/>
      <c r="AE915" s="112"/>
      <c r="AF915" s="112"/>
      <c r="AG915" s="112"/>
      <c r="AH915" s="112"/>
      <c r="AI915" s="112"/>
      <c r="AJ915" s="112"/>
      <c r="AK915" s="112"/>
    </row>
    <row r="916">
      <c r="A916" s="112"/>
      <c r="B916" s="112"/>
      <c r="C916" s="112"/>
      <c r="D916" s="112"/>
      <c r="E916" s="112"/>
      <c r="F916" s="112"/>
      <c r="G916" s="112"/>
      <c r="H916" s="112"/>
      <c r="I916" s="155">
        <v>0.19722222222222224</v>
      </c>
      <c r="J916" s="156"/>
      <c r="K916" s="112"/>
      <c r="L916" s="112"/>
      <c r="M916" s="112"/>
      <c r="N916" s="112"/>
      <c r="O916" s="112"/>
      <c r="P916" s="112"/>
      <c r="Q916" s="112"/>
      <c r="R916" s="112"/>
      <c r="S916" s="112"/>
      <c r="T916" s="112"/>
      <c r="U916" s="112"/>
      <c r="V916" s="112"/>
      <c r="W916" s="112"/>
      <c r="X916" s="112"/>
      <c r="Y916" s="112"/>
      <c r="Z916" s="112"/>
      <c r="AA916" s="112"/>
      <c r="AB916" s="112"/>
      <c r="AC916" s="112"/>
      <c r="AD916" s="112"/>
      <c r="AE916" s="112"/>
      <c r="AF916" s="112"/>
      <c r="AG916" s="112"/>
      <c r="AH916" s="112"/>
      <c r="AI916" s="112"/>
      <c r="AJ916" s="112"/>
      <c r="AK916" s="112"/>
    </row>
    <row r="917">
      <c r="A917" s="112"/>
      <c r="B917" s="112"/>
      <c r="C917" s="112"/>
      <c r="D917" s="112"/>
      <c r="E917" s="112"/>
      <c r="F917" s="112"/>
      <c r="G917" s="112"/>
      <c r="H917" s="112"/>
      <c r="I917" s="155">
        <v>0.20416666666666666</v>
      </c>
      <c r="J917" s="156"/>
      <c r="K917" s="112"/>
      <c r="L917" s="112"/>
      <c r="M917" s="112"/>
      <c r="N917" s="112"/>
      <c r="O917" s="112"/>
      <c r="P917" s="112"/>
      <c r="Q917" s="112"/>
      <c r="R917" s="112"/>
      <c r="S917" s="112"/>
      <c r="T917" s="112"/>
      <c r="U917" s="112"/>
      <c r="V917" s="112"/>
      <c r="W917" s="112"/>
      <c r="X917" s="112"/>
      <c r="Y917" s="112"/>
      <c r="Z917" s="112"/>
      <c r="AA917" s="112"/>
      <c r="AB917" s="112"/>
      <c r="AC917" s="112"/>
      <c r="AD917" s="112"/>
      <c r="AE917" s="112"/>
      <c r="AF917" s="112"/>
      <c r="AG917" s="112"/>
      <c r="AH917" s="112"/>
      <c r="AI917" s="112"/>
      <c r="AJ917" s="112"/>
      <c r="AK917" s="112"/>
    </row>
    <row r="918">
      <c r="A918" s="112"/>
      <c r="B918" s="112"/>
      <c r="C918" s="112"/>
      <c r="D918" s="112"/>
      <c r="E918" s="112"/>
      <c r="F918" s="112"/>
      <c r="G918" s="112"/>
      <c r="H918" s="112"/>
      <c r="I918" s="155" t="s">
        <v>13</v>
      </c>
      <c r="J918" s="156"/>
      <c r="K918" s="112"/>
      <c r="L918" s="112"/>
      <c r="M918" s="112"/>
      <c r="N918" s="112"/>
      <c r="O918" s="112"/>
      <c r="P918" s="112"/>
      <c r="Q918" s="112"/>
      <c r="R918" s="112"/>
      <c r="S918" s="112"/>
      <c r="T918" s="112"/>
      <c r="U918" s="112"/>
      <c r="V918" s="112"/>
      <c r="W918" s="112"/>
      <c r="X918" s="112"/>
      <c r="Y918" s="112"/>
      <c r="Z918" s="112"/>
      <c r="AA918" s="112"/>
      <c r="AB918" s="112"/>
      <c r="AC918" s="112"/>
      <c r="AD918" s="112"/>
      <c r="AE918" s="112"/>
      <c r="AF918" s="112"/>
      <c r="AG918" s="112"/>
      <c r="AH918" s="112"/>
      <c r="AI918" s="112"/>
      <c r="AJ918" s="112"/>
      <c r="AK918" s="112"/>
    </row>
    <row r="919">
      <c r="A919" s="112"/>
      <c r="B919" s="112"/>
      <c r="C919" s="112"/>
      <c r="D919" s="112"/>
      <c r="E919" s="112"/>
      <c r="F919" s="112"/>
      <c r="G919" s="112"/>
      <c r="H919" s="112"/>
      <c r="I919" s="155" t="s">
        <v>13</v>
      </c>
      <c r="J919" s="156"/>
      <c r="K919" s="112"/>
      <c r="L919" s="112"/>
      <c r="M919" s="112"/>
      <c r="N919" s="112"/>
      <c r="O919" s="112"/>
      <c r="P919" s="112"/>
      <c r="Q919" s="112"/>
      <c r="R919" s="112"/>
      <c r="S919" s="112"/>
      <c r="T919" s="112"/>
      <c r="U919" s="112"/>
      <c r="V919" s="112"/>
      <c r="W919" s="112"/>
      <c r="X919" s="112"/>
      <c r="Y919" s="112"/>
      <c r="Z919" s="112"/>
      <c r="AA919" s="112"/>
      <c r="AB919" s="112"/>
      <c r="AC919" s="112"/>
      <c r="AD919" s="112"/>
      <c r="AE919" s="112"/>
      <c r="AF919" s="112"/>
      <c r="AG919" s="112"/>
      <c r="AH919" s="112"/>
      <c r="AI919" s="112"/>
      <c r="AJ919" s="112"/>
      <c r="AK919" s="112"/>
    </row>
    <row r="920">
      <c r="A920" s="112"/>
      <c r="B920" s="112"/>
      <c r="C920" s="112"/>
      <c r="D920" s="112"/>
      <c r="E920" s="112"/>
      <c r="F920" s="112"/>
      <c r="G920" s="112"/>
      <c r="H920" s="112"/>
      <c r="I920" s="155">
        <v>0.19131944444444443</v>
      </c>
      <c r="J920" s="156"/>
      <c r="K920" s="112"/>
      <c r="L920" s="112"/>
      <c r="M920" s="112"/>
      <c r="N920" s="112"/>
      <c r="O920" s="112"/>
      <c r="P920" s="112"/>
      <c r="Q920" s="112"/>
      <c r="R920" s="112"/>
      <c r="S920" s="112"/>
      <c r="T920" s="112"/>
      <c r="U920" s="112"/>
      <c r="V920" s="112"/>
      <c r="W920" s="112"/>
      <c r="X920" s="112"/>
      <c r="Y920" s="112"/>
      <c r="Z920" s="112"/>
      <c r="AA920" s="112"/>
      <c r="AB920" s="112"/>
      <c r="AC920" s="112"/>
      <c r="AD920" s="112"/>
      <c r="AE920" s="112"/>
      <c r="AF920" s="112"/>
      <c r="AG920" s="112"/>
      <c r="AH920" s="112"/>
      <c r="AI920" s="112"/>
      <c r="AJ920" s="112"/>
      <c r="AK920" s="112"/>
    </row>
    <row r="921">
      <c r="A921" s="112"/>
      <c r="B921" s="112"/>
      <c r="C921" s="112"/>
      <c r="D921" s="112"/>
      <c r="E921" s="112"/>
      <c r="F921" s="112"/>
      <c r="G921" s="112"/>
      <c r="H921" s="112"/>
      <c r="I921" s="155" t="s">
        <v>13</v>
      </c>
      <c r="J921" s="156"/>
      <c r="K921" s="112"/>
      <c r="L921" s="112"/>
      <c r="M921" s="112"/>
      <c r="N921" s="112"/>
      <c r="O921" s="112"/>
      <c r="P921" s="112"/>
      <c r="Q921" s="112"/>
      <c r="R921" s="112"/>
      <c r="S921" s="112"/>
      <c r="T921" s="112"/>
      <c r="U921" s="112"/>
      <c r="V921" s="112"/>
      <c r="W921" s="112"/>
      <c r="X921" s="112"/>
      <c r="Y921" s="112"/>
      <c r="Z921" s="112"/>
      <c r="AA921" s="112"/>
      <c r="AB921" s="112"/>
      <c r="AC921" s="112"/>
      <c r="AD921" s="112"/>
      <c r="AE921" s="112"/>
      <c r="AF921" s="112"/>
      <c r="AG921" s="112"/>
      <c r="AH921" s="112"/>
      <c r="AI921" s="112"/>
      <c r="AJ921" s="112"/>
      <c r="AK921" s="112"/>
    </row>
    <row r="922">
      <c r="A922" s="112"/>
      <c r="B922" s="112"/>
      <c r="C922" s="112"/>
      <c r="D922" s="112"/>
      <c r="E922" s="112"/>
      <c r="F922" s="112"/>
      <c r="G922" s="112"/>
      <c r="H922" s="112"/>
      <c r="I922" s="155" t="s">
        <v>13</v>
      </c>
      <c r="J922" s="156"/>
      <c r="K922" s="112"/>
      <c r="L922" s="112"/>
      <c r="M922" s="112"/>
      <c r="N922" s="112"/>
      <c r="O922" s="112"/>
      <c r="P922" s="112"/>
      <c r="Q922" s="112"/>
      <c r="R922" s="112"/>
      <c r="S922" s="112"/>
      <c r="T922" s="112"/>
      <c r="U922" s="112"/>
      <c r="V922" s="112"/>
      <c r="W922" s="112"/>
      <c r="X922" s="112"/>
      <c r="Y922" s="112"/>
      <c r="Z922" s="112"/>
      <c r="AA922" s="112"/>
      <c r="AB922" s="112"/>
      <c r="AC922" s="112"/>
      <c r="AD922" s="112"/>
      <c r="AE922" s="112"/>
      <c r="AF922" s="112"/>
      <c r="AG922" s="112"/>
      <c r="AH922" s="112"/>
      <c r="AI922" s="112"/>
      <c r="AJ922" s="112"/>
      <c r="AK922" s="112"/>
    </row>
    <row r="923">
      <c r="A923" s="112"/>
      <c r="B923" s="112"/>
      <c r="C923" s="112"/>
      <c r="D923" s="112"/>
      <c r="E923" s="112"/>
      <c r="F923" s="112"/>
      <c r="G923" s="112"/>
      <c r="H923" s="112"/>
      <c r="I923" s="155" t="s">
        <v>13</v>
      </c>
      <c r="J923" s="156"/>
      <c r="K923" s="112"/>
      <c r="L923" s="112"/>
      <c r="M923" s="112"/>
      <c r="N923" s="112"/>
      <c r="O923" s="112"/>
      <c r="P923" s="112"/>
      <c r="Q923" s="112"/>
      <c r="R923" s="112"/>
      <c r="S923" s="112"/>
      <c r="T923" s="112"/>
      <c r="U923" s="112"/>
      <c r="V923" s="112"/>
      <c r="W923" s="112"/>
      <c r="X923" s="112"/>
      <c r="Y923" s="112"/>
      <c r="Z923" s="112"/>
      <c r="AA923" s="112"/>
      <c r="AB923" s="112"/>
      <c r="AC923" s="112"/>
      <c r="AD923" s="112"/>
      <c r="AE923" s="112"/>
      <c r="AF923" s="112"/>
      <c r="AG923" s="112"/>
      <c r="AH923" s="112"/>
      <c r="AI923" s="112"/>
      <c r="AJ923" s="112"/>
      <c r="AK923" s="112"/>
    </row>
    <row r="924">
      <c r="A924" s="112"/>
      <c r="B924" s="112"/>
      <c r="C924" s="112"/>
      <c r="D924" s="112"/>
      <c r="E924" s="112"/>
      <c r="F924" s="112"/>
      <c r="G924" s="112"/>
      <c r="H924" s="112"/>
      <c r="I924" s="155">
        <v>0.13854166666666656</v>
      </c>
      <c r="J924" s="156"/>
      <c r="K924" s="112"/>
      <c r="L924" s="112"/>
      <c r="M924" s="112"/>
      <c r="N924" s="112"/>
      <c r="O924" s="112"/>
      <c r="P924" s="112"/>
      <c r="Q924" s="112"/>
      <c r="R924" s="112"/>
      <c r="S924" s="112"/>
      <c r="T924" s="112"/>
      <c r="U924" s="112"/>
      <c r="V924" s="112"/>
      <c r="W924" s="112"/>
      <c r="X924" s="112"/>
      <c r="Y924" s="112"/>
      <c r="Z924" s="112"/>
      <c r="AA924" s="112"/>
      <c r="AB924" s="112"/>
      <c r="AC924" s="112"/>
      <c r="AD924" s="112"/>
      <c r="AE924" s="112"/>
      <c r="AF924" s="112"/>
      <c r="AG924" s="112"/>
      <c r="AH924" s="112"/>
      <c r="AI924" s="112"/>
      <c r="AJ924" s="112"/>
      <c r="AK924" s="112"/>
    </row>
    <row r="925">
      <c r="A925" s="112"/>
      <c r="B925" s="112"/>
      <c r="C925" s="112"/>
      <c r="D925" s="112"/>
      <c r="E925" s="112"/>
      <c r="F925" s="112"/>
      <c r="G925" s="112"/>
      <c r="H925" s="112"/>
      <c r="I925" s="155" t="s">
        <v>13</v>
      </c>
      <c r="J925" s="156"/>
      <c r="K925" s="112"/>
      <c r="L925" s="112"/>
      <c r="M925" s="112"/>
      <c r="N925" s="112"/>
      <c r="O925" s="112"/>
      <c r="P925" s="112"/>
      <c r="Q925" s="112"/>
      <c r="R925" s="112"/>
      <c r="S925" s="112"/>
      <c r="T925" s="112"/>
      <c r="U925" s="112"/>
      <c r="V925" s="112"/>
      <c r="W925" s="112"/>
      <c r="X925" s="112"/>
      <c r="Y925" s="112"/>
      <c r="Z925" s="112"/>
      <c r="AA925" s="112"/>
      <c r="AB925" s="112"/>
      <c r="AC925" s="112"/>
      <c r="AD925" s="112"/>
      <c r="AE925" s="112"/>
      <c r="AF925" s="112"/>
      <c r="AG925" s="112"/>
      <c r="AH925" s="112"/>
      <c r="AI925" s="112"/>
      <c r="AJ925" s="112"/>
      <c r="AK925" s="112"/>
    </row>
    <row r="926">
      <c r="A926" s="112"/>
      <c r="B926" s="112"/>
      <c r="C926" s="112"/>
      <c r="D926" s="112"/>
      <c r="E926" s="112"/>
      <c r="F926" s="112"/>
      <c r="G926" s="112"/>
      <c r="H926" s="112"/>
      <c r="I926" s="155" t="s">
        <v>13</v>
      </c>
      <c r="J926" s="156"/>
      <c r="K926" s="112"/>
      <c r="L926" s="112"/>
      <c r="M926" s="112"/>
      <c r="N926" s="112"/>
      <c r="O926" s="112"/>
      <c r="P926" s="112"/>
      <c r="Q926" s="112"/>
      <c r="R926" s="112"/>
      <c r="S926" s="112"/>
      <c r="T926" s="112"/>
      <c r="U926" s="112"/>
      <c r="V926" s="112"/>
      <c r="W926" s="112"/>
      <c r="X926" s="112"/>
      <c r="Y926" s="112"/>
      <c r="Z926" s="112"/>
      <c r="AA926" s="112"/>
      <c r="AB926" s="112"/>
      <c r="AC926" s="112"/>
      <c r="AD926" s="112"/>
      <c r="AE926" s="112"/>
      <c r="AF926" s="112"/>
      <c r="AG926" s="112"/>
      <c r="AH926" s="112"/>
      <c r="AI926" s="112"/>
      <c r="AJ926" s="112"/>
      <c r="AK926" s="112"/>
    </row>
  </sheetData>
  <dataValidations>
    <dataValidation type="list" allowBlank="1" showErrorMessage="1" sqref="I465">
      <formula1>"-"</formula1>
    </dataValidation>
  </dataValidations>
  <drawing r:id="rId1"/>
  <tableParts count="2">
    <tablePart r:id="rId4"/>
    <tablePart r:id="rId5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sheetData>
    <row r="1">
      <c r="A1" s="118" t="s">
        <v>83</v>
      </c>
      <c r="B1" s="119" t="s">
        <v>1</v>
      </c>
      <c r="C1" s="119" t="s">
        <v>2</v>
      </c>
      <c r="D1" s="119" t="s">
        <v>3</v>
      </c>
      <c r="E1" s="119" t="s">
        <v>4</v>
      </c>
      <c r="F1" s="119" t="s">
        <v>5</v>
      </c>
      <c r="G1" s="119" t="s">
        <v>6</v>
      </c>
      <c r="H1" s="119" t="s">
        <v>7</v>
      </c>
      <c r="I1" s="119" t="s">
        <v>8</v>
      </c>
      <c r="J1" s="119" t="s">
        <v>9</v>
      </c>
      <c r="K1" s="119" t="s">
        <v>10</v>
      </c>
      <c r="L1" s="119" t="s">
        <v>11</v>
      </c>
      <c r="M1" s="119" t="s">
        <v>12</v>
      </c>
      <c r="N1" s="120"/>
      <c r="O1" s="120"/>
      <c r="P1" s="120"/>
      <c r="Q1" s="121"/>
    </row>
    <row r="2">
      <c r="A2" s="122">
        <v>45659.0</v>
      </c>
      <c r="B2" s="123"/>
      <c r="C2" s="123"/>
      <c r="D2" s="124" t="s">
        <v>13</v>
      </c>
      <c r="E2" s="123"/>
      <c r="F2" s="123"/>
      <c r="G2" s="82">
        <v>0.31180555555555556</v>
      </c>
      <c r="H2" s="124" t="s">
        <v>13</v>
      </c>
      <c r="I2" s="124" t="s">
        <v>13</v>
      </c>
      <c r="J2" s="82">
        <v>0.07569444444444445</v>
      </c>
      <c r="K2" s="124" t="s">
        <v>20</v>
      </c>
      <c r="L2" s="124" t="s">
        <v>15</v>
      </c>
      <c r="M2" s="123"/>
      <c r="N2" s="123"/>
      <c r="O2" s="123"/>
      <c r="P2" s="123"/>
      <c r="Q2" s="125"/>
    </row>
    <row r="3">
      <c r="A3" s="122">
        <v>45659.0</v>
      </c>
      <c r="B3" s="123"/>
      <c r="C3" s="123"/>
      <c r="D3" s="82">
        <v>0.3875</v>
      </c>
      <c r="E3" s="123"/>
      <c r="F3" s="123"/>
      <c r="G3" s="82">
        <v>0.4222222222222222</v>
      </c>
      <c r="H3" s="82">
        <v>0.03472222222222221</v>
      </c>
      <c r="I3" s="124" t="s">
        <v>13</v>
      </c>
      <c r="J3" s="124" t="s">
        <v>13</v>
      </c>
      <c r="K3" s="124" t="s">
        <v>20</v>
      </c>
      <c r="L3" s="124" t="s">
        <v>15</v>
      </c>
      <c r="M3" s="123"/>
      <c r="N3" s="123"/>
      <c r="O3" s="123"/>
      <c r="P3" s="123"/>
      <c r="Q3" s="125"/>
    </row>
    <row r="4">
      <c r="A4" s="122">
        <v>45660.0</v>
      </c>
      <c r="B4" s="123"/>
      <c r="C4" s="123"/>
      <c r="D4" s="82">
        <v>0.5263888888888889</v>
      </c>
      <c r="E4" s="123"/>
      <c r="F4" s="123"/>
      <c r="G4" s="82">
        <v>0.5756944444444444</v>
      </c>
      <c r="H4" s="82">
        <v>0.04930555555555549</v>
      </c>
      <c r="I4" s="82">
        <v>0.12152777777777779</v>
      </c>
      <c r="J4" s="82">
        <v>0.0722222222222223</v>
      </c>
      <c r="K4" s="124" t="s">
        <v>20</v>
      </c>
      <c r="L4" s="124" t="s">
        <v>15</v>
      </c>
      <c r="M4" s="123"/>
      <c r="N4" s="123"/>
      <c r="O4" s="123"/>
      <c r="P4" s="123"/>
      <c r="Q4" s="125"/>
    </row>
    <row r="5">
      <c r="A5" s="122">
        <v>45661.0</v>
      </c>
      <c r="B5" s="123"/>
      <c r="C5" s="123"/>
      <c r="D5" s="82">
        <v>0.6159722222222223</v>
      </c>
      <c r="E5" s="123"/>
      <c r="F5" s="123"/>
      <c r="G5" s="82">
        <v>0.6520833333333333</v>
      </c>
      <c r="H5" s="82">
        <v>0.036111111111111094</v>
      </c>
      <c r="I5" s="82">
        <v>0.11249999999999993</v>
      </c>
      <c r="J5" s="82">
        <v>0.07638888888888884</v>
      </c>
      <c r="K5" s="124" t="s">
        <v>20</v>
      </c>
      <c r="L5" s="124" t="s">
        <v>15</v>
      </c>
      <c r="M5" s="123"/>
      <c r="N5" s="123"/>
      <c r="O5" s="123"/>
      <c r="P5" s="123"/>
      <c r="Q5" s="125"/>
    </row>
    <row r="6">
      <c r="A6" s="122">
        <v>45664.0</v>
      </c>
      <c r="B6" s="123"/>
      <c r="C6" s="123"/>
      <c r="D6" s="82">
        <v>0.7944444444444444</v>
      </c>
      <c r="E6" s="123"/>
      <c r="F6" s="123"/>
      <c r="G6" s="82">
        <v>0.8194444444444444</v>
      </c>
      <c r="H6" s="82">
        <v>0.025000000000000022</v>
      </c>
      <c r="I6" s="82">
        <v>0.0986111111111112</v>
      </c>
      <c r="J6" s="82">
        <v>0.07361111111111118</v>
      </c>
      <c r="K6" s="124" t="s">
        <v>20</v>
      </c>
      <c r="L6" s="124" t="s">
        <v>15</v>
      </c>
      <c r="M6" s="123"/>
      <c r="N6" s="123"/>
      <c r="O6" s="123"/>
      <c r="P6" s="123"/>
      <c r="Q6" s="125"/>
    </row>
    <row r="7">
      <c r="A7" s="122">
        <v>45664.0</v>
      </c>
      <c r="B7" s="123"/>
      <c r="C7" s="123"/>
      <c r="D7" s="82">
        <v>0.8930555555555556</v>
      </c>
      <c r="E7" s="123"/>
      <c r="F7" s="123"/>
      <c r="G7" s="82">
        <v>0.9208333333333333</v>
      </c>
      <c r="H7" s="82">
        <v>0.02777777777777768</v>
      </c>
      <c r="I7" s="82">
        <v>0.0986111111111112</v>
      </c>
      <c r="J7" s="82">
        <v>0.07361111111111118</v>
      </c>
      <c r="K7" s="124" t="s">
        <v>20</v>
      </c>
      <c r="L7" s="124" t="s">
        <v>15</v>
      </c>
      <c r="M7" s="123"/>
      <c r="N7" s="123"/>
      <c r="O7" s="123"/>
      <c r="P7" s="123"/>
      <c r="Q7" s="125"/>
    </row>
    <row r="8">
      <c r="A8" s="122">
        <v>45666.0</v>
      </c>
      <c r="B8" s="123"/>
      <c r="C8" s="123"/>
      <c r="D8" s="82">
        <v>0.002777777777777778</v>
      </c>
      <c r="E8" s="123"/>
      <c r="F8" s="123"/>
      <c r="G8" s="82">
        <v>0.043055555555555555</v>
      </c>
      <c r="H8" s="82">
        <v>0.04027777777777778</v>
      </c>
      <c r="I8" s="124" t="s">
        <v>13</v>
      </c>
      <c r="J8" s="124" t="s">
        <v>13</v>
      </c>
      <c r="K8" s="124" t="s">
        <v>20</v>
      </c>
      <c r="L8" s="124" t="s">
        <v>15</v>
      </c>
      <c r="M8" s="123"/>
      <c r="N8" s="123"/>
      <c r="O8" s="123"/>
      <c r="P8" s="123"/>
      <c r="Q8" s="125"/>
    </row>
    <row r="9">
      <c r="A9" s="122">
        <v>45666.0</v>
      </c>
      <c r="B9" s="123"/>
      <c r="C9" s="123"/>
      <c r="D9" s="82">
        <v>0.4166666666666667</v>
      </c>
      <c r="E9" s="123"/>
      <c r="F9" s="123"/>
      <c r="G9" s="82">
        <v>0.4548611111111111</v>
      </c>
      <c r="H9" s="82">
        <v>0.03819444444444442</v>
      </c>
      <c r="I9" s="82">
        <v>0.10138888888888892</v>
      </c>
      <c r="J9" s="82">
        <v>0.0631944444444445</v>
      </c>
      <c r="K9" s="124" t="s">
        <v>20</v>
      </c>
      <c r="L9" s="124" t="s">
        <v>15</v>
      </c>
      <c r="M9" s="123"/>
      <c r="N9" s="123"/>
      <c r="O9" s="123"/>
      <c r="P9" s="123"/>
      <c r="Q9" s="125"/>
    </row>
    <row r="10">
      <c r="A10" s="122">
        <v>45666.0</v>
      </c>
      <c r="B10" s="123"/>
      <c r="C10" s="123"/>
      <c r="D10" s="82">
        <v>0.5180555555555556</v>
      </c>
      <c r="E10" s="123"/>
      <c r="F10" s="123"/>
      <c r="G10" s="82">
        <v>0.5541666666666667</v>
      </c>
      <c r="H10" s="82">
        <v>0.036111111111111094</v>
      </c>
      <c r="I10" s="82">
        <v>0.11041666666666661</v>
      </c>
      <c r="J10" s="82">
        <v>0.07430555555555551</v>
      </c>
      <c r="K10" s="124" t="s">
        <v>20</v>
      </c>
      <c r="L10" s="124" t="s">
        <v>15</v>
      </c>
      <c r="M10" s="123"/>
      <c r="N10" s="123"/>
      <c r="O10" s="123"/>
      <c r="P10" s="123"/>
      <c r="Q10" s="125"/>
    </row>
    <row r="11">
      <c r="A11" s="122">
        <v>45667.0</v>
      </c>
      <c r="B11" s="123"/>
      <c r="C11" s="123"/>
      <c r="D11" s="82">
        <v>0.45416666666666666</v>
      </c>
      <c r="E11" s="123"/>
      <c r="F11" s="123"/>
      <c r="G11" s="82">
        <v>0.48541666666666666</v>
      </c>
      <c r="H11" s="82">
        <v>0.03125</v>
      </c>
      <c r="I11" s="82">
        <v>0.10625000000000001</v>
      </c>
      <c r="J11" s="82">
        <v>0.07500000000000001</v>
      </c>
      <c r="K11" s="124" t="s">
        <v>20</v>
      </c>
      <c r="L11" s="124" t="s">
        <v>15</v>
      </c>
      <c r="M11" s="123"/>
      <c r="N11" s="123"/>
      <c r="O11" s="123"/>
      <c r="P11" s="123"/>
      <c r="Q11" s="125"/>
    </row>
    <row r="12">
      <c r="A12" s="122">
        <v>45667.0</v>
      </c>
      <c r="B12" s="123"/>
      <c r="C12" s="123"/>
      <c r="D12" s="82">
        <v>0.8743055555555556</v>
      </c>
      <c r="E12" s="123"/>
      <c r="F12" s="123"/>
      <c r="G12" s="82">
        <v>0.8986111111111111</v>
      </c>
      <c r="H12" s="82">
        <v>0.02430555555555558</v>
      </c>
      <c r="I12" s="82">
        <v>0.11041666666666672</v>
      </c>
      <c r="J12" s="82">
        <v>0.08611111111111114</v>
      </c>
      <c r="K12" s="124" t="s">
        <v>20</v>
      </c>
      <c r="L12" s="124" t="s">
        <v>15</v>
      </c>
      <c r="M12" s="123"/>
      <c r="N12" s="123"/>
      <c r="O12" s="123"/>
      <c r="P12" s="123"/>
      <c r="Q12" s="125"/>
    </row>
    <row r="13">
      <c r="A13" s="122">
        <v>45667.0</v>
      </c>
      <c r="B13" s="123"/>
      <c r="C13" s="123"/>
      <c r="D13" s="82">
        <v>0.1673611111111111</v>
      </c>
      <c r="E13" s="123"/>
      <c r="F13" s="123"/>
      <c r="G13" s="82">
        <v>0.19375</v>
      </c>
      <c r="H13" s="82">
        <v>0.026388888888888906</v>
      </c>
      <c r="I13" s="124" t="s">
        <v>13</v>
      </c>
      <c r="J13" s="124" t="s">
        <v>13</v>
      </c>
      <c r="K13" s="124" t="s">
        <v>20</v>
      </c>
      <c r="L13" s="124" t="s">
        <v>15</v>
      </c>
      <c r="M13" s="123"/>
      <c r="N13" s="123"/>
      <c r="O13" s="123"/>
      <c r="P13" s="123"/>
      <c r="Q13" s="125"/>
    </row>
    <row r="14">
      <c r="A14" s="122">
        <v>45668.0</v>
      </c>
      <c r="B14" s="123"/>
      <c r="C14" s="123"/>
      <c r="D14" s="82">
        <v>0.33819444444444446</v>
      </c>
      <c r="E14" s="123"/>
      <c r="F14" s="123"/>
      <c r="G14" s="82">
        <v>0.3763888888888889</v>
      </c>
      <c r="H14" s="82">
        <v>0.03819444444444442</v>
      </c>
      <c r="I14" s="82">
        <v>0.1159722222222222</v>
      </c>
      <c r="J14" s="82">
        <v>0.07777777777777778</v>
      </c>
      <c r="K14" s="124" t="s">
        <v>20</v>
      </c>
      <c r="L14" s="124" t="s">
        <v>15</v>
      </c>
      <c r="M14" s="123"/>
      <c r="N14" s="123"/>
      <c r="O14" s="123"/>
      <c r="P14" s="123"/>
      <c r="Q14" s="125"/>
    </row>
    <row r="15">
      <c r="A15" s="122">
        <v>45668.0</v>
      </c>
      <c r="B15" s="123"/>
      <c r="C15" s="123"/>
      <c r="D15" s="82">
        <v>0.9236111111111112</v>
      </c>
      <c r="E15" s="123"/>
      <c r="F15" s="123"/>
      <c r="G15" s="82">
        <v>0.9493055555555555</v>
      </c>
      <c r="H15" s="82">
        <v>0.025694444444444353</v>
      </c>
      <c r="I15" s="82">
        <v>-0.8777777777777779</v>
      </c>
      <c r="J15" s="82">
        <v>-0.9034722222222222</v>
      </c>
      <c r="K15" s="124" t="s">
        <v>20</v>
      </c>
      <c r="L15" s="124" t="s">
        <v>15</v>
      </c>
      <c r="M15" s="123"/>
      <c r="N15" s="123"/>
      <c r="O15" s="123"/>
      <c r="P15" s="123"/>
      <c r="Q15" s="125"/>
    </row>
    <row r="16">
      <c r="A16" s="122">
        <v>45669.0</v>
      </c>
      <c r="B16" s="123"/>
      <c r="C16" s="123"/>
      <c r="D16" s="82">
        <v>0.3736111111111111</v>
      </c>
      <c r="E16" s="123"/>
      <c r="F16" s="123"/>
      <c r="G16" s="82">
        <v>0.4083333333333333</v>
      </c>
      <c r="H16" s="82">
        <v>0.03472222222222221</v>
      </c>
      <c r="I16" s="82">
        <v>0.11319444444444443</v>
      </c>
      <c r="J16" s="82">
        <v>0.07847222222222222</v>
      </c>
      <c r="K16" s="124" t="s">
        <v>20</v>
      </c>
      <c r="L16" s="124" t="s">
        <v>15</v>
      </c>
      <c r="M16" s="123"/>
      <c r="N16" s="123"/>
      <c r="O16" s="123"/>
      <c r="P16" s="123"/>
      <c r="Q16" s="125"/>
    </row>
    <row r="17">
      <c r="A17" s="122">
        <v>45669.0</v>
      </c>
      <c r="B17" s="123"/>
      <c r="C17" s="123"/>
      <c r="D17" s="82">
        <v>0.48680555555555555</v>
      </c>
      <c r="E17" s="123"/>
      <c r="F17" s="123"/>
      <c r="G17" s="82">
        <v>0.5180555555555556</v>
      </c>
      <c r="H17" s="82">
        <v>0.031250000000000056</v>
      </c>
      <c r="I17" s="82">
        <v>0.12361111111111117</v>
      </c>
      <c r="J17" s="82">
        <v>0.09236111111111112</v>
      </c>
      <c r="K17" s="124" t="s">
        <v>20</v>
      </c>
      <c r="L17" s="124" t="s">
        <v>15</v>
      </c>
      <c r="M17" s="123"/>
      <c r="N17" s="123"/>
      <c r="O17" s="123"/>
      <c r="P17" s="123"/>
      <c r="Q17" s="125"/>
    </row>
    <row r="18">
      <c r="A18" s="122">
        <v>45670.0</v>
      </c>
      <c r="B18" s="123"/>
      <c r="C18" s="123"/>
      <c r="D18" s="82">
        <v>0.4909722222222222</v>
      </c>
      <c r="E18" s="123"/>
      <c r="F18" s="123"/>
      <c r="G18" s="82">
        <v>0.5277777777777778</v>
      </c>
      <c r="H18" s="82">
        <v>0.03680555555555559</v>
      </c>
      <c r="I18" s="82">
        <v>0.10208333333333336</v>
      </c>
      <c r="J18" s="82">
        <v>0.06527777777777777</v>
      </c>
      <c r="K18" s="124" t="s">
        <v>20</v>
      </c>
      <c r="L18" s="124" t="s">
        <v>15</v>
      </c>
      <c r="M18" s="123"/>
      <c r="N18" s="123"/>
      <c r="O18" s="123"/>
      <c r="P18" s="123"/>
      <c r="Q18" s="125"/>
    </row>
    <row r="19">
      <c r="A19" s="122">
        <v>45670.0</v>
      </c>
      <c r="B19" s="123"/>
      <c r="C19" s="123"/>
      <c r="D19" s="82">
        <v>0.5930555555555556</v>
      </c>
      <c r="E19" s="123"/>
      <c r="F19" s="123"/>
      <c r="G19" s="82">
        <v>0.6270833333333333</v>
      </c>
      <c r="H19" s="82">
        <v>0.03402777777777777</v>
      </c>
      <c r="I19" s="82">
        <v>0.12291666666666667</v>
      </c>
      <c r="J19" s="82">
        <v>0.0888888888888889</v>
      </c>
      <c r="K19" s="124" t="s">
        <v>20</v>
      </c>
      <c r="L19" s="124" t="s">
        <v>15</v>
      </c>
      <c r="M19" s="123"/>
      <c r="N19" s="123"/>
      <c r="O19" s="123"/>
      <c r="P19" s="123"/>
      <c r="Q19" s="125"/>
    </row>
    <row r="20">
      <c r="A20" s="122">
        <v>45670.0</v>
      </c>
      <c r="B20" s="123"/>
      <c r="C20" s="123"/>
      <c r="D20" s="82">
        <v>0.9645833333333333</v>
      </c>
      <c r="E20" s="123"/>
      <c r="F20" s="123"/>
      <c r="G20" s="82">
        <v>0.99375</v>
      </c>
      <c r="H20" s="82">
        <v>0.029166666666666674</v>
      </c>
      <c r="I20" s="82">
        <v>-0.7979166666666667</v>
      </c>
      <c r="J20" s="82">
        <v>-0.9291666666666667</v>
      </c>
      <c r="K20" s="124" t="s">
        <v>20</v>
      </c>
      <c r="L20" s="124" t="s">
        <v>15</v>
      </c>
      <c r="M20" s="123"/>
      <c r="N20" s="123"/>
      <c r="O20" s="123"/>
      <c r="P20" s="123"/>
      <c r="Q20" s="125"/>
    </row>
    <row r="21">
      <c r="A21" s="122">
        <v>45671.0</v>
      </c>
      <c r="B21" s="123"/>
      <c r="C21" s="123"/>
      <c r="D21" s="82">
        <v>0.06458333333333334</v>
      </c>
      <c r="E21" s="123"/>
      <c r="F21" s="123"/>
      <c r="G21" s="82">
        <v>0.09861111111111111</v>
      </c>
      <c r="H21" s="82">
        <v>0.03402777777777777</v>
      </c>
      <c r="I21" s="82">
        <v>0.10208333333333332</v>
      </c>
      <c r="J21" s="82">
        <v>0.06805555555555555</v>
      </c>
      <c r="K21" s="124" t="s">
        <v>20</v>
      </c>
      <c r="L21" s="124" t="s">
        <v>15</v>
      </c>
      <c r="M21" s="123"/>
      <c r="N21" s="123"/>
      <c r="O21" s="123"/>
      <c r="P21" s="123"/>
      <c r="Q21" s="125"/>
    </row>
    <row r="22">
      <c r="A22" s="122">
        <v>45671.0</v>
      </c>
      <c r="B22" s="123"/>
      <c r="C22" s="123"/>
      <c r="D22" s="82">
        <v>0.48541666666666666</v>
      </c>
      <c r="E22" s="123"/>
      <c r="F22" s="123"/>
      <c r="G22" s="82">
        <v>0.5243055555555556</v>
      </c>
      <c r="H22" s="82">
        <v>0.03888888888888892</v>
      </c>
      <c r="I22" s="82">
        <v>0.11458333333333331</v>
      </c>
      <c r="J22" s="82">
        <v>0.0756944444444444</v>
      </c>
      <c r="K22" s="124" t="s">
        <v>20</v>
      </c>
      <c r="L22" s="124" t="s">
        <v>15</v>
      </c>
      <c r="M22" s="123"/>
      <c r="N22" s="123"/>
      <c r="O22" s="123"/>
      <c r="P22" s="123"/>
      <c r="Q22" s="125"/>
    </row>
    <row r="23">
      <c r="A23" s="122">
        <v>45671.0</v>
      </c>
      <c r="B23" s="123"/>
      <c r="C23" s="123"/>
      <c r="D23" s="82">
        <v>0.6</v>
      </c>
      <c r="E23" s="123"/>
      <c r="F23" s="123"/>
      <c r="G23" s="82">
        <v>0.6347222222222222</v>
      </c>
      <c r="H23" s="82">
        <v>0.03472222222222221</v>
      </c>
      <c r="I23" s="82">
        <v>0.1118055555555556</v>
      </c>
      <c r="J23" s="82">
        <v>0.07708333333333339</v>
      </c>
      <c r="K23" s="124" t="s">
        <v>20</v>
      </c>
      <c r="L23" s="124" t="s">
        <v>15</v>
      </c>
      <c r="M23" s="124" t="s">
        <v>90</v>
      </c>
      <c r="N23" s="123"/>
      <c r="O23" s="123"/>
      <c r="P23" s="123"/>
      <c r="Q23" s="125"/>
    </row>
    <row r="24">
      <c r="A24" s="122">
        <v>45672.0</v>
      </c>
      <c r="B24" s="123"/>
      <c r="C24" s="123"/>
      <c r="D24" s="82">
        <v>0.043055555555555555</v>
      </c>
      <c r="E24" s="123"/>
      <c r="F24" s="123"/>
      <c r="G24" s="82">
        <v>0.08125</v>
      </c>
      <c r="H24" s="82">
        <v>0.03819444444444445</v>
      </c>
      <c r="I24" s="82">
        <v>0.11180555555555556</v>
      </c>
      <c r="J24" s="82">
        <v>0.07361111111111111</v>
      </c>
      <c r="K24" s="124" t="s">
        <v>20</v>
      </c>
      <c r="L24" s="124" t="s">
        <v>15</v>
      </c>
      <c r="M24" s="123"/>
      <c r="N24" s="123"/>
      <c r="O24" s="123"/>
      <c r="P24" s="123"/>
      <c r="Q24" s="125"/>
    </row>
    <row r="25">
      <c r="A25" s="122">
        <v>45672.0</v>
      </c>
      <c r="B25" s="123"/>
      <c r="C25" s="123"/>
      <c r="D25" s="82">
        <v>0.49930555555555556</v>
      </c>
      <c r="E25" s="123"/>
      <c r="F25" s="123"/>
      <c r="G25" s="82">
        <v>0.5298611111111111</v>
      </c>
      <c r="H25" s="82">
        <v>0.030555555555555558</v>
      </c>
      <c r="I25" s="82">
        <v>0.1020833333333333</v>
      </c>
      <c r="J25" s="82">
        <v>0.07152777777777775</v>
      </c>
      <c r="K25" s="124" t="s">
        <v>20</v>
      </c>
      <c r="L25" s="124" t="s">
        <v>15</v>
      </c>
      <c r="M25" s="123"/>
      <c r="N25" s="123"/>
      <c r="O25" s="123"/>
      <c r="P25" s="123"/>
      <c r="Q25" s="125"/>
    </row>
    <row r="26">
      <c r="A26" s="122">
        <v>45672.0</v>
      </c>
      <c r="B26" s="123"/>
      <c r="C26" s="123"/>
      <c r="D26" s="82">
        <v>0.6013888888888889</v>
      </c>
      <c r="E26" s="123"/>
      <c r="F26" s="123"/>
      <c r="G26" s="82">
        <v>0.6340277777777777</v>
      </c>
      <c r="H26" s="82">
        <v>0.032638888888888884</v>
      </c>
      <c r="I26" s="82">
        <v>0.11597222222222225</v>
      </c>
      <c r="J26" s="82">
        <v>0.08333333333333337</v>
      </c>
      <c r="K26" s="124" t="s">
        <v>20</v>
      </c>
      <c r="L26" s="124" t="s">
        <v>15</v>
      </c>
      <c r="M26" s="123"/>
      <c r="N26" s="123"/>
      <c r="O26" s="123"/>
      <c r="P26" s="123"/>
      <c r="Q26" s="125"/>
    </row>
    <row r="27">
      <c r="A27" s="122">
        <v>45674.0</v>
      </c>
      <c r="B27" s="123"/>
      <c r="C27" s="123"/>
      <c r="D27" s="82">
        <v>0.2111111111111111</v>
      </c>
      <c r="E27" s="123"/>
      <c r="F27" s="123"/>
      <c r="G27" s="124" t="s">
        <v>13</v>
      </c>
      <c r="H27" s="124" t="s">
        <v>13</v>
      </c>
      <c r="I27" s="124" t="s">
        <v>13</v>
      </c>
      <c r="J27" s="124" t="s">
        <v>13</v>
      </c>
      <c r="K27" s="124" t="s">
        <v>20</v>
      </c>
      <c r="L27" s="124" t="s">
        <v>15</v>
      </c>
      <c r="M27" s="123"/>
      <c r="N27" s="123"/>
      <c r="O27" s="123"/>
      <c r="P27" s="123"/>
      <c r="Q27" s="125"/>
    </row>
    <row r="28">
      <c r="A28" s="122">
        <v>45674.0</v>
      </c>
      <c r="B28" s="123"/>
      <c r="C28" s="123"/>
      <c r="D28" s="82">
        <v>0.98125</v>
      </c>
      <c r="E28" s="123"/>
      <c r="F28" s="123"/>
      <c r="G28" s="82">
        <v>0.0125</v>
      </c>
      <c r="H28" s="82">
        <v>-0.96875</v>
      </c>
      <c r="I28" s="124" t="s">
        <v>13</v>
      </c>
      <c r="J28" s="124" t="s">
        <v>13</v>
      </c>
      <c r="K28" s="124" t="s">
        <v>20</v>
      </c>
      <c r="L28" s="124" t="s">
        <v>15</v>
      </c>
      <c r="M28" s="123"/>
      <c r="N28" s="123"/>
      <c r="O28" s="123"/>
      <c r="P28" s="123"/>
      <c r="Q28" s="125"/>
    </row>
    <row r="29">
      <c r="A29" s="122">
        <v>45675.0</v>
      </c>
      <c r="B29" s="123"/>
      <c r="C29" s="123"/>
      <c r="D29" s="82">
        <v>0.6840277777777778</v>
      </c>
      <c r="E29" s="123"/>
      <c r="F29" s="123"/>
      <c r="G29" s="82">
        <v>0.7145833333333333</v>
      </c>
      <c r="H29" s="82">
        <v>0.030555555555555558</v>
      </c>
      <c r="I29" s="82">
        <v>0.11249999999999993</v>
      </c>
      <c r="J29" s="82">
        <v>0.08194444444444438</v>
      </c>
      <c r="K29" s="124" t="s">
        <v>20</v>
      </c>
      <c r="L29" s="124" t="s">
        <v>15</v>
      </c>
      <c r="M29" s="123"/>
      <c r="N29" s="123"/>
      <c r="O29" s="123"/>
      <c r="P29" s="123"/>
      <c r="Q29" s="125"/>
    </row>
    <row r="30">
      <c r="A30" s="122">
        <v>45676.0</v>
      </c>
      <c r="B30" s="123"/>
      <c r="C30" s="123"/>
      <c r="D30" s="82">
        <v>0.71875</v>
      </c>
      <c r="E30" s="123"/>
      <c r="F30" s="123"/>
      <c r="G30" s="82">
        <v>0.7486111111111111</v>
      </c>
      <c r="H30" s="82">
        <v>0.029861111111111116</v>
      </c>
      <c r="I30" s="124" t="s">
        <v>13</v>
      </c>
      <c r="J30" s="124" t="s">
        <v>13</v>
      </c>
      <c r="K30" s="124" t="s">
        <v>20</v>
      </c>
      <c r="L30" s="124" t="s">
        <v>15</v>
      </c>
      <c r="M30" s="123"/>
      <c r="N30" s="123"/>
      <c r="O30" s="123"/>
      <c r="P30" s="123"/>
      <c r="Q30" s="125"/>
    </row>
    <row r="31">
      <c r="A31" s="122">
        <v>45678.0</v>
      </c>
      <c r="B31" s="123"/>
      <c r="C31" s="123"/>
      <c r="D31" s="82">
        <v>0.60625</v>
      </c>
      <c r="E31" s="123"/>
      <c r="F31" s="123"/>
      <c r="G31" s="82">
        <v>0.6395833333333333</v>
      </c>
      <c r="H31" s="82">
        <v>0.033333333333333326</v>
      </c>
      <c r="I31" s="82">
        <v>0.10902777777777783</v>
      </c>
      <c r="J31" s="82">
        <v>0.07569444444444451</v>
      </c>
      <c r="K31" s="124" t="s">
        <v>20</v>
      </c>
      <c r="L31" s="124" t="s">
        <v>15</v>
      </c>
      <c r="M31" s="123"/>
      <c r="N31" s="123"/>
      <c r="O31" s="123"/>
      <c r="P31" s="123"/>
      <c r="Q31" s="125"/>
    </row>
    <row r="32">
      <c r="A32" s="122">
        <v>45680.0</v>
      </c>
      <c r="B32" s="123"/>
      <c r="C32" s="123"/>
      <c r="D32" s="82">
        <v>0.50625</v>
      </c>
      <c r="E32" s="123"/>
      <c r="F32" s="123"/>
      <c r="G32" s="82">
        <v>0.5430555555555555</v>
      </c>
      <c r="H32" s="82">
        <v>0.036805555555555536</v>
      </c>
      <c r="I32" s="126">
        <v>0.14166666666666672</v>
      </c>
      <c r="J32" s="126">
        <v>0.10486111111111118</v>
      </c>
      <c r="K32" s="124" t="s">
        <v>20</v>
      </c>
      <c r="L32" s="124" t="s">
        <v>15</v>
      </c>
      <c r="M32" s="123"/>
      <c r="N32" s="123"/>
      <c r="O32" s="123"/>
      <c r="P32" s="123"/>
      <c r="Q32" s="125"/>
    </row>
    <row r="33">
      <c r="A33" s="122">
        <v>45682.0</v>
      </c>
      <c r="B33" s="123"/>
      <c r="C33" s="123"/>
      <c r="D33" s="82">
        <v>0.6659722222222222</v>
      </c>
      <c r="E33" s="123"/>
      <c r="F33" s="123"/>
      <c r="G33" s="82">
        <v>0.7104166666666667</v>
      </c>
      <c r="H33" s="82">
        <v>0.04444444444444451</v>
      </c>
      <c r="I33" s="124" t="s">
        <v>13</v>
      </c>
      <c r="J33" s="124" t="s">
        <v>13</v>
      </c>
      <c r="K33" s="124" t="s">
        <v>20</v>
      </c>
      <c r="L33" s="124" t="s">
        <v>15</v>
      </c>
      <c r="M33" s="123"/>
      <c r="N33" s="123"/>
      <c r="O33" s="123"/>
      <c r="P33" s="123"/>
      <c r="Q33" s="125"/>
    </row>
    <row r="34">
      <c r="A34" s="122">
        <v>45688.0</v>
      </c>
      <c r="B34" s="123"/>
      <c r="C34" s="123"/>
      <c r="D34" s="82">
        <v>0.3958333333333333</v>
      </c>
      <c r="E34" s="123"/>
      <c r="F34" s="123"/>
      <c r="G34" s="82">
        <v>0.43819444444444444</v>
      </c>
      <c r="H34" s="82">
        <v>0.04236111111111113</v>
      </c>
      <c r="I34" s="82">
        <v>0.11874999999999997</v>
      </c>
      <c r="J34" s="82">
        <v>0.07638888888888884</v>
      </c>
      <c r="K34" s="124" t="s">
        <v>20</v>
      </c>
      <c r="L34" s="124" t="s">
        <v>15</v>
      </c>
      <c r="M34" s="123"/>
      <c r="N34" s="123"/>
      <c r="O34" s="123"/>
      <c r="P34" s="123"/>
      <c r="Q34" s="125"/>
    </row>
    <row r="35">
      <c r="A35" s="122">
        <v>45691.0</v>
      </c>
      <c r="B35" s="123"/>
      <c r="C35" s="123"/>
      <c r="D35" s="82">
        <v>0.33611111111111114</v>
      </c>
      <c r="E35" s="123"/>
      <c r="F35" s="123"/>
      <c r="G35" s="82">
        <v>0.3659722222222222</v>
      </c>
      <c r="H35" s="82">
        <v>0.02986111111111106</v>
      </c>
      <c r="I35" s="82">
        <v>0.11527777777777776</v>
      </c>
      <c r="J35" s="82">
        <v>0.0854166666666667</v>
      </c>
      <c r="K35" s="124" t="s">
        <v>20</v>
      </c>
      <c r="L35" s="124" t="s">
        <v>15</v>
      </c>
      <c r="M35" s="123"/>
      <c r="N35" s="82">
        <v>0.48125</v>
      </c>
      <c r="O35" s="82">
        <v>0.5034722222222222</v>
      </c>
      <c r="P35" s="82">
        <v>0.49236111111111114</v>
      </c>
      <c r="Q35" s="125"/>
    </row>
    <row r="36">
      <c r="A36" s="122">
        <v>45692.0</v>
      </c>
      <c r="B36" s="123"/>
      <c r="C36" s="123"/>
      <c r="D36" s="82">
        <v>0.35208333333333336</v>
      </c>
      <c r="E36" s="123"/>
      <c r="F36" s="123"/>
      <c r="G36" s="82">
        <v>0.39166666666666666</v>
      </c>
      <c r="H36" s="82">
        <v>0.039583333333333304</v>
      </c>
      <c r="I36" s="82">
        <v>0.11736111111111108</v>
      </c>
      <c r="J36" s="82">
        <v>0.07777777777777778</v>
      </c>
      <c r="K36" s="124" t="s">
        <v>20</v>
      </c>
      <c r="L36" s="124" t="s">
        <v>15</v>
      </c>
      <c r="M36" s="123"/>
      <c r="N36" s="123"/>
      <c r="O36" s="123"/>
      <c r="P36" s="123"/>
      <c r="Q36" s="125"/>
    </row>
    <row r="37">
      <c r="A37" s="122">
        <v>45692.0</v>
      </c>
      <c r="B37" s="123"/>
      <c r="C37" s="123"/>
      <c r="D37" s="82">
        <v>0.7930555555555555</v>
      </c>
      <c r="E37" s="123"/>
      <c r="F37" s="123"/>
      <c r="G37" s="82">
        <v>0.8305555555555556</v>
      </c>
      <c r="H37" s="82">
        <v>0.03750000000000009</v>
      </c>
      <c r="I37" s="82">
        <v>0.11805555555555558</v>
      </c>
      <c r="J37" s="82">
        <v>0.08055555555555549</v>
      </c>
      <c r="K37" s="124" t="s">
        <v>20</v>
      </c>
      <c r="L37" s="124" t="s">
        <v>15</v>
      </c>
      <c r="M37" s="123"/>
      <c r="N37" s="123"/>
      <c r="O37" s="123"/>
      <c r="P37" s="123"/>
      <c r="Q37" s="125"/>
    </row>
    <row r="38">
      <c r="A38" s="122">
        <v>45693.0</v>
      </c>
      <c r="B38" s="123"/>
      <c r="C38" s="123"/>
      <c r="D38" s="82">
        <v>0.3506944444444444</v>
      </c>
      <c r="E38" s="123"/>
      <c r="F38" s="123"/>
      <c r="G38" s="82">
        <v>0.38263888888888886</v>
      </c>
      <c r="H38" s="82">
        <v>0.03194444444444444</v>
      </c>
      <c r="I38" s="82">
        <v>0.13472222222222224</v>
      </c>
      <c r="J38" s="82">
        <v>0.1027777777777778</v>
      </c>
      <c r="K38" s="124" t="s">
        <v>20</v>
      </c>
      <c r="L38" s="124" t="s">
        <v>15</v>
      </c>
      <c r="M38" s="123"/>
      <c r="N38" s="123"/>
      <c r="O38" s="123"/>
      <c r="P38" s="123"/>
      <c r="Q38" s="125"/>
    </row>
    <row r="39">
      <c r="A39" s="122">
        <v>45695.0</v>
      </c>
      <c r="B39" s="123"/>
      <c r="C39" s="123"/>
      <c r="D39" s="82">
        <v>0.75</v>
      </c>
      <c r="E39" s="123"/>
      <c r="F39" s="123"/>
      <c r="G39" s="82">
        <v>0.7840277777777778</v>
      </c>
      <c r="H39" s="82">
        <v>0.03402777777777777</v>
      </c>
      <c r="I39" s="82">
        <v>0.09999999999999998</v>
      </c>
      <c r="J39" s="82">
        <v>0.06597222222222221</v>
      </c>
      <c r="K39" s="124" t="s">
        <v>20</v>
      </c>
      <c r="L39" s="124" t="s">
        <v>15</v>
      </c>
      <c r="M39" s="123"/>
      <c r="N39" s="123"/>
      <c r="O39" s="123"/>
      <c r="P39" s="123"/>
      <c r="Q39" s="125"/>
    </row>
    <row r="40">
      <c r="A40" s="122">
        <v>45696.0</v>
      </c>
      <c r="B40" s="123"/>
      <c r="C40" s="123"/>
      <c r="D40" s="82">
        <v>0.8604166666666667</v>
      </c>
      <c r="E40" s="123"/>
      <c r="F40" s="123"/>
      <c r="G40" s="82">
        <v>0.8895833333333333</v>
      </c>
      <c r="H40" s="82">
        <v>0.029166666666666563</v>
      </c>
      <c r="I40" s="82">
        <v>0.1152777777777777</v>
      </c>
      <c r="J40" s="82">
        <v>0.08611111111111114</v>
      </c>
      <c r="K40" s="124" t="s">
        <v>20</v>
      </c>
      <c r="L40" s="124" t="s">
        <v>15</v>
      </c>
      <c r="M40" s="123"/>
      <c r="N40" s="123"/>
      <c r="O40" s="123"/>
      <c r="P40" s="123"/>
      <c r="Q40" s="125"/>
    </row>
    <row r="41">
      <c r="A41" s="122">
        <v>45697.0</v>
      </c>
      <c r="B41" s="123"/>
      <c r="C41" s="123"/>
      <c r="D41" s="82">
        <v>0.3215277777777778</v>
      </c>
      <c r="E41" s="123"/>
      <c r="F41" s="123"/>
      <c r="G41" s="82">
        <v>0.3625</v>
      </c>
      <c r="H41" s="82">
        <v>0.04097222222222219</v>
      </c>
      <c r="I41" s="124" t="s">
        <v>13</v>
      </c>
      <c r="J41" s="124" t="s">
        <v>13</v>
      </c>
      <c r="K41" s="124" t="s">
        <v>20</v>
      </c>
      <c r="L41" s="124" t="s">
        <v>15</v>
      </c>
      <c r="M41" s="123"/>
      <c r="N41" s="123"/>
      <c r="O41" s="123"/>
      <c r="P41" s="123"/>
      <c r="Q41" s="125"/>
    </row>
    <row r="42">
      <c r="A42" s="122">
        <v>45698.0</v>
      </c>
      <c r="B42" s="123"/>
      <c r="C42" s="123"/>
      <c r="D42" s="82">
        <v>0.85</v>
      </c>
      <c r="E42" s="123"/>
      <c r="F42" s="123"/>
      <c r="G42" s="82">
        <v>0.8819444444444444</v>
      </c>
      <c r="H42" s="82">
        <v>0.03194444444444444</v>
      </c>
      <c r="I42" s="82">
        <v>0.11458333333333337</v>
      </c>
      <c r="J42" s="82">
        <v>0.08263888888888893</v>
      </c>
      <c r="K42" s="124" t="s">
        <v>20</v>
      </c>
      <c r="L42" s="124" t="s">
        <v>15</v>
      </c>
      <c r="M42" s="123"/>
      <c r="N42" s="123"/>
      <c r="O42" s="123"/>
      <c r="P42" s="123"/>
      <c r="Q42" s="125"/>
    </row>
    <row r="43">
      <c r="A43" s="122">
        <v>45700.0</v>
      </c>
      <c r="B43" s="123"/>
      <c r="C43" s="123"/>
      <c r="D43" s="82">
        <v>0.3958333333333333</v>
      </c>
      <c r="E43" s="123"/>
      <c r="F43" s="123"/>
      <c r="G43" s="82">
        <v>0.4236111111111111</v>
      </c>
      <c r="H43" s="82">
        <v>0.02777777777777779</v>
      </c>
      <c r="I43" s="82">
        <v>0.1305555555555556</v>
      </c>
      <c r="J43" s="82">
        <v>0.1027777777777778</v>
      </c>
      <c r="K43" s="124" t="s">
        <v>20</v>
      </c>
      <c r="L43" s="124" t="s">
        <v>15</v>
      </c>
      <c r="M43" s="123"/>
      <c r="N43" s="123"/>
      <c r="O43" s="123"/>
      <c r="P43" s="123"/>
      <c r="Q43" s="125"/>
    </row>
    <row r="44">
      <c r="A44" s="122">
        <v>45700.0</v>
      </c>
      <c r="B44" s="123"/>
      <c r="C44" s="123"/>
      <c r="D44" s="82">
        <v>0.8763888888888889</v>
      </c>
      <c r="E44" s="123"/>
      <c r="F44" s="123"/>
      <c r="G44" s="82">
        <v>0.9090277777777778</v>
      </c>
      <c r="H44" s="82">
        <v>0.032638888888888884</v>
      </c>
      <c r="I44" s="82">
        <v>0.11527777777777781</v>
      </c>
      <c r="J44" s="82">
        <v>0.08263888888888893</v>
      </c>
      <c r="K44" s="124" t="s">
        <v>20</v>
      </c>
      <c r="L44" s="124" t="s">
        <v>15</v>
      </c>
      <c r="M44" s="123"/>
      <c r="N44" s="123"/>
      <c r="O44" s="123"/>
      <c r="P44" s="123"/>
      <c r="Q44" s="125"/>
    </row>
    <row r="45">
      <c r="A45" s="122">
        <v>45702.0</v>
      </c>
      <c r="B45" s="123"/>
      <c r="C45" s="123"/>
      <c r="D45" s="82">
        <v>0.49930555555555556</v>
      </c>
      <c r="E45" s="123"/>
      <c r="F45" s="123"/>
      <c r="G45" s="82">
        <v>0.5291666666666667</v>
      </c>
      <c r="H45" s="82">
        <v>0.029861111111111116</v>
      </c>
      <c r="I45" s="82">
        <v>0.11736111111111114</v>
      </c>
      <c r="J45" s="82">
        <v>0.08750000000000002</v>
      </c>
      <c r="K45" s="124" t="s">
        <v>20</v>
      </c>
      <c r="L45" s="124" t="s">
        <v>15</v>
      </c>
      <c r="M45" s="124" t="s">
        <v>99</v>
      </c>
      <c r="N45" s="123"/>
      <c r="O45" s="123"/>
      <c r="P45" s="123"/>
      <c r="Q45" s="125"/>
    </row>
    <row r="46">
      <c r="A46" s="122">
        <v>45702.0</v>
      </c>
      <c r="B46" s="123"/>
      <c r="C46" s="123"/>
      <c r="D46" s="82">
        <v>0.6166666666666667</v>
      </c>
      <c r="E46" s="123"/>
      <c r="F46" s="123"/>
      <c r="G46" s="82">
        <v>0.6569444444444444</v>
      </c>
      <c r="H46" s="82">
        <v>0.040277777777777746</v>
      </c>
      <c r="I46" s="82">
        <v>0.13611111111111107</v>
      </c>
      <c r="J46" s="82">
        <v>0.09583333333333333</v>
      </c>
      <c r="K46" s="124" t="s">
        <v>20</v>
      </c>
      <c r="L46" s="124" t="s">
        <v>15</v>
      </c>
      <c r="M46" s="123"/>
      <c r="N46" s="123"/>
      <c r="O46" s="123"/>
      <c r="P46" s="123"/>
      <c r="Q46" s="125"/>
    </row>
    <row r="47">
      <c r="A47" s="122">
        <v>45703.0</v>
      </c>
      <c r="B47" s="123"/>
      <c r="C47" s="123"/>
      <c r="D47" s="82">
        <v>0.009722222222222222</v>
      </c>
      <c r="E47" s="123"/>
      <c r="F47" s="123"/>
      <c r="G47" s="82">
        <v>0.03888888888888889</v>
      </c>
      <c r="H47" s="82">
        <v>0.029166666666666667</v>
      </c>
      <c r="I47" s="82">
        <v>0.09930555555555556</v>
      </c>
      <c r="J47" s="82">
        <v>0.07013888888888889</v>
      </c>
      <c r="K47" s="124" t="s">
        <v>20</v>
      </c>
      <c r="L47" s="124" t="s">
        <v>15</v>
      </c>
      <c r="M47" s="124" t="s">
        <v>100</v>
      </c>
      <c r="N47" s="123"/>
      <c r="O47" s="123"/>
      <c r="P47" s="123"/>
      <c r="Q47" s="125"/>
    </row>
    <row r="48">
      <c r="A48" s="122">
        <v>45703.0</v>
      </c>
      <c r="B48" s="123"/>
      <c r="C48" s="123"/>
      <c r="D48" s="82">
        <v>0.10902777777777778</v>
      </c>
      <c r="E48" s="123"/>
      <c r="F48" s="123"/>
      <c r="G48" s="82">
        <v>0.1451388888888889</v>
      </c>
      <c r="H48" s="82">
        <v>0.03611111111111112</v>
      </c>
      <c r="I48" s="82">
        <v>0.12083333333333332</v>
      </c>
      <c r="J48" s="82">
        <v>0.0847222222222222</v>
      </c>
      <c r="K48" s="124" t="s">
        <v>20</v>
      </c>
      <c r="L48" s="124" t="s">
        <v>15</v>
      </c>
      <c r="M48" s="123"/>
      <c r="N48" s="123"/>
      <c r="O48" s="123"/>
      <c r="P48" s="123"/>
      <c r="Q48" s="125"/>
    </row>
    <row r="49">
      <c r="A49" s="122">
        <v>45703.0</v>
      </c>
      <c r="B49" s="123"/>
      <c r="C49" s="123"/>
      <c r="D49" s="82">
        <v>0.4986111111111111</v>
      </c>
      <c r="E49" s="123"/>
      <c r="F49" s="123"/>
      <c r="G49" s="82">
        <v>0.5256944444444445</v>
      </c>
      <c r="H49" s="82">
        <v>0.027083333333333348</v>
      </c>
      <c r="I49" s="82">
        <v>0.10486111111111107</v>
      </c>
      <c r="J49" s="82">
        <v>0.07777777777777772</v>
      </c>
      <c r="K49" s="124" t="s">
        <v>20</v>
      </c>
      <c r="L49" s="124" t="s">
        <v>15</v>
      </c>
      <c r="M49" s="124" t="s">
        <v>101</v>
      </c>
      <c r="N49" s="123"/>
      <c r="O49" s="123"/>
      <c r="P49" s="123"/>
      <c r="Q49" s="125"/>
    </row>
    <row r="50">
      <c r="A50" s="122">
        <v>45703.0</v>
      </c>
      <c r="B50" s="123"/>
      <c r="C50" s="123"/>
      <c r="D50" s="82">
        <v>0.6034722222222222</v>
      </c>
      <c r="E50" s="123"/>
      <c r="F50" s="123"/>
      <c r="G50" s="82">
        <v>0.6305555555555555</v>
      </c>
      <c r="H50" s="82">
        <v>0.027083333333333348</v>
      </c>
      <c r="I50" s="82">
        <v>0.10208333333333341</v>
      </c>
      <c r="J50" s="82">
        <v>0.07500000000000007</v>
      </c>
      <c r="K50" s="124" t="s">
        <v>20</v>
      </c>
      <c r="L50" s="124" t="s">
        <v>15</v>
      </c>
      <c r="M50" s="123"/>
      <c r="N50" s="123"/>
      <c r="O50" s="123"/>
      <c r="P50" s="123"/>
      <c r="Q50" s="125"/>
    </row>
    <row r="51">
      <c r="A51" s="122">
        <v>45703.0</v>
      </c>
      <c r="B51" s="123"/>
      <c r="C51" s="123"/>
      <c r="D51" s="82">
        <v>0.7055555555555556</v>
      </c>
      <c r="E51" s="123"/>
      <c r="F51" s="123"/>
      <c r="G51" s="82">
        <v>0.7381944444444445</v>
      </c>
      <c r="H51" s="82">
        <v>0.032638888888888884</v>
      </c>
      <c r="I51" s="124" t="s">
        <v>13</v>
      </c>
      <c r="J51" s="124" t="s">
        <v>13</v>
      </c>
      <c r="K51" s="124" t="s">
        <v>20</v>
      </c>
      <c r="L51" s="124" t="s">
        <v>15</v>
      </c>
      <c r="M51" s="123"/>
      <c r="N51" s="123"/>
      <c r="O51" s="123"/>
      <c r="P51" s="123"/>
      <c r="Q51" s="125"/>
    </row>
    <row r="52">
      <c r="A52" s="122">
        <v>45703.0</v>
      </c>
      <c r="B52" s="123"/>
      <c r="C52" s="123"/>
      <c r="D52" s="82">
        <v>0.9631944444444445</v>
      </c>
      <c r="E52" s="123"/>
      <c r="F52" s="123"/>
      <c r="G52" s="82">
        <v>0.013194444444444444</v>
      </c>
      <c r="H52" s="82">
        <v>-0.9500000000000001</v>
      </c>
      <c r="I52" s="82">
        <v>-0.8666666666666667</v>
      </c>
      <c r="J52" s="82">
        <v>0.08333333333333334</v>
      </c>
      <c r="K52" s="124" t="s">
        <v>20</v>
      </c>
      <c r="L52" s="124" t="s">
        <v>15</v>
      </c>
      <c r="M52" s="124" t="s">
        <v>102</v>
      </c>
      <c r="N52" s="123"/>
      <c r="O52" s="123"/>
      <c r="P52" s="123"/>
      <c r="Q52" s="125"/>
    </row>
    <row r="53">
      <c r="A53" s="122">
        <v>45704.0</v>
      </c>
      <c r="B53" s="123"/>
      <c r="C53" s="123"/>
      <c r="D53" s="82">
        <v>0.32430555555555557</v>
      </c>
      <c r="E53" s="123"/>
      <c r="F53" s="123"/>
      <c r="G53" s="82">
        <v>0.3472222222222222</v>
      </c>
      <c r="H53" s="82">
        <v>0.02291666666666664</v>
      </c>
      <c r="I53" s="82">
        <v>0.11874999999999997</v>
      </c>
      <c r="J53" s="82">
        <v>0.09583333333333333</v>
      </c>
      <c r="K53" s="124" t="s">
        <v>20</v>
      </c>
      <c r="L53" s="124" t="s">
        <v>15</v>
      </c>
      <c r="M53" s="124" t="s">
        <v>103</v>
      </c>
      <c r="N53" s="123"/>
      <c r="O53" s="123"/>
      <c r="P53" s="123"/>
      <c r="Q53" s="125"/>
    </row>
    <row r="54">
      <c r="A54" s="122">
        <v>45705.0</v>
      </c>
      <c r="B54" s="123"/>
      <c r="C54" s="123"/>
      <c r="D54" s="82">
        <v>0.38958333333333334</v>
      </c>
      <c r="E54" s="123"/>
      <c r="F54" s="123"/>
      <c r="G54" s="82">
        <v>0.4284722222222222</v>
      </c>
      <c r="H54" s="82">
        <v>0.03888888888888886</v>
      </c>
      <c r="I54" s="82">
        <v>0.1305555555555556</v>
      </c>
      <c r="J54" s="82">
        <v>0.09166666666666673</v>
      </c>
      <c r="K54" s="124" t="s">
        <v>20</v>
      </c>
      <c r="L54" s="124" t="s">
        <v>15</v>
      </c>
      <c r="M54" s="123"/>
      <c r="N54" s="123"/>
      <c r="O54" s="123"/>
      <c r="P54" s="123"/>
      <c r="Q54" s="125"/>
    </row>
    <row r="55">
      <c r="A55" s="122">
        <v>45705.0</v>
      </c>
      <c r="B55" s="123"/>
      <c r="C55" s="123"/>
      <c r="D55" s="82">
        <v>0.7604166666666666</v>
      </c>
      <c r="E55" s="123"/>
      <c r="F55" s="123"/>
      <c r="G55" s="82">
        <v>0.7847222222222222</v>
      </c>
      <c r="H55" s="82">
        <v>0.02430555555555558</v>
      </c>
      <c r="I55" s="124" t="s">
        <v>13</v>
      </c>
      <c r="J55" s="124" t="s">
        <v>13</v>
      </c>
      <c r="K55" s="124" t="s">
        <v>20</v>
      </c>
      <c r="L55" s="124" t="s">
        <v>15</v>
      </c>
      <c r="M55" s="123"/>
      <c r="N55" s="123"/>
      <c r="O55" s="123"/>
      <c r="P55" s="123"/>
      <c r="Q55" s="125"/>
    </row>
    <row r="56">
      <c r="A56" s="122">
        <v>45709.0</v>
      </c>
      <c r="B56" s="123"/>
      <c r="C56" s="123"/>
      <c r="D56" s="82">
        <v>0.25555555555555554</v>
      </c>
      <c r="E56" s="123"/>
      <c r="F56" s="123"/>
      <c r="G56" s="82">
        <v>0.28194444444444444</v>
      </c>
      <c r="H56" s="82">
        <v>0.026388888888888906</v>
      </c>
      <c r="I56" s="82">
        <v>0.10625000000000001</v>
      </c>
      <c r="J56" s="82">
        <v>0.0798611111111111</v>
      </c>
      <c r="K56" s="124" t="s">
        <v>20</v>
      </c>
      <c r="L56" s="124" t="s">
        <v>15</v>
      </c>
      <c r="M56" s="123"/>
      <c r="N56" s="123"/>
      <c r="O56" s="123"/>
      <c r="P56" s="123"/>
      <c r="Q56" s="125"/>
    </row>
    <row r="57">
      <c r="A57" s="122">
        <v>45711.0</v>
      </c>
      <c r="B57" s="123"/>
      <c r="C57" s="123"/>
      <c r="D57" s="82">
        <v>0.3333333333333333</v>
      </c>
      <c r="E57" s="123"/>
      <c r="F57" s="123"/>
      <c r="G57" s="82">
        <v>0.3590277777777778</v>
      </c>
      <c r="H57" s="82">
        <v>0.025694444444444464</v>
      </c>
      <c r="I57" s="82">
        <v>0.10208333333333336</v>
      </c>
      <c r="J57" s="82">
        <v>0.0763888888888889</v>
      </c>
      <c r="K57" s="124" t="s">
        <v>20</v>
      </c>
      <c r="L57" s="124" t="s">
        <v>15</v>
      </c>
      <c r="M57" s="123"/>
      <c r="N57" s="123"/>
      <c r="O57" s="123"/>
      <c r="P57" s="123"/>
      <c r="Q57" s="125"/>
    </row>
    <row r="58">
      <c r="A58" s="122">
        <v>45711.0</v>
      </c>
      <c r="B58" s="123"/>
      <c r="C58" s="123"/>
      <c r="D58" s="82">
        <v>0.4354166666666667</v>
      </c>
      <c r="E58" s="123"/>
      <c r="F58" s="123"/>
      <c r="G58" s="82">
        <v>0.46805555555555556</v>
      </c>
      <c r="H58" s="82">
        <v>0.032638888888888884</v>
      </c>
      <c r="I58" s="82">
        <v>0.10763888888888884</v>
      </c>
      <c r="J58" s="82">
        <v>0.07499999999999996</v>
      </c>
      <c r="K58" s="124" t="s">
        <v>20</v>
      </c>
      <c r="L58" s="124" t="s">
        <v>15</v>
      </c>
      <c r="M58" s="123"/>
      <c r="N58" s="123"/>
      <c r="O58" s="123"/>
      <c r="P58" s="123"/>
      <c r="Q58" s="125"/>
    </row>
    <row r="59">
      <c r="A59" s="122">
        <v>45712.0</v>
      </c>
      <c r="B59" s="123"/>
      <c r="C59" s="123"/>
      <c r="D59" s="82">
        <v>0.6368055555555555</v>
      </c>
      <c r="E59" s="123"/>
      <c r="F59" s="123"/>
      <c r="G59" s="82">
        <v>0.6645833333333333</v>
      </c>
      <c r="H59" s="82">
        <v>0.02777777777777779</v>
      </c>
      <c r="I59" s="82">
        <v>0.1312500000000001</v>
      </c>
      <c r="J59" s="82">
        <v>0.1034722222222223</v>
      </c>
      <c r="K59" s="124" t="s">
        <v>20</v>
      </c>
      <c r="L59" s="124" t="s">
        <v>15</v>
      </c>
      <c r="M59" s="123"/>
      <c r="N59" s="123"/>
      <c r="O59" s="123"/>
      <c r="P59" s="123"/>
      <c r="Q59" s="125"/>
    </row>
    <row r="60">
      <c r="A60" s="122">
        <v>45713.0</v>
      </c>
      <c r="B60" s="123"/>
      <c r="C60" s="123"/>
      <c r="D60" s="82">
        <v>0.3506944444444444</v>
      </c>
      <c r="E60" s="123"/>
      <c r="F60" s="123"/>
      <c r="G60" s="82">
        <v>0.37430555555555556</v>
      </c>
      <c r="H60" s="82">
        <v>0.023611111111111138</v>
      </c>
      <c r="I60" s="82">
        <v>0.14722222222222225</v>
      </c>
      <c r="J60" s="82">
        <v>0.12361111111111112</v>
      </c>
      <c r="K60" s="124" t="s">
        <v>20</v>
      </c>
      <c r="L60" s="124" t="s">
        <v>15</v>
      </c>
      <c r="M60" s="123"/>
      <c r="N60" s="123"/>
      <c r="O60" s="123"/>
      <c r="P60" s="123"/>
      <c r="Q60" s="125"/>
    </row>
    <row r="61">
      <c r="A61" s="122">
        <v>45714.0</v>
      </c>
      <c r="B61" s="123"/>
      <c r="C61" s="123"/>
      <c r="D61" s="82">
        <v>0.34652777777777777</v>
      </c>
      <c r="E61" s="123"/>
      <c r="F61" s="123"/>
      <c r="G61" s="82">
        <v>0.3729166666666667</v>
      </c>
      <c r="H61" s="82">
        <v>0.026388888888888906</v>
      </c>
      <c r="I61" s="82">
        <v>0.1027777777777778</v>
      </c>
      <c r="J61" s="82">
        <v>0.0763888888888889</v>
      </c>
      <c r="K61" s="124" t="s">
        <v>20</v>
      </c>
      <c r="L61" s="124" t="s">
        <v>15</v>
      </c>
      <c r="M61" s="123"/>
      <c r="N61" s="123"/>
      <c r="O61" s="123"/>
      <c r="P61" s="123"/>
      <c r="Q61" s="125"/>
    </row>
    <row r="62">
      <c r="A62" s="122">
        <v>45714.0</v>
      </c>
      <c r="B62" s="123"/>
      <c r="C62" s="123"/>
      <c r="D62" s="82">
        <v>0.44930555555555557</v>
      </c>
      <c r="E62" s="123"/>
      <c r="F62" s="123"/>
      <c r="G62" s="82">
        <v>0.48194444444444445</v>
      </c>
      <c r="H62" s="82">
        <v>0.032638888888888884</v>
      </c>
      <c r="I62" s="82">
        <v>0.10902777777777778</v>
      </c>
      <c r="J62" s="82">
        <v>0.0763888888888889</v>
      </c>
      <c r="K62" s="124" t="s">
        <v>20</v>
      </c>
      <c r="L62" s="124" t="s">
        <v>15</v>
      </c>
      <c r="M62" s="123"/>
      <c r="N62" s="123"/>
      <c r="O62" s="123"/>
      <c r="P62" s="123"/>
      <c r="Q62" s="125"/>
    </row>
    <row r="63">
      <c r="A63" s="122">
        <v>45714.0</v>
      </c>
      <c r="B63" s="123"/>
      <c r="C63" s="123"/>
      <c r="D63" s="82">
        <v>0.5583333333333333</v>
      </c>
      <c r="E63" s="123"/>
      <c r="F63" s="123"/>
      <c r="G63" s="82">
        <v>0.5895833333333333</v>
      </c>
      <c r="H63" s="82">
        <v>0.03125</v>
      </c>
      <c r="I63" s="82">
        <v>0.11944444444444446</v>
      </c>
      <c r="J63" s="82">
        <v>0.08819444444444446</v>
      </c>
      <c r="K63" s="124" t="s">
        <v>20</v>
      </c>
      <c r="L63" s="124" t="s">
        <v>15</v>
      </c>
      <c r="M63" s="123"/>
      <c r="N63" s="123"/>
      <c r="O63" s="123"/>
      <c r="P63" s="123"/>
      <c r="Q63" s="125"/>
    </row>
    <row r="64">
      <c r="A64" s="122">
        <v>45716.0</v>
      </c>
      <c r="B64" s="123"/>
      <c r="C64" s="123"/>
      <c r="D64" s="82">
        <v>0.5784722222222223</v>
      </c>
      <c r="E64" s="123"/>
      <c r="F64" s="123"/>
      <c r="G64" s="82">
        <v>0.6159722222222223</v>
      </c>
      <c r="H64" s="82">
        <v>0.03749999999999998</v>
      </c>
      <c r="I64" s="82">
        <v>0.12083333333333324</v>
      </c>
      <c r="J64" s="82">
        <v>0.08333333333333326</v>
      </c>
      <c r="K64" s="124" t="s">
        <v>20</v>
      </c>
      <c r="L64" s="124" t="s">
        <v>15</v>
      </c>
      <c r="M64" s="123"/>
      <c r="N64" s="123"/>
      <c r="O64" s="123"/>
      <c r="P64" s="123"/>
      <c r="Q64" s="125"/>
    </row>
    <row r="65">
      <c r="A65" s="127">
        <v>45352.0</v>
      </c>
      <c r="B65" s="124" t="s">
        <v>13</v>
      </c>
      <c r="C65" s="124" t="s">
        <v>13</v>
      </c>
      <c r="D65" s="82">
        <v>0.44305555555555554</v>
      </c>
      <c r="E65" s="82">
        <v>0.4722222222222222</v>
      </c>
      <c r="F65" s="82">
        <v>0.4895833333333333</v>
      </c>
      <c r="G65" s="82">
        <v>0.4809027777777778</v>
      </c>
      <c r="H65" s="82">
        <v>0.037847222222222254</v>
      </c>
      <c r="I65" s="82">
        <v>0.11805555555555558</v>
      </c>
      <c r="J65" s="82">
        <v>0.08020833333333333</v>
      </c>
      <c r="K65" s="124" t="s">
        <v>20</v>
      </c>
      <c r="L65" s="124" t="s">
        <v>15</v>
      </c>
      <c r="M65" s="123"/>
      <c r="N65" s="123"/>
      <c r="O65" s="123"/>
      <c r="P65" s="123"/>
      <c r="Q65" s="125"/>
    </row>
    <row r="66">
      <c r="A66" s="127">
        <v>45353.0</v>
      </c>
      <c r="B66" s="82">
        <v>0.29097222222222224</v>
      </c>
      <c r="C66" s="82">
        <v>0.30625</v>
      </c>
      <c r="D66" s="82">
        <v>0.29861111111111116</v>
      </c>
      <c r="E66" s="82">
        <v>0.32222222222222224</v>
      </c>
      <c r="F66" s="82">
        <v>0.33611111111111114</v>
      </c>
      <c r="G66" s="82">
        <v>0.3291666666666667</v>
      </c>
      <c r="H66" s="82">
        <v>0.030555555555555558</v>
      </c>
      <c r="I66" s="82">
        <v>0.12152777777777768</v>
      </c>
      <c r="J66" s="82">
        <v>0.09097222222222212</v>
      </c>
      <c r="K66" s="124" t="s">
        <v>20</v>
      </c>
      <c r="L66" s="124" t="s">
        <v>15</v>
      </c>
      <c r="M66" s="123"/>
      <c r="N66" s="123"/>
      <c r="O66" s="123"/>
      <c r="P66" s="123"/>
      <c r="Q66" s="125"/>
    </row>
    <row r="67">
      <c r="A67" s="127">
        <v>45353.0</v>
      </c>
      <c r="B67" s="124" t="s">
        <v>13</v>
      </c>
      <c r="C67" s="124" t="s">
        <v>13</v>
      </c>
      <c r="D67" s="82">
        <v>0.7666666666666667</v>
      </c>
      <c r="E67" s="124" t="s">
        <v>13</v>
      </c>
      <c r="F67" s="124" t="s">
        <v>13</v>
      </c>
      <c r="G67" s="82">
        <v>0.7965277777777777</v>
      </c>
      <c r="H67" s="82">
        <v>0.029861111111111005</v>
      </c>
      <c r="I67" s="124" t="s">
        <v>13</v>
      </c>
      <c r="J67" s="124" t="s">
        <v>13</v>
      </c>
      <c r="K67" s="124" t="s">
        <v>20</v>
      </c>
      <c r="L67" s="124" t="s">
        <v>15</v>
      </c>
      <c r="M67" s="123"/>
      <c r="N67" s="123"/>
      <c r="O67" s="123"/>
      <c r="P67" s="123"/>
      <c r="Q67" s="125"/>
    </row>
    <row r="68">
      <c r="A68" s="122">
        <v>45719.0</v>
      </c>
      <c r="B68" s="123"/>
      <c r="C68" s="123"/>
      <c r="D68" s="82">
        <v>0.3111111111111111</v>
      </c>
      <c r="E68" s="123"/>
      <c r="F68" s="123"/>
      <c r="G68" s="82">
        <v>0.3506944444444444</v>
      </c>
      <c r="H68" s="82">
        <v>0.039583333333333304</v>
      </c>
      <c r="I68" s="82">
        <v>0.13194444444444442</v>
      </c>
      <c r="J68" s="82">
        <v>0.09236111111111112</v>
      </c>
      <c r="K68" s="124" t="s">
        <v>20</v>
      </c>
      <c r="L68" s="124" t="s">
        <v>15</v>
      </c>
      <c r="M68" s="123"/>
      <c r="N68" s="123"/>
      <c r="O68" s="123"/>
      <c r="P68" s="123"/>
      <c r="Q68" s="125"/>
    </row>
    <row r="69">
      <c r="A69" s="122">
        <v>45720.0</v>
      </c>
      <c r="B69" s="123"/>
      <c r="C69" s="123"/>
      <c r="D69" s="82">
        <v>0.4236111111111111</v>
      </c>
      <c r="E69" s="123"/>
      <c r="F69" s="123"/>
      <c r="G69" s="82">
        <v>0.45555555555555555</v>
      </c>
      <c r="H69" s="82">
        <v>0.03194444444444444</v>
      </c>
      <c r="I69" s="82">
        <v>0.1111111111111111</v>
      </c>
      <c r="J69" s="82">
        <v>0.07916666666666666</v>
      </c>
      <c r="K69" s="124" t="s">
        <v>20</v>
      </c>
      <c r="L69" s="124" t="s">
        <v>15</v>
      </c>
      <c r="M69" s="123"/>
      <c r="N69" s="123"/>
      <c r="O69" s="123"/>
      <c r="P69" s="123"/>
      <c r="Q69" s="125"/>
    </row>
    <row r="70">
      <c r="A70" s="122">
        <v>45720.0</v>
      </c>
      <c r="B70" s="123"/>
      <c r="C70" s="123"/>
      <c r="D70" s="82">
        <v>0.5347222222222222</v>
      </c>
      <c r="E70" s="123"/>
      <c r="F70" s="123"/>
      <c r="G70" s="82">
        <v>0.5597222222222222</v>
      </c>
      <c r="H70" s="82">
        <v>0.025000000000000022</v>
      </c>
      <c r="I70" s="82">
        <v>0.1347222222222222</v>
      </c>
      <c r="J70" s="82">
        <v>0.10972222222222217</v>
      </c>
      <c r="K70" s="124" t="s">
        <v>20</v>
      </c>
      <c r="L70" s="124" t="s">
        <v>15</v>
      </c>
      <c r="M70" s="124" t="s">
        <v>114</v>
      </c>
      <c r="N70" s="123"/>
      <c r="O70" s="123"/>
      <c r="P70" s="123"/>
      <c r="Q70" s="125"/>
    </row>
    <row r="71">
      <c r="A71" s="122">
        <v>45721.0</v>
      </c>
      <c r="B71" s="123"/>
      <c r="C71" s="123"/>
      <c r="D71" s="82">
        <v>0.28125</v>
      </c>
      <c r="E71" s="123"/>
      <c r="F71" s="123"/>
      <c r="G71" s="82">
        <v>0.30833333333333335</v>
      </c>
      <c r="H71" s="82">
        <v>0.027083333333333348</v>
      </c>
      <c r="I71" s="82">
        <v>0.10347222222222224</v>
      </c>
      <c r="J71" s="82">
        <v>0.0763888888888889</v>
      </c>
      <c r="K71" s="124" t="s">
        <v>20</v>
      </c>
      <c r="L71" s="124" t="s">
        <v>15</v>
      </c>
      <c r="M71" s="123"/>
      <c r="N71" s="123"/>
      <c r="O71" s="123"/>
      <c r="P71" s="123"/>
      <c r="Q71" s="125"/>
    </row>
    <row r="72">
      <c r="A72" s="122">
        <v>45721.0</v>
      </c>
      <c r="B72" s="123"/>
      <c r="C72" s="123"/>
      <c r="D72" s="82">
        <v>0.38472222222222224</v>
      </c>
      <c r="E72" s="123"/>
      <c r="F72" s="123"/>
      <c r="G72" s="82">
        <v>0.42083333333333334</v>
      </c>
      <c r="H72" s="82">
        <v>0.036111111111111094</v>
      </c>
      <c r="I72" s="82">
        <v>0.13819444444444445</v>
      </c>
      <c r="J72" s="82">
        <v>0.10208333333333336</v>
      </c>
      <c r="K72" s="124" t="s">
        <v>20</v>
      </c>
      <c r="L72" s="124" t="s">
        <v>15</v>
      </c>
      <c r="M72" s="123"/>
      <c r="N72" s="123"/>
      <c r="O72" s="123"/>
      <c r="P72" s="123"/>
      <c r="Q72" s="125"/>
    </row>
    <row r="73">
      <c r="A73" s="122">
        <v>45722.0</v>
      </c>
      <c r="B73" s="123"/>
      <c r="C73" s="123"/>
      <c r="D73" s="82">
        <v>0.7340277777777777</v>
      </c>
      <c r="E73" s="123"/>
      <c r="F73" s="123"/>
      <c r="G73" s="82">
        <v>0.7604166666666666</v>
      </c>
      <c r="H73" s="82">
        <v>0.026388888888888906</v>
      </c>
      <c r="I73" s="82">
        <v>0.12361111111111112</v>
      </c>
      <c r="J73" s="82">
        <v>0.09722222222222221</v>
      </c>
      <c r="K73" s="124" t="s">
        <v>20</v>
      </c>
      <c r="L73" s="124" t="s">
        <v>15</v>
      </c>
      <c r="M73" s="123"/>
      <c r="N73" s="123"/>
      <c r="O73" s="123"/>
      <c r="P73" s="123"/>
      <c r="Q73" s="125"/>
    </row>
    <row r="74">
      <c r="A74" s="122">
        <v>45723.0</v>
      </c>
      <c r="B74" s="123"/>
      <c r="C74" s="123"/>
      <c r="D74" s="82">
        <v>0.775</v>
      </c>
      <c r="E74" s="123"/>
      <c r="F74" s="123"/>
      <c r="G74" s="82">
        <v>0.8090277777777778</v>
      </c>
      <c r="H74" s="82">
        <v>0.03402777777777777</v>
      </c>
      <c r="I74" s="82">
        <v>0.10972222222222217</v>
      </c>
      <c r="J74" s="82">
        <v>0.0756944444444444</v>
      </c>
      <c r="K74" s="124" t="s">
        <v>20</v>
      </c>
      <c r="L74" s="124" t="s">
        <v>15</v>
      </c>
      <c r="M74" s="123"/>
      <c r="N74" s="123"/>
      <c r="O74" s="123"/>
      <c r="P74" s="123"/>
      <c r="Q74" s="125"/>
    </row>
    <row r="75">
      <c r="A75" s="122">
        <v>45723.0</v>
      </c>
      <c r="B75" s="123"/>
      <c r="C75" s="123"/>
      <c r="D75" s="82">
        <v>0.8847222222222222</v>
      </c>
      <c r="E75" s="123"/>
      <c r="F75" s="123"/>
      <c r="G75" s="82">
        <v>0.9166666666666666</v>
      </c>
      <c r="H75" s="82">
        <v>0.03194444444444444</v>
      </c>
      <c r="I75" s="82">
        <v>-0.8729166666666667</v>
      </c>
      <c r="J75" s="82">
        <v>-0.9048611111111111</v>
      </c>
      <c r="K75" s="124" t="s">
        <v>20</v>
      </c>
      <c r="L75" s="124" t="s">
        <v>15</v>
      </c>
      <c r="M75" s="123"/>
      <c r="N75" s="123"/>
      <c r="O75" s="123"/>
      <c r="P75" s="123"/>
      <c r="Q75" s="125"/>
    </row>
    <row r="76">
      <c r="A76" s="122">
        <v>45724.0</v>
      </c>
      <c r="B76" s="123"/>
      <c r="C76" s="123"/>
      <c r="D76" s="82">
        <v>0.34652777777777777</v>
      </c>
      <c r="E76" s="123"/>
      <c r="F76" s="123"/>
      <c r="G76" s="82">
        <v>0.38333333333333336</v>
      </c>
      <c r="H76" s="82">
        <v>0.03680555555555559</v>
      </c>
      <c r="I76" s="82">
        <v>0.1027777777777778</v>
      </c>
      <c r="J76" s="82">
        <v>0.06597222222222221</v>
      </c>
      <c r="K76" s="124" t="s">
        <v>20</v>
      </c>
      <c r="L76" s="124" t="s">
        <v>15</v>
      </c>
      <c r="M76" s="123"/>
      <c r="N76" s="123"/>
      <c r="O76" s="123"/>
      <c r="P76" s="123"/>
      <c r="Q76" s="125"/>
    </row>
    <row r="77">
      <c r="A77" s="122">
        <v>45724.0</v>
      </c>
      <c r="B77" s="123"/>
      <c r="C77" s="123"/>
      <c r="D77" s="82">
        <v>0.7104166666666667</v>
      </c>
      <c r="E77" s="123"/>
      <c r="F77" s="123"/>
      <c r="G77" s="82">
        <v>0.74375</v>
      </c>
      <c r="H77" s="82">
        <v>0.033333333333333326</v>
      </c>
      <c r="I77" s="82">
        <v>0.1069444444444444</v>
      </c>
      <c r="J77" s="82">
        <v>0.07361111111111107</v>
      </c>
      <c r="K77" s="124" t="s">
        <v>20</v>
      </c>
      <c r="L77" s="124" t="s">
        <v>15</v>
      </c>
      <c r="M77" s="123"/>
      <c r="N77" s="123"/>
      <c r="O77" s="123"/>
      <c r="P77" s="123"/>
      <c r="Q77" s="125"/>
    </row>
    <row r="78">
      <c r="A78" s="122">
        <v>45725.0</v>
      </c>
      <c r="B78" s="123"/>
      <c r="C78" s="123"/>
      <c r="D78" s="82">
        <v>0.13125</v>
      </c>
      <c r="E78" s="123"/>
      <c r="F78" s="123"/>
      <c r="G78" s="82">
        <v>0.15625</v>
      </c>
      <c r="H78" s="82">
        <v>0.024999999999999994</v>
      </c>
      <c r="I78" s="124" t="s">
        <v>13</v>
      </c>
      <c r="J78" s="124" t="s">
        <v>13</v>
      </c>
      <c r="K78" s="124" t="s">
        <v>20</v>
      </c>
      <c r="L78" s="124" t="s">
        <v>15</v>
      </c>
      <c r="M78" s="123"/>
      <c r="N78" s="123"/>
      <c r="O78" s="123"/>
      <c r="P78" s="123"/>
      <c r="Q78" s="125"/>
    </row>
    <row r="79">
      <c r="A79" s="122">
        <v>45725.0</v>
      </c>
      <c r="B79" s="123"/>
      <c r="C79" s="123"/>
      <c r="D79" s="82">
        <v>0.7256944444444444</v>
      </c>
      <c r="E79" s="123"/>
      <c r="F79" s="123"/>
      <c r="G79" s="82">
        <v>0.7486111111111111</v>
      </c>
      <c r="H79" s="82">
        <v>0.022916666666666696</v>
      </c>
      <c r="I79" s="82">
        <v>0.09097222222222223</v>
      </c>
      <c r="J79" s="82">
        <v>0.06805555555555554</v>
      </c>
      <c r="K79" s="124" t="s">
        <v>20</v>
      </c>
      <c r="L79" s="124" t="s">
        <v>15</v>
      </c>
      <c r="M79" s="123"/>
      <c r="N79" s="123"/>
      <c r="O79" s="123"/>
      <c r="P79" s="123"/>
      <c r="Q79" s="125"/>
    </row>
    <row r="80">
      <c r="A80" s="122">
        <v>45726.0</v>
      </c>
      <c r="B80" s="123"/>
      <c r="C80" s="123"/>
      <c r="D80" s="82">
        <v>0.37222222222222223</v>
      </c>
      <c r="E80" s="123"/>
      <c r="F80" s="123"/>
      <c r="G80" s="82">
        <v>0.39861111111111114</v>
      </c>
      <c r="H80" s="82">
        <v>0.026388888888888906</v>
      </c>
      <c r="I80" s="82">
        <v>0.13055555555555554</v>
      </c>
      <c r="J80" s="82">
        <v>0.10416666666666663</v>
      </c>
      <c r="K80" s="124" t="s">
        <v>20</v>
      </c>
      <c r="L80" s="124" t="s">
        <v>15</v>
      </c>
      <c r="M80" s="123"/>
      <c r="N80" s="123"/>
      <c r="O80" s="123"/>
      <c r="P80" s="123"/>
      <c r="Q80" s="125"/>
    </row>
    <row r="81">
      <c r="A81" s="122">
        <v>45726.0</v>
      </c>
      <c r="B81" s="123"/>
      <c r="C81" s="123"/>
      <c r="D81" s="82">
        <v>0.7340277777777777</v>
      </c>
      <c r="E81" s="123"/>
      <c r="F81" s="123"/>
      <c r="G81" s="82">
        <v>0.7590277777777777</v>
      </c>
      <c r="H81" s="82">
        <v>0.025000000000000022</v>
      </c>
      <c r="I81" s="82">
        <v>0.1298611111111112</v>
      </c>
      <c r="J81" s="82">
        <v>0.10486111111111118</v>
      </c>
      <c r="K81" s="124" t="s">
        <v>20</v>
      </c>
      <c r="L81" s="124" t="s">
        <v>15</v>
      </c>
      <c r="M81" s="123"/>
      <c r="N81" s="123"/>
      <c r="O81" s="123"/>
      <c r="P81" s="123"/>
      <c r="Q81" s="125"/>
    </row>
    <row r="82">
      <c r="A82" s="122">
        <v>45727.0</v>
      </c>
      <c r="B82" s="123"/>
      <c r="C82" s="123"/>
      <c r="D82" s="82">
        <v>0.9590277777777778</v>
      </c>
      <c r="E82" s="123"/>
      <c r="F82" s="123"/>
      <c r="G82" s="82">
        <v>0.9944444444444445</v>
      </c>
      <c r="H82" s="82">
        <v>0.03541666666666665</v>
      </c>
      <c r="I82" s="82">
        <v>-0.8659722222222223</v>
      </c>
      <c r="J82" s="82">
        <v>-0.9013888888888889</v>
      </c>
      <c r="K82" s="124" t="s">
        <v>20</v>
      </c>
      <c r="L82" s="124" t="s">
        <v>15</v>
      </c>
      <c r="M82" s="123"/>
      <c r="N82" s="123"/>
      <c r="O82" s="123"/>
      <c r="P82" s="123"/>
      <c r="Q82" s="125"/>
    </row>
    <row r="83">
      <c r="A83" s="122">
        <v>45728.0</v>
      </c>
      <c r="B83" s="123"/>
      <c r="C83" s="123"/>
      <c r="D83" s="82">
        <v>0.12291666666666666</v>
      </c>
      <c r="E83" s="123"/>
      <c r="F83" s="123"/>
      <c r="G83" s="82">
        <v>0.15416666666666667</v>
      </c>
      <c r="H83" s="82">
        <v>0.031250000000000014</v>
      </c>
      <c r="I83" s="82">
        <v>0.12638888888888888</v>
      </c>
      <c r="J83" s="82">
        <v>0.09513888888888888</v>
      </c>
      <c r="K83" s="124" t="s">
        <v>20</v>
      </c>
      <c r="L83" s="124" t="s">
        <v>15</v>
      </c>
      <c r="M83" s="124" t="s">
        <v>117</v>
      </c>
      <c r="N83" s="123"/>
      <c r="O83" s="123"/>
      <c r="P83" s="123"/>
      <c r="Q83" s="125"/>
    </row>
    <row r="84">
      <c r="A84" s="122">
        <v>45728.0</v>
      </c>
      <c r="B84" s="123"/>
      <c r="C84" s="123"/>
      <c r="D84" s="82">
        <v>0.49375</v>
      </c>
      <c r="E84" s="123"/>
      <c r="F84" s="123"/>
      <c r="G84" s="82">
        <v>0.5173611111111112</v>
      </c>
      <c r="H84" s="82">
        <v>0.023611111111111138</v>
      </c>
      <c r="I84" s="82">
        <v>0.09930555555555554</v>
      </c>
      <c r="J84" s="82">
        <v>0.0756944444444444</v>
      </c>
      <c r="K84" s="124" t="s">
        <v>20</v>
      </c>
      <c r="L84" s="124" t="s">
        <v>15</v>
      </c>
      <c r="M84" s="123"/>
      <c r="N84" s="123"/>
      <c r="O84" s="123"/>
      <c r="P84" s="123"/>
      <c r="Q84" s="125"/>
    </row>
    <row r="85">
      <c r="A85" s="122">
        <v>45729.0</v>
      </c>
      <c r="B85" s="123"/>
      <c r="C85" s="123"/>
      <c r="D85" s="82">
        <v>0.59375</v>
      </c>
      <c r="E85" s="123"/>
      <c r="F85" s="123"/>
      <c r="G85" s="82">
        <v>0.6180555555555556</v>
      </c>
      <c r="H85" s="82">
        <v>0.02430555555555558</v>
      </c>
      <c r="I85" s="82">
        <v>0.0888888888888889</v>
      </c>
      <c r="J85" s="82">
        <v>0.06458333333333333</v>
      </c>
      <c r="K85" s="124" t="s">
        <v>20</v>
      </c>
      <c r="L85" s="124" t="s">
        <v>15</v>
      </c>
      <c r="M85" s="123"/>
      <c r="N85" s="123"/>
      <c r="O85" s="123"/>
      <c r="P85" s="123"/>
      <c r="Q85" s="125"/>
    </row>
    <row r="86">
      <c r="A86" s="122">
        <v>45730.0</v>
      </c>
      <c r="B86" s="123"/>
      <c r="C86" s="123"/>
      <c r="D86" s="82">
        <v>0.41875</v>
      </c>
      <c r="E86" s="123"/>
      <c r="F86" s="123"/>
      <c r="G86" s="82">
        <v>0.44722222222222224</v>
      </c>
      <c r="H86" s="82">
        <v>0.028472222222222232</v>
      </c>
      <c r="I86" s="82">
        <v>0.13194444444444448</v>
      </c>
      <c r="J86" s="82">
        <v>0.10347222222222224</v>
      </c>
      <c r="K86" s="124" t="s">
        <v>20</v>
      </c>
      <c r="L86" s="124" t="s">
        <v>15</v>
      </c>
      <c r="M86" s="123"/>
      <c r="N86" s="123"/>
      <c r="O86" s="123"/>
      <c r="P86" s="123"/>
      <c r="Q86" s="125"/>
    </row>
    <row r="87">
      <c r="A87" s="122">
        <v>45731.0</v>
      </c>
      <c r="B87" s="123"/>
      <c r="C87" s="123"/>
      <c r="D87" s="82">
        <v>0.55625</v>
      </c>
      <c r="E87" s="123"/>
      <c r="F87" s="123"/>
      <c r="G87" s="82">
        <v>0.5916666666666667</v>
      </c>
      <c r="H87" s="82">
        <v>0.03541666666666665</v>
      </c>
      <c r="I87" s="82">
        <v>0.11736111111111114</v>
      </c>
      <c r="J87" s="82">
        <v>0.08194444444444449</v>
      </c>
      <c r="K87" s="124" t="s">
        <v>20</v>
      </c>
      <c r="L87" s="124" t="s">
        <v>15</v>
      </c>
      <c r="M87" s="123"/>
      <c r="N87" s="123"/>
      <c r="O87" s="123"/>
      <c r="P87" s="123"/>
      <c r="Q87" s="125"/>
    </row>
    <row r="88">
      <c r="A88" s="122">
        <v>45731.0</v>
      </c>
      <c r="B88" s="123"/>
      <c r="C88" s="123"/>
      <c r="D88" s="82">
        <v>0.6736111111111112</v>
      </c>
      <c r="E88" s="123"/>
      <c r="F88" s="123"/>
      <c r="G88" s="82">
        <v>0.7006944444444444</v>
      </c>
      <c r="H88" s="82">
        <v>0.027083333333333237</v>
      </c>
      <c r="I88" s="82">
        <v>0.1201388888888888</v>
      </c>
      <c r="J88" s="82">
        <v>0.09305555555555556</v>
      </c>
      <c r="K88" s="124" t="s">
        <v>20</v>
      </c>
      <c r="L88" s="124" t="s">
        <v>15</v>
      </c>
      <c r="M88" s="123"/>
      <c r="N88" s="123"/>
      <c r="O88" s="123"/>
      <c r="P88" s="123"/>
      <c r="Q88" s="125"/>
    </row>
    <row r="89">
      <c r="A89" s="122">
        <v>45734.0</v>
      </c>
      <c r="B89" s="123"/>
      <c r="C89" s="123"/>
      <c r="D89" s="82">
        <v>0.42430555555555555</v>
      </c>
      <c r="E89" s="123"/>
      <c r="F89" s="123"/>
      <c r="G89" s="82">
        <v>0.4583333333333333</v>
      </c>
      <c r="H89" s="82">
        <v>0.03402777777777777</v>
      </c>
      <c r="I89" s="82">
        <v>0.13333333333333336</v>
      </c>
      <c r="J89" s="82">
        <v>0.09930555555555559</v>
      </c>
      <c r="K89" s="124" t="s">
        <v>20</v>
      </c>
      <c r="L89" s="124" t="s">
        <v>15</v>
      </c>
      <c r="M89" s="123"/>
      <c r="N89" s="123"/>
      <c r="O89" s="123"/>
      <c r="P89" s="123"/>
      <c r="Q89" s="125"/>
    </row>
    <row r="90">
      <c r="A90" s="122">
        <v>45735.0</v>
      </c>
      <c r="B90" s="123"/>
      <c r="C90" s="123"/>
      <c r="D90" s="82">
        <v>0.8284722222222223</v>
      </c>
      <c r="E90" s="123"/>
      <c r="F90" s="123"/>
      <c r="G90" s="82">
        <v>0.8527777777777777</v>
      </c>
      <c r="H90" s="82">
        <v>0.02430555555555547</v>
      </c>
      <c r="I90" s="124" t="s">
        <v>13</v>
      </c>
      <c r="J90" s="124" t="s">
        <v>13</v>
      </c>
      <c r="K90" s="124" t="s">
        <v>20</v>
      </c>
      <c r="L90" s="124" t="s">
        <v>15</v>
      </c>
      <c r="M90" s="123"/>
      <c r="N90" s="123"/>
      <c r="O90" s="123"/>
      <c r="P90" s="123"/>
      <c r="Q90" s="125"/>
    </row>
    <row r="91">
      <c r="A91" s="122">
        <v>45738.0</v>
      </c>
      <c r="B91" s="123"/>
      <c r="C91" s="123"/>
      <c r="D91" s="82">
        <v>0.3638888888888889</v>
      </c>
      <c r="E91" s="123"/>
      <c r="F91" s="123"/>
      <c r="G91" s="82">
        <v>0.40625</v>
      </c>
      <c r="H91" s="82">
        <v>0.04236111111111113</v>
      </c>
      <c r="I91" s="124" t="s">
        <v>13</v>
      </c>
      <c r="J91" s="124" t="s">
        <v>13</v>
      </c>
      <c r="K91" s="124" t="s">
        <v>20</v>
      </c>
      <c r="L91" s="124" t="s">
        <v>15</v>
      </c>
      <c r="M91" s="124" t="s">
        <v>122</v>
      </c>
      <c r="N91" s="123"/>
      <c r="O91" s="123"/>
      <c r="P91" s="123"/>
      <c r="Q91" s="125"/>
    </row>
    <row r="92">
      <c r="A92" s="122">
        <v>45739.0</v>
      </c>
      <c r="B92" s="123"/>
      <c r="C92" s="123"/>
      <c r="D92" s="82">
        <v>0.43680555555555556</v>
      </c>
      <c r="E92" s="123"/>
      <c r="F92" s="123"/>
      <c r="G92" s="82">
        <v>0.47291666666666665</v>
      </c>
      <c r="H92" s="82">
        <v>0.036111111111111094</v>
      </c>
      <c r="I92" s="82">
        <v>0.11041666666666672</v>
      </c>
      <c r="J92" s="82">
        <v>0.07430555555555562</v>
      </c>
      <c r="K92" s="124" t="s">
        <v>20</v>
      </c>
      <c r="L92" s="124" t="s">
        <v>15</v>
      </c>
      <c r="M92" s="123"/>
      <c r="N92" s="123"/>
      <c r="O92" s="123"/>
      <c r="P92" s="123"/>
      <c r="Q92" s="125"/>
    </row>
    <row r="93">
      <c r="A93" s="122">
        <v>45739.0</v>
      </c>
      <c r="B93" s="123"/>
      <c r="C93" s="123"/>
      <c r="D93" s="82">
        <v>0.5472222222222223</v>
      </c>
      <c r="E93" s="123"/>
      <c r="F93" s="123"/>
      <c r="G93" s="82">
        <v>0.5833333333333334</v>
      </c>
      <c r="H93" s="82">
        <v>0.036111111111111094</v>
      </c>
      <c r="I93" s="82">
        <v>0.13402777777777775</v>
      </c>
      <c r="J93" s="82">
        <v>0.09791666666666665</v>
      </c>
      <c r="K93" s="124" t="s">
        <v>20</v>
      </c>
      <c r="L93" s="124" t="s">
        <v>15</v>
      </c>
      <c r="M93" s="123"/>
      <c r="N93" s="123"/>
      <c r="O93" s="123"/>
      <c r="P93" s="123"/>
      <c r="Q93" s="125"/>
    </row>
    <row r="94">
      <c r="A94" s="122">
        <v>45740.0</v>
      </c>
      <c r="B94" s="123"/>
      <c r="C94" s="123"/>
      <c r="D94" s="82">
        <v>0.4826388888888889</v>
      </c>
      <c r="E94" s="123"/>
      <c r="F94" s="123"/>
      <c r="G94" s="82">
        <v>0.5041666666666667</v>
      </c>
      <c r="H94" s="82">
        <v>0.021527777777777757</v>
      </c>
      <c r="I94" s="82">
        <v>0.09236111111111106</v>
      </c>
      <c r="J94" s="82">
        <v>0.0708333333333333</v>
      </c>
      <c r="K94" s="124" t="s">
        <v>20</v>
      </c>
      <c r="L94" s="124" t="s">
        <v>15</v>
      </c>
      <c r="M94" s="123"/>
      <c r="N94" s="123"/>
      <c r="O94" s="123"/>
      <c r="P94" s="123"/>
      <c r="Q94" s="125"/>
    </row>
    <row r="95">
      <c r="A95" s="122">
        <v>45740.0</v>
      </c>
      <c r="B95" s="123"/>
      <c r="C95" s="123"/>
      <c r="D95" s="82">
        <v>0.575</v>
      </c>
      <c r="E95" s="123"/>
      <c r="F95" s="123"/>
      <c r="G95" s="82">
        <v>0.6041666666666666</v>
      </c>
      <c r="H95" s="82">
        <v>0.029166666666666674</v>
      </c>
      <c r="I95" s="82">
        <v>0.11250000000000004</v>
      </c>
      <c r="J95" s="82">
        <v>0.08333333333333337</v>
      </c>
      <c r="K95" s="124" t="s">
        <v>20</v>
      </c>
      <c r="L95" s="124" t="s">
        <v>15</v>
      </c>
      <c r="M95" s="123"/>
      <c r="N95" s="123"/>
      <c r="O95" s="123"/>
      <c r="P95" s="123"/>
      <c r="Q95" s="125"/>
    </row>
    <row r="96">
      <c r="A96" s="122">
        <v>45741.0</v>
      </c>
      <c r="B96" s="123"/>
      <c r="C96" s="123"/>
      <c r="D96" s="82">
        <v>0.4513888888888889</v>
      </c>
      <c r="E96" s="123"/>
      <c r="F96" s="123"/>
      <c r="G96" s="82">
        <v>0.4895833333333333</v>
      </c>
      <c r="H96" s="82">
        <v>0.03819444444444442</v>
      </c>
      <c r="I96" s="82">
        <v>0.11180555555555555</v>
      </c>
      <c r="J96" s="82">
        <v>0.07361111111111113</v>
      </c>
      <c r="K96" s="124" t="s">
        <v>20</v>
      </c>
      <c r="L96" s="124" t="s">
        <v>15</v>
      </c>
      <c r="M96" s="123"/>
      <c r="N96" s="123"/>
      <c r="O96" s="123"/>
      <c r="P96" s="123"/>
      <c r="Q96" s="125"/>
    </row>
    <row r="97">
      <c r="A97" s="122">
        <v>45742.0</v>
      </c>
      <c r="B97" s="123"/>
      <c r="C97" s="123"/>
      <c r="D97" s="82">
        <v>0.34305555555555556</v>
      </c>
      <c r="E97" s="123"/>
      <c r="F97" s="123"/>
      <c r="G97" s="82">
        <v>0.3798611111111111</v>
      </c>
      <c r="H97" s="82">
        <v>0.036805555555555536</v>
      </c>
      <c r="I97" s="82">
        <v>0.13263888888888886</v>
      </c>
      <c r="J97" s="82">
        <v>0.09583333333333333</v>
      </c>
      <c r="K97" s="124" t="s">
        <v>20</v>
      </c>
      <c r="L97" s="124" t="s">
        <v>15</v>
      </c>
      <c r="M97" s="123"/>
      <c r="N97" s="123"/>
      <c r="O97" s="123"/>
      <c r="P97" s="123"/>
      <c r="Q97" s="125"/>
    </row>
    <row r="98">
      <c r="A98" s="122">
        <v>45742.0</v>
      </c>
      <c r="B98" s="123"/>
      <c r="C98" s="123"/>
      <c r="D98" s="82">
        <v>0.6930555555555555</v>
      </c>
      <c r="E98" s="123"/>
      <c r="F98" s="123"/>
      <c r="G98" s="82">
        <v>0.7145833333333333</v>
      </c>
      <c r="H98" s="82">
        <v>0.021527777777777812</v>
      </c>
      <c r="I98" s="82">
        <v>0.10972222222222228</v>
      </c>
      <c r="J98" s="82">
        <v>0.08819444444444446</v>
      </c>
      <c r="K98" s="124" t="s">
        <v>20</v>
      </c>
      <c r="L98" s="124" t="s">
        <v>15</v>
      </c>
      <c r="M98" s="123"/>
      <c r="N98" s="123"/>
      <c r="O98" s="123"/>
      <c r="P98" s="123"/>
      <c r="Q98" s="125"/>
    </row>
    <row r="99">
      <c r="A99" s="122">
        <v>45743.0</v>
      </c>
      <c r="B99" s="123"/>
      <c r="C99" s="123"/>
      <c r="D99" s="82">
        <v>0.4701388888888889</v>
      </c>
      <c r="E99" s="123"/>
      <c r="F99" s="123"/>
      <c r="G99" s="82">
        <v>0.5131944444444444</v>
      </c>
      <c r="H99" s="82">
        <v>0.043055555555555514</v>
      </c>
      <c r="I99" s="82">
        <v>0.1118055555555556</v>
      </c>
      <c r="J99" s="82">
        <v>0.06875000000000009</v>
      </c>
      <c r="K99" s="124" t="s">
        <v>20</v>
      </c>
      <c r="L99" s="124" t="s">
        <v>15</v>
      </c>
      <c r="M99" s="123"/>
      <c r="N99" s="123"/>
      <c r="O99" s="123"/>
      <c r="P99" s="123"/>
      <c r="Q99" s="125"/>
    </row>
    <row r="100">
      <c r="A100" s="122">
        <v>45744.0</v>
      </c>
      <c r="B100" s="123"/>
      <c r="C100" s="123"/>
      <c r="D100" s="82">
        <v>0.2875</v>
      </c>
      <c r="E100" s="123"/>
      <c r="F100" s="123"/>
      <c r="G100" s="82">
        <v>0.30833333333333335</v>
      </c>
      <c r="H100" s="82">
        <v>0.02083333333333337</v>
      </c>
      <c r="I100" s="82">
        <v>0.10416666666666669</v>
      </c>
      <c r="J100" s="82">
        <v>0.08333333333333331</v>
      </c>
      <c r="K100" s="124" t="s">
        <v>20</v>
      </c>
      <c r="L100" s="124" t="s">
        <v>15</v>
      </c>
      <c r="M100" s="123"/>
      <c r="N100" s="123"/>
      <c r="O100" s="123"/>
      <c r="P100" s="123"/>
      <c r="Q100" s="125"/>
    </row>
    <row r="101">
      <c r="A101" s="122">
        <v>45744.0</v>
      </c>
      <c r="B101" s="123"/>
      <c r="C101" s="123"/>
      <c r="D101" s="82">
        <v>0.39166666666666666</v>
      </c>
      <c r="E101" s="123"/>
      <c r="F101" s="123"/>
      <c r="G101" s="82">
        <v>0.4222222222222222</v>
      </c>
      <c r="H101" s="82">
        <v>0.030555555555555558</v>
      </c>
      <c r="I101" s="82">
        <v>0.10625000000000001</v>
      </c>
      <c r="J101" s="82">
        <v>0.07569444444444445</v>
      </c>
      <c r="K101" s="124" t="s">
        <v>20</v>
      </c>
      <c r="L101" s="124" t="s">
        <v>15</v>
      </c>
      <c r="M101" s="123"/>
      <c r="N101" s="123"/>
      <c r="O101" s="123"/>
      <c r="P101" s="123"/>
      <c r="Q101" s="125"/>
    </row>
    <row r="102">
      <c r="A102" s="122">
        <v>45748.0</v>
      </c>
      <c r="B102" s="123"/>
      <c r="C102" s="123"/>
      <c r="D102" s="82">
        <v>0.5618055555555556</v>
      </c>
      <c r="E102" s="123"/>
      <c r="F102" s="123"/>
      <c r="G102" s="82">
        <v>0.5868055555555556</v>
      </c>
      <c r="H102" s="82">
        <v>0.025000000000000022</v>
      </c>
      <c r="I102" s="82">
        <v>0.09375</v>
      </c>
      <c r="J102" s="82">
        <v>0.06874999999999998</v>
      </c>
      <c r="K102" s="124" t="s">
        <v>20</v>
      </c>
      <c r="L102" s="124" t="s">
        <v>15</v>
      </c>
      <c r="M102" s="123"/>
      <c r="N102" s="123"/>
      <c r="O102" s="123"/>
      <c r="P102" s="123"/>
      <c r="Q102" s="125"/>
    </row>
    <row r="103">
      <c r="A103" s="122">
        <v>45748.0</v>
      </c>
      <c r="B103" s="123"/>
      <c r="C103" s="123"/>
      <c r="D103" s="82">
        <v>0.6555555555555556</v>
      </c>
      <c r="E103" s="123"/>
      <c r="F103" s="123"/>
      <c r="G103" s="82">
        <v>0.6840277777777778</v>
      </c>
      <c r="H103" s="82">
        <v>0.028472222222222232</v>
      </c>
      <c r="I103" s="82">
        <v>0.12361111111111112</v>
      </c>
      <c r="J103" s="82">
        <v>0.09513888888888888</v>
      </c>
      <c r="K103" s="124" t="s">
        <v>20</v>
      </c>
      <c r="L103" s="124" t="s">
        <v>15</v>
      </c>
      <c r="M103" s="123"/>
      <c r="N103" s="123"/>
      <c r="O103" s="123"/>
      <c r="P103" s="123"/>
      <c r="Q103" s="125"/>
    </row>
    <row r="104">
      <c r="A104" s="122">
        <v>45750.0</v>
      </c>
      <c r="B104" s="124" t="s">
        <v>13</v>
      </c>
      <c r="C104" s="124" t="s">
        <v>13</v>
      </c>
      <c r="D104" s="82">
        <v>0.3701388888888889</v>
      </c>
      <c r="E104" s="82">
        <v>0.40069444444444446</v>
      </c>
      <c r="F104" s="82">
        <v>0.41458333333333336</v>
      </c>
      <c r="G104" s="82">
        <v>0.4076388888888889</v>
      </c>
      <c r="H104" s="82">
        <v>0.03749999999999998</v>
      </c>
      <c r="I104" s="82">
        <v>0.10729166666666667</v>
      </c>
      <c r="J104" s="82">
        <v>0.0697916666666667</v>
      </c>
      <c r="K104" s="124" t="s">
        <v>20</v>
      </c>
      <c r="L104" s="124" t="s">
        <v>15</v>
      </c>
      <c r="M104" s="123"/>
      <c r="N104" s="123"/>
      <c r="O104" s="123"/>
      <c r="P104" s="123"/>
      <c r="Q104" s="125"/>
    </row>
    <row r="105">
      <c r="A105" s="122">
        <v>45750.0</v>
      </c>
      <c r="B105" s="82">
        <v>0.46944444444444444</v>
      </c>
      <c r="C105" s="82">
        <v>0.48541666666666666</v>
      </c>
      <c r="D105" s="82">
        <v>0.4774305555555556</v>
      </c>
      <c r="E105" s="82">
        <v>0.5083333333333333</v>
      </c>
      <c r="F105" s="82">
        <v>0.5291666666666667</v>
      </c>
      <c r="G105" s="82">
        <v>0.51875</v>
      </c>
      <c r="H105" s="82">
        <v>0.041319444444444464</v>
      </c>
      <c r="I105" s="82">
        <v>0.1454861111111111</v>
      </c>
      <c r="J105" s="82">
        <v>0.10416666666666663</v>
      </c>
      <c r="K105" s="124" t="s">
        <v>20</v>
      </c>
      <c r="L105" s="124" t="s">
        <v>15</v>
      </c>
      <c r="M105" s="123"/>
      <c r="N105" s="123"/>
      <c r="O105" s="123"/>
      <c r="P105" s="123"/>
      <c r="Q105" s="125"/>
    </row>
    <row r="106">
      <c r="A106" s="122">
        <v>45750.0</v>
      </c>
      <c r="B106" s="124" t="s">
        <v>13</v>
      </c>
      <c r="C106" s="124" t="s">
        <v>13</v>
      </c>
      <c r="D106" s="82">
        <v>0.6229166666666667</v>
      </c>
      <c r="E106" s="124" t="s">
        <v>13</v>
      </c>
      <c r="F106" s="124" t="s">
        <v>13</v>
      </c>
      <c r="G106" s="82">
        <v>0.65625</v>
      </c>
      <c r="H106" s="82">
        <v>0.033333333333333326</v>
      </c>
      <c r="I106" s="82">
        <v>0.12638888888888888</v>
      </c>
      <c r="J106" s="82">
        <v>0.09305555555555556</v>
      </c>
      <c r="K106" s="124" t="s">
        <v>20</v>
      </c>
      <c r="L106" s="124" t="s">
        <v>15</v>
      </c>
      <c r="M106" s="124" t="s">
        <v>127</v>
      </c>
      <c r="N106" s="123"/>
      <c r="O106" s="123"/>
      <c r="P106" s="123"/>
      <c r="Q106" s="125"/>
    </row>
    <row r="107">
      <c r="A107" s="122">
        <v>45751.0</v>
      </c>
      <c r="B107" s="124" t="s">
        <v>13</v>
      </c>
      <c r="C107" s="124" t="s">
        <v>13</v>
      </c>
      <c r="D107" s="82">
        <v>0.26666666666666666</v>
      </c>
      <c r="E107" s="124" t="s">
        <v>13</v>
      </c>
      <c r="F107" s="124" t="s">
        <v>13</v>
      </c>
      <c r="G107" s="82">
        <v>0.30069444444444443</v>
      </c>
      <c r="H107" s="82">
        <v>0.03402777777777777</v>
      </c>
      <c r="I107" s="82">
        <v>0.11736111111111114</v>
      </c>
      <c r="J107" s="82">
        <v>0.08333333333333337</v>
      </c>
      <c r="K107" s="124" t="s">
        <v>20</v>
      </c>
      <c r="L107" s="124" t="s">
        <v>15</v>
      </c>
      <c r="M107" s="123"/>
      <c r="N107" s="123"/>
      <c r="O107" s="123"/>
      <c r="P107" s="123"/>
      <c r="Q107" s="125"/>
    </row>
    <row r="108">
      <c r="A108" s="122">
        <v>45756.0</v>
      </c>
      <c r="B108" s="124" t="s">
        <v>13</v>
      </c>
      <c r="C108" s="124" t="s">
        <v>13</v>
      </c>
      <c r="D108" s="82">
        <v>0.04722222222222222</v>
      </c>
      <c r="E108" s="124" t="s">
        <v>13</v>
      </c>
      <c r="F108" s="124" t="s">
        <v>13</v>
      </c>
      <c r="G108" s="82">
        <v>0.08263888888888889</v>
      </c>
      <c r="H108" s="82">
        <v>0.035416666666666666</v>
      </c>
      <c r="I108" s="82">
        <v>0.10972222222222222</v>
      </c>
      <c r="J108" s="82">
        <v>0.07430555555555556</v>
      </c>
      <c r="K108" s="124" t="s">
        <v>20</v>
      </c>
      <c r="L108" s="124" t="s">
        <v>15</v>
      </c>
      <c r="M108" s="123"/>
      <c r="N108" s="123"/>
      <c r="O108" s="123"/>
      <c r="P108" s="123"/>
      <c r="Q108" s="125"/>
    </row>
    <row r="109">
      <c r="A109" s="122">
        <v>45756.0</v>
      </c>
      <c r="B109" s="82">
        <v>0.40069444444444446</v>
      </c>
      <c r="C109" s="82">
        <v>0.42291666666666666</v>
      </c>
      <c r="D109" s="82">
        <v>0.41180555555555554</v>
      </c>
      <c r="E109" s="124" t="s">
        <v>13</v>
      </c>
      <c r="F109" s="124" t="s">
        <v>13</v>
      </c>
      <c r="G109" s="124" t="s">
        <v>13</v>
      </c>
      <c r="H109" s="124" t="s">
        <v>13</v>
      </c>
      <c r="I109" s="124" t="s">
        <v>13</v>
      </c>
      <c r="J109" s="124" t="s">
        <v>13</v>
      </c>
      <c r="K109" s="124" t="s">
        <v>20</v>
      </c>
      <c r="L109" s="124" t="s">
        <v>15</v>
      </c>
      <c r="M109" s="123"/>
      <c r="N109" s="123"/>
      <c r="O109" s="123"/>
      <c r="P109" s="123"/>
      <c r="Q109" s="125"/>
    </row>
    <row r="110">
      <c r="A110" s="122">
        <v>45756.0</v>
      </c>
      <c r="B110" s="124" t="s">
        <v>13</v>
      </c>
      <c r="C110" s="124" t="s">
        <v>13</v>
      </c>
      <c r="D110" s="82">
        <v>0.8930555555555556</v>
      </c>
      <c r="E110" s="124" t="s">
        <v>13</v>
      </c>
      <c r="F110" s="124" t="s">
        <v>13</v>
      </c>
      <c r="G110" s="82">
        <v>0.9180555555555555</v>
      </c>
      <c r="H110" s="82">
        <v>0.02499999999999991</v>
      </c>
      <c r="I110" s="82">
        <v>0.09791666666666665</v>
      </c>
      <c r="J110" s="82">
        <v>0.07291666666666674</v>
      </c>
      <c r="K110" s="124" t="s">
        <v>20</v>
      </c>
      <c r="L110" s="124" t="s">
        <v>15</v>
      </c>
      <c r="M110" s="123"/>
      <c r="N110" s="123"/>
      <c r="O110" s="123"/>
      <c r="P110" s="123"/>
      <c r="Q110" s="125"/>
    </row>
    <row r="111">
      <c r="A111" s="122">
        <v>45756.0</v>
      </c>
      <c r="B111" s="124" t="s">
        <v>13</v>
      </c>
      <c r="C111" s="124" t="s">
        <v>13</v>
      </c>
      <c r="D111" s="82">
        <v>0.9909722222222223</v>
      </c>
      <c r="E111" s="124" t="s">
        <v>13</v>
      </c>
      <c r="F111" s="124" t="s">
        <v>13</v>
      </c>
      <c r="G111" s="82">
        <v>0.022916666666666665</v>
      </c>
      <c r="H111" s="82">
        <v>-0.9680555555555556</v>
      </c>
      <c r="I111" s="82">
        <v>-0.89375</v>
      </c>
      <c r="J111" s="82">
        <v>0.07430555555555556</v>
      </c>
      <c r="K111" s="124" t="s">
        <v>20</v>
      </c>
      <c r="L111" s="124" t="s">
        <v>15</v>
      </c>
      <c r="M111" s="123"/>
      <c r="N111" s="123"/>
      <c r="O111" s="123"/>
      <c r="P111" s="123"/>
      <c r="Q111" s="125"/>
    </row>
    <row r="112">
      <c r="A112" s="122">
        <v>45757.0</v>
      </c>
      <c r="B112" s="124" t="s">
        <v>13</v>
      </c>
      <c r="C112" s="124" t="s">
        <v>13</v>
      </c>
      <c r="D112" s="82">
        <v>0.09722222222222222</v>
      </c>
      <c r="E112" s="124" t="s">
        <v>13</v>
      </c>
      <c r="F112" s="124" t="s">
        <v>13</v>
      </c>
      <c r="G112" s="82">
        <v>0.13402777777777777</v>
      </c>
      <c r="H112" s="82">
        <v>0.03680555555555555</v>
      </c>
      <c r="I112" s="82">
        <v>0.12569444444444444</v>
      </c>
      <c r="J112" s="82">
        <v>0.0888888888888889</v>
      </c>
      <c r="K112" s="124" t="s">
        <v>20</v>
      </c>
      <c r="L112" s="124" t="s">
        <v>15</v>
      </c>
      <c r="M112" s="123"/>
      <c r="N112" s="123"/>
      <c r="O112" s="123"/>
      <c r="P112" s="123"/>
      <c r="Q112" s="125"/>
    </row>
    <row r="113">
      <c r="A113" s="122">
        <v>45757.0</v>
      </c>
      <c r="B113" s="124" t="s">
        <v>130</v>
      </c>
      <c r="C113" s="124" t="s">
        <v>13</v>
      </c>
      <c r="D113" s="82">
        <v>0.22291666666666668</v>
      </c>
      <c r="E113" s="124" t="s">
        <v>13</v>
      </c>
      <c r="F113" s="124" t="s">
        <v>13</v>
      </c>
      <c r="G113" s="82">
        <v>0.2604166666666667</v>
      </c>
      <c r="H113" s="82">
        <v>0.037500000000000006</v>
      </c>
      <c r="I113" s="82">
        <v>0.05486111111111111</v>
      </c>
      <c r="J113" s="82">
        <v>0.017361111111111105</v>
      </c>
      <c r="K113" s="124" t="s">
        <v>20</v>
      </c>
      <c r="L113" s="124" t="s">
        <v>15</v>
      </c>
      <c r="M113" s="123"/>
      <c r="N113" s="123"/>
      <c r="O113" s="123"/>
      <c r="P113" s="123"/>
      <c r="Q113" s="125"/>
    </row>
    <row r="114">
      <c r="A114" s="122">
        <v>45757.0</v>
      </c>
      <c r="B114" s="124" t="s">
        <v>13</v>
      </c>
      <c r="C114" s="124" t="s">
        <v>13</v>
      </c>
      <c r="D114" s="82">
        <v>0.44722222222222224</v>
      </c>
      <c r="E114" s="82">
        <v>0.4909722222222222</v>
      </c>
      <c r="F114" s="82">
        <v>0.4986111111111111</v>
      </c>
      <c r="G114" s="82">
        <v>0.49479166666666663</v>
      </c>
      <c r="H114" s="82">
        <v>0.047569444444444386</v>
      </c>
      <c r="I114" s="82">
        <v>0.061805555555555614</v>
      </c>
      <c r="J114" s="82">
        <v>0.014236111111111227</v>
      </c>
      <c r="K114" s="124" t="s">
        <v>20</v>
      </c>
      <c r="L114" s="124" t="s">
        <v>15</v>
      </c>
      <c r="M114" s="123"/>
      <c r="N114" s="123"/>
      <c r="O114" s="123"/>
      <c r="P114" s="123"/>
      <c r="Q114" s="125"/>
    </row>
    <row r="115">
      <c r="A115" s="122">
        <v>45757.0</v>
      </c>
      <c r="B115" s="124" t="s">
        <v>13</v>
      </c>
      <c r="C115" s="124" t="s">
        <v>13</v>
      </c>
      <c r="D115" s="82">
        <v>0.9958333333333333</v>
      </c>
      <c r="E115" s="124" t="s">
        <v>13</v>
      </c>
      <c r="F115" s="124" t="s">
        <v>13</v>
      </c>
      <c r="G115" s="82">
        <v>0.019444444444444445</v>
      </c>
      <c r="H115" s="82">
        <v>-0.9763888888888889</v>
      </c>
      <c r="I115" s="82">
        <v>-0.96875</v>
      </c>
      <c r="J115" s="82">
        <v>0.0076388888888888895</v>
      </c>
      <c r="K115" s="124" t="s">
        <v>20</v>
      </c>
      <c r="L115" s="124" t="s">
        <v>15</v>
      </c>
      <c r="M115" s="123"/>
      <c r="N115" s="123"/>
      <c r="O115" s="123"/>
      <c r="P115" s="123"/>
      <c r="Q115" s="125"/>
    </row>
    <row r="116">
      <c r="A116" s="122">
        <v>45763.0</v>
      </c>
      <c r="B116" s="82">
        <v>0.6833333333333333</v>
      </c>
      <c r="C116" s="82">
        <v>0.6895833333333333</v>
      </c>
      <c r="D116" s="82">
        <v>0.6864583333333334</v>
      </c>
      <c r="E116" s="124" t="s">
        <v>13</v>
      </c>
      <c r="F116" s="124" t="s">
        <v>13</v>
      </c>
      <c r="G116" s="82">
        <v>0.7090277777777778</v>
      </c>
      <c r="H116" s="82">
        <v>0.02256944444444442</v>
      </c>
      <c r="I116" s="82">
        <v>0.1152777777777777</v>
      </c>
      <c r="J116" s="82">
        <v>0.09270833333333328</v>
      </c>
      <c r="K116" s="124" t="s">
        <v>20</v>
      </c>
      <c r="L116" s="124" t="s">
        <v>15</v>
      </c>
      <c r="M116" s="124" t="s">
        <v>168</v>
      </c>
      <c r="N116" s="123"/>
      <c r="O116" s="123"/>
      <c r="P116" s="123"/>
      <c r="Q116" s="125"/>
    </row>
    <row r="117">
      <c r="A117" s="122">
        <v>45763.0</v>
      </c>
      <c r="B117" s="82">
        <v>0.7958333333333333</v>
      </c>
      <c r="C117" s="82">
        <v>0.8076388888888889</v>
      </c>
      <c r="D117" s="82">
        <v>0.8017361111111111</v>
      </c>
      <c r="E117" s="124" t="s">
        <v>13</v>
      </c>
      <c r="F117" s="124" t="s">
        <v>13</v>
      </c>
      <c r="G117" s="82">
        <v>0.8284722222222223</v>
      </c>
      <c r="H117" s="82">
        <v>0.026736111111111183</v>
      </c>
      <c r="I117" s="82">
        <v>0.045486111111111116</v>
      </c>
      <c r="J117" s="82">
        <v>0.018749999999999933</v>
      </c>
      <c r="K117" s="124" t="s">
        <v>20</v>
      </c>
      <c r="L117" s="124" t="s">
        <v>15</v>
      </c>
      <c r="M117" s="124" t="s">
        <v>169</v>
      </c>
      <c r="N117" s="123"/>
      <c r="O117" s="123"/>
      <c r="P117" s="123"/>
      <c r="Q117" s="125"/>
    </row>
    <row r="118">
      <c r="A118" s="122">
        <v>45764.0</v>
      </c>
      <c r="B118" s="82">
        <v>0.39444444444444443</v>
      </c>
      <c r="C118" s="82">
        <v>0.4173611111111111</v>
      </c>
      <c r="D118" s="82">
        <v>0.4059027777777778</v>
      </c>
      <c r="E118" s="124" t="s">
        <v>13</v>
      </c>
      <c r="F118" s="124" t="s">
        <v>13</v>
      </c>
      <c r="G118" s="124" t="s">
        <v>13</v>
      </c>
      <c r="H118" s="124" t="s">
        <v>13</v>
      </c>
      <c r="I118" s="124" t="s">
        <v>13</v>
      </c>
      <c r="J118" s="124" t="s">
        <v>13</v>
      </c>
      <c r="K118" s="124" t="s">
        <v>20</v>
      </c>
      <c r="L118" s="124" t="s">
        <v>15</v>
      </c>
      <c r="M118" s="124" t="s">
        <v>171</v>
      </c>
      <c r="N118" s="123"/>
      <c r="O118" s="123"/>
      <c r="P118" s="123"/>
      <c r="Q118" s="125"/>
    </row>
    <row r="119">
      <c r="A119" s="122">
        <v>45765.0</v>
      </c>
      <c r="B119" s="124" t="s">
        <v>13</v>
      </c>
      <c r="C119" s="124" t="s">
        <v>13</v>
      </c>
      <c r="D119" s="82">
        <v>0.35</v>
      </c>
      <c r="E119" s="124" t="s">
        <v>13</v>
      </c>
      <c r="F119" s="124" t="s">
        <v>13</v>
      </c>
      <c r="G119" s="82">
        <v>0.3715277777777778</v>
      </c>
      <c r="H119" s="82">
        <v>0.021527777777777812</v>
      </c>
      <c r="I119" s="82">
        <v>0.12777777777777782</v>
      </c>
      <c r="J119" s="82">
        <v>0.10625000000000001</v>
      </c>
      <c r="K119" s="124" t="s">
        <v>20</v>
      </c>
      <c r="L119" s="124" t="s">
        <v>15</v>
      </c>
      <c r="M119" s="123"/>
      <c r="N119" s="123"/>
      <c r="O119" s="123"/>
      <c r="P119" s="123"/>
      <c r="Q119" s="125"/>
    </row>
    <row r="120">
      <c r="A120" s="122">
        <v>45765.0</v>
      </c>
      <c r="B120" s="82">
        <v>0.8131944444444444</v>
      </c>
      <c r="C120" s="82">
        <v>0.8208333333333333</v>
      </c>
      <c r="D120" s="82">
        <v>0.8170138888888889</v>
      </c>
      <c r="E120" s="124" t="s">
        <v>13</v>
      </c>
      <c r="F120" s="124" t="s">
        <v>13</v>
      </c>
      <c r="G120" s="82">
        <v>0.8402777777777778</v>
      </c>
      <c r="H120" s="82">
        <v>0.023263888888888862</v>
      </c>
      <c r="I120" s="82">
        <v>-0.5697916666666667</v>
      </c>
      <c r="J120" s="82">
        <v>-0.5930555555555556</v>
      </c>
      <c r="K120" s="124" t="s">
        <v>20</v>
      </c>
      <c r="L120" s="124" t="s">
        <v>15</v>
      </c>
      <c r="M120" s="123"/>
      <c r="N120" s="123"/>
      <c r="O120" s="123"/>
      <c r="P120" s="123"/>
      <c r="Q120" s="125"/>
    </row>
    <row r="121">
      <c r="A121" s="122">
        <v>45766.0</v>
      </c>
      <c r="B121" s="124" t="s">
        <v>13</v>
      </c>
      <c r="C121" s="124" t="s">
        <v>13</v>
      </c>
      <c r="D121" s="82">
        <v>0.39444444444444443</v>
      </c>
      <c r="E121" s="123"/>
      <c r="F121" s="124" t="s">
        <v>13</v>
      </c>
      <c r="G121" s="124" t="s">
        <v>13</v>
      </c>
      <c r="H121" s="124" t="s">
        <v>13</v>
      </c>
      <c r="I121" s="124" t="s">
        <v>13</v>
      </c>
      <c r="J121" s="124" t="s">
        <v>13</v>
      </c>
      <c r="K121" s="124" t="s">
        <v>20</v>
      </c>
      <c r="L121" s="124" t="s">
        <v>15</v>
      </c>
      <c r="M121" s="124" t="s">
        <v>177</v>
      </c>
      <c r="N121" s="123"/>
      <c r="O121" s="123"/>
      <c r="P121" s="123"/>
      <c r="Q121" s="125"/>
    </row>
    <row r="122">
      <c r="A122" s="122">
        <v>45768.0</v>
      </c>
      <c r="B122" s="82">
        <v>0.43472222222222223</v>
      </c>
      <c r="C122" s="82">
        <v>0.4479166666666667</v>
      </c>
      <c r="D122" s="82">
        <v>0.4413194444444445</v>
      </c>
      <c r="E122" s="124" t="s">
        <v>13</v>
      </c>
      <c r="F122" s="124" t="s">
        <v>13</v>
      </c>
      <c r="G122" s="124" t="s">
        <v>13</v>
      </c>
      <c r="H122" s="124" t="s">
        <v>13</v>
      </c>
      <c r="I122" s="124" t="s">
        <v>13</v>
      </c>
      <c r="J122" s="124" t="s">
        <v>13</v>
      </c>
      <c r="K122" s="124" t="s">
        <v>20</v>
      </c>
      <c r="L122" s="124" t="s">
        <v>15</v>
      </c>
      <c r="M122" s="123"/>
      <c r="N122" s="123"/>
      <c r="O122" s="123"/>
      <c r="P122" s="123"/>
      <c r="Q122" s="125"/>
    </row>
    <row r="123">
      <c r="A123" s="122">
        <v>45769.0</v>
      </c>
      <c r="B123" s="124" t="s">
        <v>13</v>
      </c>
      <c r="C123" s="124" t="s">
        <v>13</v>
      </c>
      <c r="D123" s="82">
        <v>0.7069444444444445</v>
      </c>
      <c r="E123" s="124" t="s">
        <v>13</v>
      </c>
      <c r="F123" s="124" t="s">
        <v>13</v>
      </c>
      <c r="G123" s="82">
        <v>0.7402777777777778</v>
      </c>
      <c r="H123" s="82">
        <v>0.033333333333333326</v>
      </c>
      <c r="I123" s="82">
        <v>0.12222222222222223</v>
      </c>
      <c r="J123" s="82">
        <v>0.0888888888888889</v>
      </c>
      <c r="K123" s="124" t="s">
        <v>20</v>
      </c>
      <c r="L123" s="124" t="s">
        <v>15</v>
      </c>
      <c r="M123" s="123"/>
      <c r="N123" s="123"/>
      <c r="O123" s="123"/>
      <c r="P123" s="123"/>
      <c r="Q123" s="125"/>
    </row>
    <row r="124">
      <c r="A124" s="122">
        <v>45771.0</v>
      </c>
      <c r="B124" s="124" t="s">
        <v>13</v>
      </c>
      <c r="C124" s="124" t="s">
        <v>13</v>
      </c>
      <c r="D124" s="82">
        <v>0.3277777777777778</v>
      </c>
      <c r="E124" s="124" t="s">
        <v>13</v>
      </c>
      <c r="F124" s="124" t="s">
        <v>13</v>
      </c>
      <c r="G124" s="82">
        <v>0.3611111111111111</v>
      </c>
      <c r="H124" s="82">
        <v>0.033333333333333326</v>
      </c>
      <c r="I124" s="82">
        <v>0.1243055555555555</v>
      </c>
      <c r="J124" s="82">
        <v>0.09097222222222218</v>
      </c>
      <c r="K124" s="124" t="s">
        <v>20</v>
      </c>
      <c r="L124" s="124" t="s">
        <v>15</v>
      </c>
      <c r="M124" s="123"/>
      <c r="N124" s="123"/>
      <c r="O124" s="123"/>
      <c r="P124" s="123"/>
      <c r="Q124" s="125"/>
    </row>
    <row r="125">
      <c r="A125" s="122">
        <v>45773.0</v>
      </c>
      <c r="B125" s="124" t="s">
        <v>13</v>
      </c>
      <c r="C125" s="124" t="s">
        <v>13</v>
      </c>
      <c r="D125" s="82">
        <v>0.4791666666666667</v>
      </c>
      <c r="E125" s="124" t="s">
        <v>13</v>
      </c>
      <c r="F125" s="124" t="s">
        <v>13</v>
      </c>
      <c r="G125" s="82">
        <v>0.5034722222222222</v>
      </c>
      <c r="H125" s="82">
        <v>0.024305555555555525</v>
      </c>
      <c r="I125" s="82">
        <v>0.10312499999999997</v>
      </c>
      <c r="J125" s="82">
        <v>0.07881944444444444</v>
      </c>
      <c r="K125" s="124" t="s">
        <v>20</v>
      </c>
      <c r="L125" s="124" t="s">
        <v>15</v>
      </c>
      <c r="M125" s="123"/>
      <c r="N125" s="123"/>
      <c r="O125" s="123"/>
      <c r="P125" s="123"/>
      <c r="Q125" s="125"/>
    </row>
    <row r="126">
      <c r="A126" s="122">
        <v>45773.0</v>
      </c>
      <c r="B126" s="82">
        <v>0.5791666666666667</v>
      </c>
      <c r="C126" s="82">
        <v>0.5854166666666667</v>
      </c>
      <c r="D126" s="82">
        <v>0.5822916666666667</v>
      </c>
      <c r="E126" s="82">
        <v>0.6097222222222223</v>
      </c>
      <c r="F126" s="82">
        <v>0.6145833333333334</v>
      </c>
      <c r="G126" s="82">
        <v>0.6121527777777778</v>
      </c>
      <c r="H126" s="82">
        <v>0.029861111111111116</v>
      </c>
      <c r="I126" s="82">
        <v>0.11354166666666665</v>
      </c>
      <c r="J126" s="82">
        <v>0.08368055555555554</v>
      </c>
      <c r="K126" s="124" t="s">
        <v>20</v>
      </c>
      <c r="L126" s="124" t="s">
        <v>15</v>
      </c>
      <c r="M126" s="123"/>
      <c r="N126" s="123"/>
      <c r="O126" s="123"/>
      <c r="P126" s="123"/>
      <c r="Q126" s="125"/>
    </row>
    <row r="127">
      <c r="A127" s="122">
        <v>45774.0</v>
      </c>
      <c r="B127" s="124" t="s">
        <v>13</v>
      </c>
      <c r="C127" s="124" t="s">
        <v>13</v>
      </c>
      <c r="D127" s="82">
        <v>0.5861111111111111</v>
      </c>
      <c r="E127" s="124" t="s">
        <v>13</v>
      </c>
      <c r="F127" s="124" t="s">
        <v>13</v>
      </c>
      <c r="G127" s="82">
        <v>0.6194444444444445</v>
      </c>
      <c r="H127" s="82">
        <v>0.033333333333333326</v>
      </c>
      <c r="I127" s="82">
        <v>0.10763888888888884</v>
      </c>
      <c r="J127" s="82">
        <v>0.07430555555555551</v>
      </c>
      <c r="K127" s="124" t="s">
        <v>20</v>
      </c>
      <c r="L127" s="124" t="s">
        <v>15</v>
      </c>
      <c r="M127" s="123"/>
      <c r="N127" s="123"/>
      <c r="O127" s="123"/>
      <c r="P127" s="123"/>
      <c r="Q127" s="125"/>
    </row>
    <row r="128">
      <c r="A128" s="122">
        <v>45775.0</v>
      </c>
      <c r="B128" s="124" t="s">
        <v>13</v>
      </c>
      <c r="C128" s="124" t="s">
        <v>13</v>
      </c>
      <c r="D128" s="82">
        <v>0.48125</v>
      </c>
      <c r="E128" s="124" t="s">
        <v>13</v>
      </c>
      <c r="F128" s="124" t="s">
        <v>13</v>
      </c>
      <c r="G128" s="82">
        <v>0.5138888888888888</v>
      </c>
      <c r="H128" s="82">
        <v>0.03263888888888883</v>
      </c>
      <c r="I128" s="124" t="s">
        <v>13</v>
      </c>
      <c r="J128" s="124" t="s">
        <v>13</v>
      </c>
      <c r="K128" s="124" t="s">
        <v>20</v>
      </c>
      <c r="L128" s="124" t="s">
        <v>15</v>
      </c>
      <c r="M128" s="123"/>
      <c r="N128" s="123"/>
      <c r="O128" s="123"/>
      <c r="P128" s="123"/>
      <c r="Q128" s="125"/>
    </row>
    <row r="129">
      <c r="A129" s="122">
        <v>45776.0</v>
      </c>
      <c r="B129" s="82">
        <v>0.7333333333333333</v>
      </c>
      <c r="C129" s="82">
        <v>0.7465277777777778</v>
      </c>
      <c r="D129" s="82">
        <v>0.7399305555555555</v>
      </c>
      <c r="E129" s="124" t="s">
        <v>13</v>
      </c>
      <c r="F129" s="124" t="s">
        <v>13</v>
      </c>
      <c r="G129" s="82">
        <v>0.7638888888888888</v>
      </c>
      <c r="H129" s="82">
        <v>0.023958333333333304</v>
      </c>
      <c r="I129" s="82">
        <v>0.055902777777777746</v>
      </c>
      <c r="J129" s="82">
        <v>0.03194444444444444</v>
      </c>
      <c r="K129" s="124" t="s">
        <v>20</v>
      </c>
      <c r="L129" s="124" t="s">
        <v>15</v>
      </c>
      <c r="M129" s="123"/>
      <c r="N129" s="123"/>
      <c r="O129" s="123"/>
      <c r="P129" s="123"/>
      <c r="Q129" s="125"/>
    </row>
    <row r="130">
      <c r="A130" s="122">
        <v>45778.0</v>
      </c>
      <c r="B130" s="124" t="s">
        <v>13</v>
      </c>
      <c r="C130" s="124" t="s">
        <v>13</v>
      </c>
      <c r="D130" s="82">
        <v>0.5868055555555556</v>
      </c>
      <c r="E130" s="124" t="s">
        <v>13</v>
      </c>
      <c r="F130" s="124" t="s">
        <v>13</v>
      </c>
      <c r="G130" s="82">
        <v>0.6159722222222223</v>
      </c>
      <c r="H130" s="82">
        <v>0.029166666666666674</v>
      </c>
      <c r="I130" s="82">
        <v>0.1020833333333333</v>
      </c>
      <c r="J130" s="82">
        <v>0.07291666666666663</v>
      </c>
      <c r="K130" s="124" t="s">
        <v>20</v>
      </c>
      <c r="L130" s="124" t="s">
        <v>15</v>
      </c>
      <c r="M130" s="123"/>
      <c r="N130" s="123"/>
      <c r="O130" s="123"/>
      <c r="P130" s="123"/>
      <c r="Q130" s="125"/>
    </row>
    <row r="131">
      <c r="A131" s="122">
        <v>45778.0</v>
      </c>
      <c r="B131" s="124" t="s">
        <v>13</v>
      </c>
      <c r="C131" s="124" t="s">
        <v>13</v>
      </c>
      <c r="D131" s="82">
        <v>0.6888888888888889</v>
      </c>
      <c r="E131" s="124" t="s">
        <v>13</v>
      </c>
      <c r="F131" s="124" t="s">
        <v>13</v>
      </c>
      <c r="G131" s="82">
        <v>0.7201388888888889</v>
      </c>
      <c r="H131" s="82">
        <v>0.03125</v>
      </c>
      <c r="I131" s="82">
        <v>0.11111111111111116</v>
      </c>
      <c r="J131" s="82">
        <v>0.07986111111111116</v>
      </c>
      <c r="K131" s="124" t="s">
        <v>20</v>
      </c>
      <c r="L131" s="124" t="s">
        <v>15</v>
      </c>
      <c r="M131" s="123"/>
      <c r="N131" s="123"/>
      <c r="O131" s="123"/>
      <c r="P131" s="123"/>
      <c r="Q131" s="125"/>
    </row>
    <row r="132">
      <c r="A132" s="122">
        <v>45779.0</v>
      </c>
      <c r="B132" s="124" t="s">
        <v>13</v>
      </c>
      <c r="C132" s="124" t="s">
        <v>13</v>
      </c>
      <c r="D132" s="82">
        <v>0.2388888888888889</v>
      </c>
      <c r="E132" s="124" t="s">
        <v>13</v>
      </c>
      <c r="F132" s="124" t="s">
        <v>13</v>
      </c>
      <c r="G132" s="82">
        <v>0.28125</v>
      </c>
      <c r="H132" s="82">
        <v>0.0423611111111111</v>
      </c>
      <c r="I132" s="82">
        <v>0.12361111111111114</v>
      </c>
      <c r="J132" s="82">
        <v>0.08125000000000004</v>
      </c>
      <c r="K132" s="124" t="s">
        <v>20</v>
      </c>
      <c r="L132" s="124" t="s">
        <v>15</v>
      </c>
      <c r="M132" s="123"/>
      <c r="N132" s="123"/>
      <c r="O132" s="123"/>
      <c r="P132" s="123"/>
      <c r="Q132" s="125"/>
    </row>
    <row r="133">
      <c r="A133" s="122">
        <v>45779.0</v>
      </c>
      <c r="B133" s="124" t="s">
        <v>13</v>
      </c>
      <c r="C133" s="124" t="s">
        <v>13</v>
      </c>
      <c r="D133" s="82">
        <v>0.7055555555555556</v>
      </c>
      <c r="E133" s="124" t="s">
        <v>13</v>
      </c>
      <c r="F133" s="124" t="s">
        <v>13</v>
      </c>
      <c r="G133" s="82">
        <v>0.7354166666666667</v>
      </c>
      <c r="H133" s="82">
        <v>0.029861111111111116</v>
      </c>
      <c r="I133" s="82">
        <v>0.11180555555555549</v>
      </c>
      <c r="J133" s="82">
        <v>0.08194444444444438</v>
      </c>
      <c r="K133" s="124" t="s">
        <v>20</v>
      </c>
      <c r="L133" s="124" t="s">
        <v>15</v>
      </c>
      <c r="M133" s="123"/>
      <c r="N133" s="123"/>
      <c r="O133" s="123"/>
      <c r="P133" s="123"/>
      <c r="Q133" s="125"/>
    </row>
    <row r="134">
      <c r="A134" s="122">
        <v>45780.0</v>
      </c>
      <c r="B134" s="124" t="s">
        <v>13</v>
      </c>
      <c r="C134" s="124" t="s">
        <v>13</v>
      </c>
      <c r="D134" s="82">
        <v>0.40694444444444444</v>
      </c>
      <c r="E134" s="124" t="s">
        <v>13</v>
      </c>
      <c r="F134" s="124" t="s">
        <v>13</v>
      </c>
      <c r="G134" s="82">
        <v>0.43333333333333335</v>
      </c>
      <c r="H134" s="82">
        <v>0.026388888888888906</v>
      </c>
      <c r="I134" s="82">
        <v>0.10798611111111112</v>
      </c>
      <c r="J134" s="82">
        <v>0.08159722222222221</v>
      </c>
      <c r="K134" s="124" t="s">
        <v>20</v>
      </c>
      <c r="L134" s="124" t="s">
        <v>15</v>
      </c>
      <c r="M134" s="123"/>
      <c r="N134" s="123"/>
      <c r="O134" s="123"/>
      <c r="P134" s="123"/>
      <c r="Q134" s="125"/>
    </row>
    <row r="135">
      <c r="A135" s="122">
        <v>45780.0</v>
      </c>
      <c r="B135" s="82">
        <v>0.5076388888888889</v>
      </c>
      <c r="C135" s="82">
        <v>0.5222222222222223</v>
      </c>
      <c r="D135" s="82">
        <v>0.5149305555555556</v>
      </c>
      <c r="E135" s="82">
        <v>0.5527777777777778</v>
      </c>
      <c r="F135" s="82">
        <v>0.5631944444444444</v>
      </c>
      <c r="G135" s="82">
        <v>0.5579861111111111</v>
      </c>
      <c r="H135" s="82">
        <v>0.043055555555555514</v>
      </c>
      <c r="I135" s="82">
        <v>0.12395833333333328</v>
      </c>
      <c r="J135" s="82">
        <v>0.08090277777777777</v>
      </c>
      <c r="K135" s="124" t="s">
        <v>20</v>
      </c>
      <c r="L135" s="124" t="s">
        <v>15</v>
      </c>
      <c r="M135" s="123"/>
      <c r="N135" s="123"/>
      <c r="O135" s="123"/>
      <c r="P135" s="123"/>
      <c r="Q135" s="125"/>
    </row>
    <row r="136">
      <c r="A136" s="122">
        <v>45781.0</v>
      </c>
      <c r="B136" s="124" t="s">
        <v>13</v>
      </c>
      <c r="C136" s="124" t="s">
        <v>13</v>
      </c>
      <c r="D136" s="82">
        <v>0.4236111111111111</v>
      </c>
      <c r="E136" s="124" t="s">
        <v>13</v>
      </c>
      <c r="F136" s="124" t="s">
        <v>13</v>
      </c>
      <c r="G136" s="82">
        <v>0.4548611111111111</v>
      </c>
      <c r="H136" s="82">
        <v>0.03125</v>
      </c>
      <c r="I136" s="82">
        <v>0.10416666666666669</v>
      </c>
      <c r="J136" s="82">
        <v>0.07291666666666669</v>
      </c>
      <c r="K136" s="124" t="s">
        <v>20</v>
      </c>
      <c r="L136" s="124" t="s">
        <v>15</v>
      </c>
      <c r="M136" s="123"/>
      <c r="N136" s="123"/>
      <c r="O136" s="123"/>
      <c r="P136" s="123"/>
      <c r="Q136" s="125"/>
    </row>
    <row r="137">
      <c r="A137" s="122">
        <v>45781.0</v>
      </c>
      <c r="B137" s="82">
        <v>0.7715277777777778</v>
      </c>
      <c r="C137" s="82">
        <v>0.775</v>
      </c>
      <c r="D137" s="82">
        <v>0.773263888888889</v>
      </c>
      <c r="E137" s="124" t="s">
        <v>13</v>
      </c>
      <c r="F137" s="124" t="s">
        <v>13</v>
      </c>
      <c r="G137" s="82">
        <v>0.8020833333333334</v>
      </c>
      <c r="H137" s="82">
        <v>0.028819444444444398</v>
      </c>
      <c r="I137" s="82">
        <v>0.10729166666666656</v>
      </c>
      <c r="J137" s="82">
        <v>0.07847222222222217</v>
      </c>
      <c r="K137" s="124" t="s">
        <v>20</v>
      </c>
      <c r="L137" s="124" t="s">
        <v>15</v>
      </c>
      <c r="M137" s="123"/>
      <c r="N137" s="123"/>
      <c r="O137" s="123"/>
      <c r="P137" s="123"/>
      <c r="Q137" s="125"/>
    </row>
    <row r="138">
      <c r="A138" s="122">
        <v>45782.0</v>
      </c>
      <c r="B138" s="82">
        <v>0.2972222222222222</v>
      </c>
      <c r="C138" s="82">
        <v>0.31319444444444444</v>
      </c>
      <c r="D138" s="82">
        <v>0.3052083333333333</v>
      </c>
      <c r="E138" s="124" t="s">
        <v>13</v>
      </c>
      <c r="F138" s="124" t="s">
        <v>13</v>
      </c>
      <c r="G138" s="82">
        <v>0.3451388888888889</v>
      </c>
      <c r="H138" s="82">
        <v>0.03993055555555558</v>
      </c>
      <c r="I138" s="82">
        <v>0.12048611111111113</v>
      </c>
      <c r="J138" s="82">
        <v>0.08055555555555555</v>
      </c>
      <c r="K138" s="124" t="s">
        <v>20</v>
      </c>
      <c r="L138" s="124" t="s">
        <v>15</v>
      </c>
      <c r="M138" s="123"/>
      <c r="N138" s="123"/>
      <c r="O138" s="123"/>
      <c r="P138" s="123"/>
      <c r="Q138" s="125"/>
    </row>
    <row r="139">
      <c r="A139" s="122">
        <v>45782.0</v>
      </c>
      <c r="B139" s="124" t="s">
        <v>13</v>
      </c>
      <c r="C139" s="124" t="s">
        <v>13</v>
      </c>
      <c r="D139" s="82">
        <v>0.42569444444444443</v>
      </c>
      <c r="E139" s="124" t="s">
        <v>13</v>
      </c>
      <c r="F139" s="124" t="s">
        <v>13</v>
      </c>
      <c r="G139" s="82">
        <v>0.4652777777777778</v>
      </c>
      <c r="H139" s="82">
        <v>0.03958333333333336</v>
      </c>
      <c r="I139" s="124" t="s">
        <v>13</v>
      </c>
      <c r="J139" s="124" t="s">
        <v>13</v>
      </c>
      <c r="K139" s="124" t="s">
        <v>20</v>
      </c>
      <c r="L139" s="124" t="s">
        <v>15</v>
      </c>
      <c r="M139" s="123"/>
      <c r="N139" s="123"/>
      <c r="O139" s="123"/>
      <c r="P139" s="123"/>
      <c r="Q139" s="125"/>
    </row>
    <row r="140">
      <c r="A140" s="122">
        <v>45783.0</v>
      </c>
      <c r="B140" s="124" t="s">
        <v>13</v>
      </c>
      <c r="C140" s="124" t="s">
        <v>13</v>
      </c>
      <c r="D140" s="82">
        <v>0.78125</v>
      </c>
      <c r="E140" s="82">
        <v>0.7909722222222222</v>
      </c>
      <c r="F140" s="82">
        <v>0.8201388888888889</v>
      </c>
      <c r="G140" s="82">
        <v>0.8055555555555556</v>
      </c>
      <c r="H140" s="82">
        <v>0.02430555555555558</v>
      </c>
      <c r="I140" s="82">
        <v>0.11388888888888893</v>
      </c>
      <c r="J140" s="82">
        <v>0.08958333333333335</v>
      </c>
      <c r="K140" s="124" t="s">
        <v>20</v>
      </c>
      <c r="L140" s="124" t="s">
        <v>15</v>
      </c>
      <c r="M140" s="124" t="s">
        <v>180</v>
      </c>
      <c r="N140" s="123"/>
      <c r="O140" s="123"/>
      <c r="P140" s="123"/>
      <c r="Q140" s="125"/>
    </row>
    <row r="141">
      <c r="A141" s="122">
        <v>45784.0</v>
      </c>
      <c r="B141" s="124" t="s">
        <v>13</v>
      </c>
      <c r="C141" s="124" t="s">
        <v>13</v>
      </c>
      <c r="D141" s="82">
        <v>0.25555555555555554</v>
      </c>
      <c r="E141" s="124" t="s">
        <v>13</v>
      </c>
      <c r="F141" s="124" t="s">
        <v>13</v>
      </c>
      <c r="G141" s="82">
        <v>0.28888888888888886</v>
      </c>
      <c r="H141" s="82">
        <v>0.033333333333333326</v>
      </c>
      <c r="I141" s="82">
        <v>0.10694444444444445</v>
      </c>
      <c r="J141" s="82">
        <v>0.07361111111111113</v>
      </c>
      <c r="K141" s="124" t="s">
        <v>20</v>
      </c>
      <c r="L141" s="124" t="s">
        <v>15</v>
      </c>
      <c r="M141" s="123"/>
      <c r="N141" s="123"/>
      <c r="O141" s="123"/>
      <c r="P141" s="123"/>
      <c r="Q141" s="125"/>
    </row>
    <row r="142">
      <c r="A142" s="122">
        <v>45784.0</v>
      </c>
      <c r="B142" s="124" t="s">
        <v>13</v>
      </c>
      <c r="C142" s="124" t="s">
        <v>13</v>
      </c>
      <c r="D142" s="82">
        <v>0.8423611111111111</v>
      </c>
      <c r="E142" s="124" t="s">
        <v>13</v>
      </c>
      <c r="F142" s="124" t="s">
        <v>13</v>
      </c>
      <c r="G142" s="82">
        <v>0.8805555555555555</v>
      </c>
      <c r="H142" s="82">
        <v>0.03819444444444442</v>
      </c>
      <c r="I142" s="82">
        <v>0.12916666666666665</v>
      </c>
      <c r="J142" s="82">
        <v>0.09097222222222223</v>
      </c>
      <c r="K142" s="124" t="s">
        <v>20</v>
      </c>
      <c r="L142" s="124" t="s">
        <v>15</v>
      </c>
      <c r="M142" s="123"/>
      <c r="N142" s="123"/>
      <c r="O142" s="123"/>
      <c r="P142" s="123"/>
      <c r="Q142" s="125"/>
    </row>
    <row r="143">
      <c r="A143" s="122">
        <v>45785.0</v>
      </c>
      <c r="B143" s="124" t="s">
        <v>13</v>
      </c>
      <c r="C143" s="124" t="s">
        <v>13</v>
      </c>
      <c r="D143" s="82">
        <v>0.7041666666666667</v>
      </c>
      <c r="E143" s="82">
        <v>0.7256944444444444</v>
      </c>
      <c r="F143" s="82">
        <v>0.7527777777777778</v>
      </c>
      <c r="G143" s="82">
        <v>0.7392361111111111</v>
      </c>
      <c r="H143" s="82">
        <v>0.035069444444444375</v>
      </c>
      <c r="I143" s="82">
        <v>0.13541666666666663</v>
      </c>
      <c r="J143" s="82">
        <v>0.10034722222222225</v>
      </c>
      <c r="K143" s="124" t="s">
        <v>20</v>
      </c>
      <c r="L143" s="124" t="s">
        <v>15</v>
      </c>
      <c r="M143" s="124" t="s">
        <v>181</v>
      </c>
      <c r="N143" s="123"/>
      <c r="O143" s="123"/>
      <c r="P143" s="123"/>
      <c r="Q143" s="125"/>
    </row>
    <row r="144">
      <c r="A144" s="122">
        <v>45786.0</v>
      </c>
      <c r="B144" s="82">
        <v>0.7847222222222222</v>
      </c>
      <c r="C144" s="82">
        <v>0.8381944444444445</v>
      </c>
      <c r="D144" s="82">
        <v>0.8114583333333334</v>
      </c>
      <c r="E144" s="124" t="s">
        <v>13</v>
      </c>
      <c r="F144" s="124" t="s">
        <v>13</v>
      </c>
      <c r="G144" s="82">
        <v>0.8465277777777778</v>
      </c>
      <c r="H144" s="82">
        <v>0.035069444444444375</v>
      </c>
      <c r="I144" s="82">
        <v>0.12118055555555551</v>
      </c>
      <c r="J144" s="82">
        <v>0.08611111111111114</v>
      </c>
      <c r="K144" s="124" t="s">
        <v>20</v>
      </c>
      <c r="L144" s="124" t="s">
        <v>15</v>
      </c>
      <c r="M144" s="123"/>
      <c r="N144" s="123"/>
      <c r="O144" s="123"/>
      <c r="P144" s="123"/>
      <c r="Q144" s="125"/>
    </row>
    <row r="145">
      <c r="A145" s="122">
        <v>45786.0</v>
      </c>
      <c r="B145" s="124" t="s">
        <v>13</v>
      </c>
      <c r="C145" s="124" t="s">
        <v>13</v>
      </c>
      <c r="D145" s="82">
        <v>0.9326388888888889</v>
      </c>
      <c r="E145" s="124" t="s">
        <v>13</v>
      </c>
      <c r="F145" s="124" t="s">
        <v>13</v>
      </c>
      <c r="G145" s="82">
        <v>0.9708333333333333</v>
      </c>
      <c r="H145" s="82">
        <v>0.03819444444444442</v>
      </c>
      <c r="I145" s="82">
        <v>-0.8756944444444444</v>
      </c>
      <c r="J145" s="82">
        <v>-0.9138888888888889</v>
      </c>
      <c r="K145" s="124" t="s">
        <v>20</v>
      </c>
      <c r="L145" s="124" t="s">
        <v>15</v>
      </c>
      <c r="M145" s="123"/>
      <c r="N145" s="123"/>
      <c r="O145" s="123"/>
      <c r="P145" s="123"/>
      <c r="Q145" s="125"/>
    </row>
    <row r="146">
      <c r="A146" s="122">
        <v>45787.0</v>
      </c>
      <c r="B146" s="124" t="s">
        <v>13</v>
      </c>
      <c r="C146" s="124" t="s">
        <v>13</v>
      </c>
      <c r="D146" s="82">
        <v>0.9916666666666667</v>
      </c>
      <c r="E146" s="124" t="s">
        <v>13</v>
      </c>
      <c r="F146" s="124" t="s">
        <v>13</v>
      </c>
      <c r="G146" s="82">
        <v>0.024305555555555556</v>
      </c>
      <c r="H146" s="82">
        <v>-0.9673611111111111</v>
      </c>
      <c r="I146" s="82">
        <v>-0.8909722222222223</v>
      </c>
      <c r="J146" s="82">
        <v>0.0763888888888889</v>
      </c>
      <c r="K146" s="124" t="s">
        <v>20</v>
      </c>
      <c r="L146" s="124" t="s">
        <v>15</v>
      </c>
      <c r="M146" s="123"/>
      <c r="N146" s="123"/>
      <c r="O146" s="123"/>
      <c r="P146" s="123"/>
      <c r="Q146" s="125"/>
    </row>
    <row r="147">
      <c r="A147" s="122">
        <v>45801.0</v>
      </c>
      <c r="B147" s="124" t="s">
        <v>13</v>
      </c>
      <c r="C147" s="124" t="s">
        <v>13</v>
      </c>
      <c r="D147" s="82">
        <v>0.7458333333333333</v>
      </c>
      <c r="E147" s="82">
        <v>0.7736111111111111</v>
      </c>
      <c r="F147" s="82">
        <v>0.7868055555555555</v>
      </c>
      <c r="G147" s="82">
        <v>0.7802083333333334</v>
      </c>
      <c r="H147" s="82">
        <v>0.034375000000000044</v>
      </c>
      <c r="I147" s="82">
        <v>0.10520833333333335</v>
      </c>
      <c r="J147" s="82">
        <v>0.0708333333333333</v>
      </c>
      <c r="K147" s="124" t="s">
        <v>20</v>
      </c>
      <c r="L147" s="124" t="s">
        <v>15</v>
      </c>
      <c r="M147" s="123"/>
      <c r="N147" s="123"/>
      <c r="O147" s="123"/>
      <c r="P147" s="123"/>
      <c r="Q147" s="125"/>
    </row>
    <row r="148">
      <c r="A148" s="122">
        <v>45802.0</v>
      </c>
      <c r="B148" s="124" t="s">
        <v>13</v>
      </c>
      <c r="C148" s="124" t="s">
        <v>13</v>
      </c>
      <c r="D148" s="82">
        <v>0.22708333333333333</v>
      </c>
      <c r="E148" s="124" t="s">
        <v>13</v>
      </c>
      <c r="F148" s="124" t="s">
        <v>13</v>
      </c>
      <c r="G148" s="82">
        <v>0.2534722222222222</v>
      </c>
      <c r="H148" s="82">
        <v>0.02638888888888888</v>
      </c>
      <c r="I148" s="82">
        <v>0.09930555555555556</v>
      </c>
      <c r="J148" s="82">
        <v>0.07291666666666669</v>
      </c>
      <c r="K148" s="124" t="s">
        <v>20</v>
      </c>
      <c r="L148" s="124" t="s">
        <v>15</v>
      </c>
      <c r="M148" s="123"/>
      <c r="N148" s="123"/>
      <c r="O148" s="123"/>
      <c r="P148" s="123"/>
      <c r="Q148" s="125"/>
    </row>
    <row r="149">
      <c r="A149" s="122">
        <v>45802.0</v>
      </c>
      <c r="B149" s="124" t="s">
        <v>13</v>
      </c>
      <c r="C149" s="124" t="s">
        <v>13</v>
      </c>
      <c r="D149" s="82">
        <v>0.3263888888888889</v>
      </c>
      <c r="E149" s="82">
        <v>0.33402777777777776</v>
      </c>
      <c r="F149" s="82">
        <v>0.35833333333333334</v>
      </c>
      <c r="G149" s="82">
        <v>0.34618055555555555</v>
      </c>
      <c r="H149" s="82">
        <v>0.019791666666666652</v>
      </c>
      <c r="I149" s="82">
        <v>0.11458333333333331</v>
      </c>
      <c r="J149" s="82">
        <v>0.09479166666666666</v>
      </c>
      <c r="K149" s="124" t="s">
        <v>20</v>
      </c>
      <c r="L149" s="124" t="s">
        <v>15</v>
      </c>
      <c r="M149" s="123"/>
      <c r="N149" s="123"/>
      <c r="O149" s="123"/>
      <c r="P149" s="123"/>
      <c r="Q149" s="125"/>
    </row>
    <row r="150">
      <c r="A150" s="122">
        <v>45802.0</v>
      </c>
      <c r="B150" s="124" t="s">
        <v>13</v>
      </c>
      <c r="C150" s="124" t="s">
        <v>13</v>
      </c>
      <c r="D150" s="82">
        <v>0.4409722222222222</v>
      </c>
      <c r="E150" s="124" t="s">
        <v>13</v>
      </c>
      <c r="F150" s="124" t="s">
        <v>13</v>
      </c>
      <c r="G150" s="82">
        <v>0.4756944444444444</v>
      </c>
      <c r="H150" s="82">
        <v>0.03472222222222221</v>
      </c>
      <c r="I150" s="82">
        <v>0.12777777777777777</v>
      </c>
      <c r="J150" s="82">
        <v>0.09305555555555556</v>
      </c>
      <c r="K150" s="124" t="s">
        <v>20</v>
      </c>
      <c r="L150" s="124" t="s">
        <v>15</v>
      </c>
      <c r="M150" s="123"/>
      <c r="N150" s="123"/>
      <c r="O150" s="123"/>
      <c r="P150" s="123"/>
      <c r="Q150" s="125"/>
    </row>
    <row r="151">
      <c r="A151" s="122">
        <v>45802.0</v>
      </c>
      <c r="B151" s="124" t="s">
        <v>13</v>
      </c>
      <c r="C151" s="124" t="s">
        <v>13</v>
      </c>
      <c r="D151" s="82">
        <v>0.56875</v>
      </c>
      <c r="E151" s="124" t="s">
        <v>13</v>
      </c>
      <c r="F151" s="124" t="s">
        <v>13</v>
      </c>
      <c r="G151" s="82">
        <v>0.6083333333333333</v>
      </c>
      <c r="H151" s="82">
        <v>0.039583333333333304</v>
      </c>
      <c r="I151" s="82">
        <v>0.14513888888888893</v>
      </c>
      <c r="J151" s="82">
        <v>0.10555555555555562</v>
      </c>
      <c r="K151" s="124" t="s">
        <v>20</v>
      </c>
      <c r="L151" s="124" t="s">
        <v>15</v>
      </c>
      <c r="M151" s="123"/>
      <c r="N151" s="123"/>
      <c r="O151" s="123"/>
      <c r="P151" s="123"/>
      <c r="Q151" s="125"/>
    </row>
    <row r="152">
      <c r="A152" s="122">
        <v>45803.0</v>
      </c>
      <c r="B152" s="124" t="s">
        <v>13</v>
      </c>
      <c r="C152" s="124" t="s">
        <v>13</v>
      </c>
      <c r="D152" s="82">
        <v>0.44722222222222224</v>
      </c>
      <c r="E152" s="124" t="s">
        <v>13</v>
      </c>
      <c r="F152" s="124" t="s">
        <v>13</v>
      </c>
      <c r="G152" s="82">
        <v>0.46875</v>
      </c>
      <c r="H152" s="82">
        <v>0.021527777777777757</v>
      </c>
      <c r="I152" s="82">
        <v>0.12083333333333329</v>
      </c>
      <c r="J152" s="82">
        <v>0.09930555555555554</v>
      </c>
      <c r="K152" s="124" t="s">
        <v>20</v>
      </c>
      <c r="L152" s="124" t="s">
        <v>15</v>
      </c>
      <c r="M152" s="123"/>
      <c r="N152" s="123"/>
      <c r="O152" s="123"/>
      <c r="P152" s="123"/>
      <c r="Q152" s="125"/>
    </row>
    <row r="153">
      <c r="A153" s="122">
        <v>45803.0</v>
      </c>
      <c r="B153" s="124" t="s">
        <v>13</v>
      </c>
      <c r="C153" s="124" t="s">
        <v>13</v>
      </c>
      <c r="D153" s="82">
        <v>0.5680555555555555</v>
      </c>
      <c r="E153" s="124" t="s">
        <v>13</v>
      </c>
      <c r="F153" s="124" t="s">
        <v>13</v>
      </c>
      <c r="G153" s="82">
        <v>0.6055555555555555</v>
      </c>
      <c r="H153" s="82">
        <v>0.03749999999999998</v>
      </c>
      <c r="I153" s="82">
        <v>0.12222222222222223</v>
      </c>
      <c r="J153" s="82">
        <v>0.08472222222222225</v>
      </c>
      <c r="K153" s="124" t="s">
        <v>20</v>
      </c>
      <c r="L153" s="124" t="s">
        <v>15</v>
      </c>
      <c r="M153" s="123"/>
      <c r="N153" s="123"/>
      <c r="O153" s="123"/>
      <c r="P153" s="123"/>
      <c r="Q153" s="125"/>
    </row>
    <row r="154">
      <c r="A154" s="122">
        <v>45804.0</v>
      </c>
      <c r="B154" s="124" t="s">
        <v>13</v>
      </c>
      <c r="C154" s="124" t="s">
        <v>13</v>
      </c>
      <c r="D154" s="82">
        <v>0.6104166666666667</v>
      </c>
      <c r="E154" s="82">
        <v>0.6263888888888889</v>
      </c>
      <c r="F154" s="82">
        <v>0.6388888888888888</v>
      </c>
      <c r="G154" s="82">
        <v>0.6326388888888889</v>
      </c>
      <c r="H154" s="82">
        <v>0.022222222222222143</v>
      </c>
      <c r="I154" s="82">
        <v>0.10624999999999996</v>
      </c>
      <c r="J154" s="82">
        <v>0.08402777777777781</v>
      </c>
      <c r="K154" s="124" t="s">
        <v>20</v>
      </c>
      <c r="L154" s="124" t="s">
        <v>15</v>
      </c>
      <c r="M154" s="123"/>
      <c r="N154" s="123"/>
      <c r="O154" s="123"/>
      <c r="P154" s="123"/>
      <c r="Q154" s="125"/>
    </row>
    <row r="155">
      <c r="A155" s="122">
        <v>45804.0</v>
      </c>
      <c r="B155" s="82">
        <v>0.7069444444444445</v>
      </c>
      <c r="C155" s="82">
        <v>0.7263888888888889</v>
      </c>
      <c r="D155" s="82">
        <v>0.7166666666666667</v>
      </c>
      <c r="E155" s="82">
        <v>0.7361111111111112</v>
      </c>
      <c r="F155" s="82">
        <v>0.7548611111111111</v>
      </c>
      <c r="G155" s="82">
        <v>0.7454861111111111</v>
      </c>
      <c r="H155" s="82">
        <v>0.028819444444444398</v>
      </c>
      <c r="I155" s="82">
        <v>0.13124999999999998</v>
      </c>
      <c r="J155" s="82">
        <v>0.10243055555555558</v>
      </c>
      <c r="K155" s="124" t="s">
        <v>20</v>
      </c>
      <c r="L155" s="124" t="s">
        <v>15</v>
      </c>
      <c r="M155" s="123"/>
      <c r="N155" s="123"/>
      <c r="O155" s="123"/>
      <c r="P155" s="123"/>
      <c r="Q155" s="125"/>
    </row>
    <row r="156">
      <c r="A156" s="122">
        <v>45805.0</v>
      </c>
      <c r="B156" s="124" t="s">
        <v>13</v>
      </c>
      <c r="C156" s="124" t="s">
        <v>13</v>
      </c>
      <c r="D156" s="82">
        <v>0.2965277777777778</v>
      </c>
      <c r="E156" s="124" t="s">
        <v>13</v>
      </c>
      <c r="F156" s="124" t="s">
        <v>13</v>
      </c>
      <c r="G156" s="82">
        <v>0.32708333333333334</v>
      </c>
      <c r="H156" s="82">
        <v>0.030555555555555558</v>
      </c>
      <c r="I156" s="82">
        <v>0.11736111111111108</v>
      </c>
      <c r="J156" s="82">
        <v>0.08680555555555552</v>
      </c>
      <c r="K156" s="124" t="s">
        <v>20</v>
      </c>
      <c r="L156" s="124" t="s">
        <v>15</v>
      </c>
      <c r="M156" s="123"/>
      <c r="N156" s="123"/>
      <c r="O156" s="123"/>
      <c r="P156" s="123"/>
      <c r="Q156" s="125"/>
    </row>
    <row r="157">
      <c r="A157" s="122">
        <v>45805.0</v>
      </c>
      <c r="B157" s="124" t="s">
        <v>13</v>
      </c>
      <c r="C157" s="124" t="s">
        <v>13</v>
      </c>
      <c r="D157" s="82">
        <v>0.41388888888888886</v>
      </c>
      <c r="E157" s="124" t="s">
        <v>13</v>
      </c>
      <c r="F157" s="124" t="s">
        <v>13</v>
      </c>
      <c r="G157" s="82">
        <v>0.4479166666666667</v>
      </c>
      <c r="H157" s="82">
        <v>0.03402777777777782</v>
      </c>
      <c r="I157" s="82">
        <v>0.12083333333333335</v>
      </c>
      <c r="J157" s="82">
        <v>0.08680555555555552</v>
      </c>
      <c r="K157" s="124" t="s">
        <v>20</v>
      </c>
      <c r="L157" s="124" t="s">
        <v>15</v>
      </c>
      <c r="M157" s="123"/>
      <c r="N157" s="123"/>
      <c r="O157" s="123"/>
      <c r="P157" s="123"/>
      <c r="Q157" s="125"/>
    </row>
    <row r="158">
      <c r="A158" s="122">
        <v>45805.0</v>
      </c>
      <c r="B158" s="82">
        <v>0.8729166666666667</v>
      </c>
      <c r="C158" s="82">
        <v>0.8861111111111111</v>
      </c>
      <c r="D158" s="82">
        <v>0.8795138888888889</v>
      </c>
      <c r="E158" s="124" t="s">
        <v>13</v>
      </c>
      <c r="F158" s="124" t="s">
        <v>13</v>
      </c>
      <c r="G158" s="82">
        <v>0.9145833333333333</v>
      </c>
      <c r="H158" s="82">
        <v>0.035069444444444375</v>
      </c>
      <c r="I158" s="124" t="s">
        <v>13</v>
      </c>
      <c r="J158" s="124" t="s">
        <v>13</v>
      </c>
      <c r="K158" s="124" t="s">
        <v>20</v>
      </c>
      <c r="L158" s="124" t="s">
        <v>15</v>
      </c>
      <c r="M158" s="123"/>
      <c r="N158" s="123"/>
      <c r="O158" s="123"/>
      <c r="P158" s="123"/>
      <c r="Q158" s="125"/>
    </row>
    <row r="159">
      <c r="A159" s="122">
        <v>45806.0</v>
      </c>
      <c r="B159" s="124" t="s">
        <v>13</v>
      </c>
      <c r="C159" s="124" t="s">
        <v>13</v>
      </c>
      <c r="D159" s="82">
        <v>0.20972222222222223</v>
      </c>
      <c r="E159" s="124" t="s">
        <v>13</v>
      </c>
      <c r="F159" s="124" t="s">
        <v>13</v>
      </c>
      <c r="G159" s="82">
        <v>0.23402777777777778</v>
      </c>
      <c r="H159" s="82">
        <v>0.024305555555555552</v>
      </c>
      <c r="I159" s="82">
        <v>0.12118055555555554</v>
      </c>
      <c r="J159" s="82">
        <v>0.09687499999999999</v>
      </c>
      <c r="K159" s="124" t="s">
        <v>20</v>
      </c>
      <c r="L159" s="124" t="s">
        <v>15</v>
      </c>
      <c r="M159" s="123"/>
      <c r="N159" s="123"/>
      <c r="O159" s="123"/>
      <c r="P159" s="123"/>
      <c r="Q159" s="125"/>
    </row>
    <row r="160">
      <c r="A160" s="122">
        <v>45806.0</v>
      </c>
      <c r="B160" s="124" t="s">
        <v>13</v>
      </c>
      <c r="C160" s="124" t="s">
        <v>13</v>
      </c>
      <c r="D160" s="82">
        <v>0.6208333333333333</v>
      </c>
      <c r="E160" s="124" t="s">
        <v>13</v>
      </c>
      <c r="F160" s="124" t="s">
        <v>13</v>
      </c>
      <c r="G160" s="82">
        <v>0.6451388888888889</v>
      </c>
      <c r="H160" s="82">
        <v>0.02430555555555558</v>
      </c>
      <c r="I160" s="82">
        <v>0.12361111111111112</v>
      </c>
      <c r="J160" s="82">
        <v>0.09930555555555554</v>
      </c>
      <c r="K160" s="124" t="s">
        <v>20</v>
      </c>
      <c r="L160" s="124" t="s">
        <v>15</v>
      </c>
      <c r="M160" s="123"/>
      <c r="N160" s="123"/>
      <c r="O160" s="123"/>
      <c r="P160" s="123"/>
      <c r="Q160" s="125"/>
    </row>
    <row r="161">
      <c r="A161" s="122">
        <v>45806.0</v>
      </c>
      <c r="B161" s="124" t="s">
        <v>13</v>
      </c>
      <c r="C161" s="124" t="s">
        <v>13</v>
      </c>
      <c r="D161" s="82">
        <v>0.7444444444444445</v>
      </c>
      <c r="E161" s="124" t="s">
        <v>13</v>
      </c>
      <c r="F161" s="124" t="s">
        <v>13</v>
      </c>
      <c r="G161" s="82">
        <v>0.7847222222222222</v>
      </c>
      <c r="H161" s="82">
        <v>0.040277777777777746</v>
      </c>
      <c r="I161" s="82">
        <v>0.12465277777777772</v>
      </c>
      <c r="J161" s="82">
        <v>0.08437499999999998</v>
      </c>
      <c r="K161" s="124" t="s">
        <v>20</v>
      </c>
      <c r="L161" s="124" t="s">
        <v>15</v>
      </c>
      <c r="M161" s="123"/>
      <c r="N161" s="123"/>
      <c r="O161" s="123"/>
      <c r="P161" s="123"/>
      <c r="Q161" s="125"/>
    </row>
    <row r="162">
      <c r="A162" s="122">
        <v>45807.0</v>
      </c>
      <c r="B162" s="124" t="s">
        <v>13</v>
      </c>
      <c r="C162" s="124" t="s">
        <v>13</v>
      </c>
      <c r="D162" s="82">
        <v>0.8090277777777778</v>
      </c>
      <c r="E162" s="124" t="s">
        <v>13</v>
      </c>
      <c r="F162" s="124" t="s">
        <v>13</v>
      </c>
      <c r="G162" s="82">
        <v>0.8368055555555556</v>
      </c>
      <c r="H162" s="82">
        <v>0.02777777777777779</v>
      </c>
      <c r="I162" s="82">
        <v>0.10555555555555551</v>
      </c>
      <c r="J162" s="82">
        <v>0.07777777777777772</v>
      </c>
      <c r="K162" s="124" t="s">
        <v>20</v>
      </c>
      <c r="L162" s="124" t="s">
        <v>15</v>
      </c>
      <c r="M162" s="123"/>
      <c r="N162" s="123"/>
      <c r="O162" s="123"/>
      <c r="P162" s="123"/>
      <c r="Q162" s="125"/>
    </row>
    <row r="163">
      <c r="A163" s="122">
        <v>45808.0</v>
      </c>
      <c r="B163" s="124" t="s">
        <v>13</v>
      </c>
      <c r="C163" s="124" t="s">
        <v>13</v>
      </c>
      <c r="D163" s="82">
        <v>0.20416666666666666</v>
      </c>
      <c r="E163" s="124" t="s">
        <v>13</v>
      </c>
      <c r="F163" s="124" t="s">
        <v>13</v>
      </c>
      <c r="G163" s="82">
        <v>0.2263888888888889</v>
      </c>
      <c r="H163" s="82">
        <v>0.022222222222222227</v>
      </c>
      <c r="I163" s="82">
        <v>0.1159722222222222</v>
      </c>
      <c r="J163" s="82">
        <v>0.09374999999999997</v>
      </c>
      <c r="K163" s="124" t="s">
        <v>20</v>
      </c>
      <c r="L163" s="124" t="s">
        <v>15</v>
      </c>
      <c r="M163" s="123"/>
      <c r="N163" s="123"/>
      <c r="O163" s="123"/>
      <c r="P163" s="123"/>
      <c r="Q163" s="125"/>
    </row>
    <row r="164">
      <c r="A164" s="122">
        <v>45808.0</v>
      </c>
      <c r="B164" s="124" t="s">
        <v>13</v>
      </c>
      <c r="C164" s="124" t="s">
        <v>13</v>
      </c>
      <c r="D164" s="82">
        <v>0.32013888888888886</v>
      </c>
      <c r="E164" s="82">
        <v>0.3402777777777778</v>
      </c>
      <c r="F164" s="82">
        <v>0.3680555555555556</v>
      </c>
      <c r="G164" s="82">
        <v>0.3541666666666667</v>
      </c>
      <c r="H164" s="82">
        <v>0.03402777777777782</v>
      </c>
      <c r="I164" s="82">
        <v>0.11388888888888893</v>
      </c>
      <c r="J164" s="82">
        <v>0.0798611111111111</v>
      </c>
      <c r="K164" s="124" t="s">
        <v>20</v>
      </c>
      <c r="L164" s="124" t="s">
        <v>15</v>
      </c>
      <c r="M164" s="123"/>
      <c r="N164" s="123"/>
      <c r="O164" s="123"/>
      <c r="P164" s="123"/>
      <c r="Q164" s="125"/>
    </row>
    <row r="165">
      <c r="A165" s="122">
        <v>45808.0</v>
      </c>
      <c r="B165" s="124" t="s">
        <v>13</v>
      </c>
      <c r="C165" s="124" t="s">
        <v>13</v>
      </c>
      <c r="D165" s="82">
        <v>0.4340277777777778</v>
      </c>
      <c r="E165" s="82">
        <v>0.4548611111111111</v>
      </c>
      <c r="F165" s="82">
        <v>0.49444444444444446</v>
      </c>
      <c r="G165" s="82">
        <v>0.4746527777777778</v>
      </c>
      <c r="H165" s="82">
        <v>0.04062500000000002</v>
      </c>
      <c r="I165" s="82">
        <v>0.13124999999999998</v>
      </c>
      <c r="J165" s="82">
        <v>0.09062499999999996</v>
      </c>
      <c r="K165" s="124" t="s">
        <v>20</v>
      </c>
      <c r="L165" s="124" t="s">
        <v>15</v>
      </c>
      <c r="M165" s="123"/>
      <c r="N165" s="123"/>
      <c r="O165" s="123"/>
      <c r="P165" s="123"/>
      <c r="Q165" s="125"/>
    </row>
    <row r="166">
      <c r="A166" s="122">
        <v>45808.0</v>
      </c>
      <c r="B166" s="124" t="s">
        <v>13</v>
      </c>
      <c r="C166" s="124" t="s">
        <v>13</v>
      </c>
      <c r="D166" s="82">
        <v>0.7715277777777778</v>
      </c>
      <c r="E166" s="124" t="s">
        <v>13</v>
      </c>
      <c r="F166" s="124" t="s">
        <v>13</v>
      </c>
      <c r="G166" s="82">
        <v>0.7986111111111112</v>
      </c>
      <c r="H166" s="82">
        <v>0.027083333333333348</v>
      </c>
      <c r="I166" s="82">
        <v>0.12569444444444444</v>
      </c>
      <c r="J166" s="82">
        <v>0.0986111111111111</v>
      </c>
      <c r="K166" s="124" t="s">
        <v>20</v>
      </c>
      <c r="L166" s="124" t="s">
        <v>15</v>
      </c>
      <c r="M166" s="123"/>
      <c r="N166" s="123"/>
      <c r="O166" s="123"/>
      <c r="P166" s="123"/>
      <c r="Q166" s="125"/>
    </row>
    <row r="167">
      <c r="A167" s="122">
        <v>45808.0</v>
      </c>
      <c r="B167" s="124" t="s">
        <v>13</v>
      </c>
      <c r="C167" s="124" t="s">
        <v>13</v>
      </c>
      <c r="D167" s="82">
        <v>0.8972222222222223</v>
      </c>
      <c r="E167" s="124" t="s">
        <v>13</v>
      </c>
      <c r="F167" s="124" t="s">
        <v>13</v>
      </c>
      <c r="G167" s="82">
        <v>0.9298611111111111</v>
      </c>
      <c r="H167" s="82">
        <v>0.032638888888888884</v>
      </c>
      <c r="I167" s="124" t="s">
        <v>13</v>
      </c>
      <c r="J167" s="124" t="s">
        <v>13</v>
      </c>
      <c r="K167" s="124" t="s">
        <v>20</v>
      </c>
      <c r="L167" s="124" t="s">
        <v>15</v>
      </c>
      <c r="M167" s="123"/>
      <c r="N167" s="123"/>
      <c r="O167" s="123"/>
      <c r="P167" s="123"/>
      <c r="Q167" s="125"/>
    </row>
    <row r="168">
      <c r="A168" s="122">
        <v>45809.0</v>
      </c>
      <c r="B168" s="124" t="s">
        <v>13</v>
      </c>
      <c r="C168" s="124" t="s">
        <v>13</v>
      </c>
      <c r="D168" s="82">
        <v>0.2701388888888889</v>
      </c>
      <c r="E168" s="124" t="s">
        <v>13</v>
      </c>
      <c r="F168" s="124" t="s">
        <v>13</v>
      </c>
      <c r="G168" s="82">
        <v>0.30486111111111114</v>
      </c>
      <c r="H168" s="82">
        <v>0.034722222222222265</v>
      </c>
      <c r="I168" s="82">
        <v>0.11388888888888887</v>
      </c>
      <c r="J168" s="82">
        <v>0.07916666666666661</v>
      </c>
      <c r="K168" s="124" t="s">
        <v>20</v>
      </c>
      <c r="L168" s="124" t="s">
        <v>15</v>
      </c>
      <c r="M168" s="123"/>
      <c r="N168" s="123"/>
      <c r="O168" s="123"/>
      <c r="P168" s="123"/>
      <c r="Q168" s="125"/>
    </row>
    <row r="169">
      <c r="A169" s="122">
        <v>45809.0</v>
      </c>
      <c r="B169" s="124" t="s">
        <v>13</v>
      </c>
      <c r="C169" s="124" t="s">
        <v>13</v>
      </c>
      <c r="D169" s="82">
        <v>0.7604166666666666</v>
      </c>
      <c r="E169" s="82">
        <v>0.7875</v>
      </c>
      <c r="F169" s="82">
        <v>0.8020833333333334</v>
      </c>
      <c r="G169" s="82">
        <v>0.7947916666666667</v>
      </c>
      <c r="H169" s="82">
        <v>0.034375000000000044</v>
      </c>
      <c r="I169" s="82">
        <v>0.12777777777777777</v>
      </c>
      <c r="J169" s="82">
        <v>0.09340277777777772</v>
      </c>
      <c r="K169" s="124" t="s">
        <v>20</v>
      </c>
      <c r="L169" s="124" t="s">
        <v>15</v>
      </c>
      <c r="M169" s="123"/>
      <c r="N169" s="123"/>
      <c r="O169" s="123"/>
      <c r="P169" s="123"/>
      <c r="Q169" s="125"/>
    </row>
    <row r="170">
      <c r="A170" s="122">
        <v>45810.0</v>
      </c>
      <c r="B170" s="124" t="s">
        <v>13</v>
      </c>
      <c r="C170" s="124" t="s">
        <v>13</v>
      </c>
      <c r="D170" s="82">
        <v>0.5416666666666666</v>
      </c>
      <c r="E170" s="124" t="s">
        <v>13</v>
      </c>
      <c r="F170" s="124" t="s">
        <v>13</v>
      </c>
      <c r="G170" s="82">
        <v>0.5666666666666667</v>
      </c>
      <c r="H170" s="82">
        <v>0.025000000000000022</v>
      </c>
      <c r="I170" s="82">
        <v>0.10659722222222234</v>
      </c>
      <c r="J170" s="82">
        <v>0.08159722222222232</v>
      </c>
      <c r="K170" s="124" t="s">
        <v>20</v>
      </c>
      <c r="L170" s="124" t="s">
        <v>15</v>
      </c>
      <c r="M170" s="123"/>
      <c r="N170" s="123"/>
      <c r="O170" s="123"/>
      <c r="P170" s="123"/>
      <c r="Q170" s="125"/>
    </row>
    <row r="171">
      <c r="A171" s="122">
        <v>45810.0</v>
      </c>
      <c r="B171" s="82">
        <v>0.6451388888888889</v>
      </c>
      <c r="C171" s="82">
        <v>0.6513888888888889</v>
      </c>
      <c r="D171" s="82">
        <v>0.648263888888889</v>
      </c>
      <c r="E171" s="82">
        <v>0.6659722222222222</v>
      </c>
      <c r="F171" s="82">
        <v>0.6708333333333333</v>
      </c>
      <c r="G171" s="82">
        <v>0.6684027777777777</v>
      </c>
      <c r="H171" s="82">
        <v>0.020138888888888706</v>
      </c>
      <c r="I171" s="82">
        <v>0.11215277777777766</v>
      </c>
      <c r="J171" s="82">
        <v>0.09201388888888895</v>
      </c>
      <c r="K171" s="124" t="s">
        <v>20</v>
      </c>
      <c r="L171" s="124" t="s">
        <v>15</v>
      </c>
      <c r="M171" s="123"/>
      <c r="N171" s="123"/>
      <c r="O171" s="123"/>
      <c r="P171" s="123"/>
      <c r="Q171" s="125"/>
    </row>
    <row r="172">
      <c r="A172" s="122">
        <v>45811.0</v>
      </c>
      <c r="B172" s="124" t="s">
        <v>13</v>
      </c>
      <c r="C172" s="124" t="s">
        <v>13</v>
      </c>
      <c r="D172" s="82">
        <v>0.4965277777777778</v>
      </c>
      <c r="E172" s="124" t="s">
        <v>13</v>
      </c>
      <c r="F172" s="124" t="s">
        <v>13</v>
      </c>
      <c r="G172" s="82">
        <v>0.56875</v>
      </c>
      <c r="H172" s="82">
        <v>0.07222222222222219</v>
      </c>
      <c r="I172" s="82">
        <v>0.14513888888888893</v>
      </c>
      <c r="J172" s="82">
        <v>0.07291666666666674</v>
      </c>
      <c r="K172" s="124" t="s">
        <v>20</v>
      </c>
      <c r="L172" s="124" t="s">
        <v>15</v>
      </c>
      <c r="M172" s="124" t="s">
        <v>187</v>
      </c>
      <c r="N172" s="123"/>
      <c r="O172" s="123"/>
      <c r="P172" s="123"/>
      <c r="Q172" s="125"/>
    </row>
    <row r="173">
      <c r="A173" s="122">
        <v>45811.0</v>
      </c>
      <c r="B173" s="124" t="s">
        <v>13</v>
      </c>
      <c r="C173" s="124" t="s">
        <v>13</v>
      </c>
      <c r="D173" s="82">
        <v>0.6416666666666667</v>
      </c>
      <c r="E173" s="124" t="s">
        <v>13</v>
      </c>
      <c r="F173" s="124" t="s">
        <v>13</v>
      </c>
      <c r="G173" s="82">
        <v>0.6777777777777778</v>
      </c>
      <c r="H173" s="82">
        <v>0.036111111111111094</v>
      </c>
      <c r="I173" s="82">
        <v>0.12812499999999993</v>
      </c>
      <c r="J173" s="82">
        <v>0.09201388888888884</v>
      </c>
      <c r="K173" s="124" t="s">
        <v>20</v>
      </c>
      <c r="L173" s="124" t="s">
        <v>15</v>
      </c>
      <c r="M173" s="123"/>
      <c r="N173" s="123"/>
      <c r="O173" s="123"/>
      <c r="P173" s="123"/>
      <c r="Q173" s="125"/>
    </row>
    <row r="174">
      <c r="A174" s="122">
        <v>45812.0</v>
      </c>
      <c r="B174" s="82">
        <v>0.42916666666666664</v>
      </c>
      <c r="C174" s="82">
        <v>0.4618055555555556</v>
      </c>
      <c r="D174" s="82">
        <v>0.44548611111111114</v>
      </c>
      <c r="E174" s="124" t="s">
        <v>13</v>
      </c>
      <c r="F174" s="124" t="s">
        <v>13</v>
      </c>
      <c r="G174" s="82">
        <v>0.49722222222222223</v>
      </c>
      <c r="H174" s="82">
        <v>0.051736111111111094</v>
      </c>
      <c r="I174" s="82">
        <v>0.0829861111111111</v>
      </c>
      <c r="J174" s="82">
        <v>0.03125</v>
      </c>
      <c r="K174" s="124" t="s">
        <v>20</v>
      </c>
      <c r="L174" s="124" t="s">
        <v>15</v>
      </c>
      <c r="M174" s="123"/>
      <c r="N174" s="123"/>
      <c r="O174" s="123"/>
      <c r="P174" s="123"/>
      <c r="Q174" s="125"/>
    </row>
    <row r="175">
      <c r="A175" s="122">
        <v>45812.0</v>
      </c>
      <c r="B175" s="124" t="s">
        <v>13</v>
      </c>
      <c r="C175" s="124" t="s">
        <v>13</v>
      </c>
      <c r="D175" s="82">
        <v>0.8458333333333333</v>
      </c>
      <c r="E175" s="124" t="s">
        <v>13</v>
      </c>
      <c r="F175" s="124" t="s">
        <v>13</v>
      </c>
      <c r="G175" s="82">
        <v>0.8798611111111111</v>
      </c>
      <c r="H175" s="82">
        <v>0.03402777777777777</v>
      </c>
      <c r="I175" s="124" t="s">
        <v>13</v>
      </c>
      <c r="J175" s="124" t="s">
        <v>13</v>
      </c>
      <c r="K175" s="124" t="s">
        <v>20</v>
      </c>
      <c r="L175" s="124" t="s">
        <v>15</v>
      </c>
      <c r="M175" s="123"/>
      <c r="N175" s="123"/>
      <c r="O175" s="123"/>
      <c r="P175" s="123"/>
      <c r="Q175" s="125"/>
    </row>
    <row r="176">
      <c r="A176" s="122">
        <v>45813.0</v>
      </c>
      <c r="B176" s="124" t="s">
        <v>13</v>
      </c>
      <c r="C176" s="124" t="s">
        <v>13</v>
      </c>
      <c r="D176" s="82">
        <v>0.5104166666666666</v>
      </c>
      <c r="E176" s="124" t="s">
        <v>13</v>
      </c>
      <c r="F176" s="124" t="s">
        <v>13</v>
      </c>
      <c r="G176" s="82">
        <v>0.5423611111111111</v>
      </c>
      <c r="H176" s="82">
        <v>0.03194444444444444</v>
      </c>
      <c r="I176" s="82">
        <v>0.11736111111111114</v>
      </c>
      <c r="J176" s="82">
        <v>0.0854166666666667</v>
      </c>
      <c r="K176" s="124" t="s">
        <v>20</v>
      </c>
      <c r="L176" s="124" t="s">
        <v>15</v>
      </c>
      <c r="M176" s="123"/>
      <c r="N176" s="123"/>
      <c r="O176" s="123"/>
      <c r="P176" s="123"/>
      <c r="Q176" s="125"/>
    </row>
    <row r="177">
      <c r="A177" s="122">
        <v>45814.0</v>
      </c>
      <c r="B177" s="124" t="s">
        <v>13</v>
      </c>
      <c r="C177" s="124" t="s">
        <v>13</v>
      </c>
      <c r="D177" s="82">
        <v>0.32430555555555557</v>
      </c>
      <c r="E177" s="124" t="s">
        <v>13</v>
      </c>
      <c r="F177" s="124" t="s">
        <v>13</v>
      </c>
      <c r="G177" s="82">
        <v>0.36180555555555555</v>
      </c>
      <c r="H177" s="82">
        <v>0.03749999999999998</v>
      </c>
      <c r="I177" s="82">
        <v>0.12465277777777778</v>
      </c>
      <c r="J177" s="82">
        <v>0.0871527777777778</v>
      </c>
      <c r="K177" s="124" t="s">
        <v>20</v>
      </c>
      <c r="L177" s="124" t="s">
        <v>15</v>
      </c>
      <c r="M177" s="123"/>
      <c r="N177" s="123"/>
      <c r="O177" s="123"/>
      <c r="P177" s="123"/>
      <c r="Q177" s="125"/>
    </row>
    <row r="178">
      <c r="A178" s="122">
        <v>45814.0</v>
      </c>
      <c r="B178" s="124" t="s">
        <v>13</v>
      </c>
      <c r="C178" s="124" t="s">
        <v>13</v>
      </c>
      <c r="D178" s="82">
        <v>0.7104166666666667</v>
      </c>
      <c r="E178" s="82">
        <v>0.74375</v>
      </c>
      <c r="F178" s="82">
        <v>0.7493055555555556</v>
      </c>
      <c r="G178" s="82">
        <v>0.7465277777777778</v>
      </c>
      <c r="H178" s="82">
        <v>0.036111111111111094</v>
      </c>
      <c r="I178" s="82">
        <v>0.1069444444444444</v>
      </c>
      <c r="J178" s="82">
        <v>0.0708333333333333</v>
      </c>
      <c r="K178" s="124" t="s">
        <v>20</v>
      </c>
      <c r="L178" s="124" t="s">
        <v>15</v>
      </c>
      <c r="M178" s="123"/>
      <c r="N178" s="123"/>
      <c r="O178" s="123"/>
      <c r="P178" s="123"/>
      <c r="Q178" s="125"/>
    </row>
    <row r="179">
      <c r="A179" s="122">
        <v>45814.0</v>
      </c>
      <c r="B179" s="124" t="s">
        <v>13</v>
      </c>
      <c r="C179" s="124" t="s">
        <v>13</v>
      </c>
      <c r="D179" s="82">
        <v>0.8173611111111111</v>
      </c>
      <c r="E179" s="124" t="s">
        <v>13</v>
      </c>
      <c r="F179" s="124" t="s">
        <v>13</v>
      </c>
      <c r="G179" s="82">
        <v>0.8638888888888889</v>
      </c>
      <c r="H179" s="82">
        <v>0.046527777777777835</v>
      </c>
      <c r="I179" s="124" t="s">
        <v>13</v>
      </c>
      <c r="J179" s="124" t="s">
        <v>13</v>
      </c>
      <c r="K179" s="124" t="s">
        <v>20</v>
      </c>
      <c r="L179" s="124" t="s">
        <v>15</v>
      </c>
      <c r="M179" s="123"/>
      <c r="N179" s="123"/>
      <c r="O179" s="123"/>
      <c r="P179" s="123"/>
      <c r="Q179" s="125"/>
    </row>
    <row r="180">
      <c r="A180" s="122">
        <v>45815.0</v>
      </c>
      <c r="B180" s="124" t="s">
        <v>13</v>
      </c>
      <c r="C180" s="124" t="s">
        <v>13</v>
      </c>
      <c r="D180" s="82">
        <v>0.3625</v>
      </c>
      <c r="E180" s="124" t="s">
        <v>13</v>
      </c>
      <c r="F180" s="124" t="s">
        <v>13</v>
      </c>
      <c r="G180" s="82">
        <v>0.3993055555555556</v>
      </c>
      <c r="H180" s="82">
        <v>0.03680555555555559</v>
      </c>
      <c r="I180" s="82">
        <v>0.12083333333333335</v>
      </c>
      <c r="J180" s="82">
        <v>0.08402777777777776</v>
      </c>
      <c r="K180" s="124" t="s">
        <v>20</v>
      </c>
      <c r="L180" s="124" t="s">
        <v>15</v>
      </c>
      <c r="M180" s="123"/>
      <c r="N180" s="123"/>
      <c r="O180" s="123"/>
      <c r="P180" s="123"/>
      <c r="Q180" s="125"/>
    </row>
    <row r="181">
      <c r="A181" s="122">
        <v>45816.0</v>
      </c>
      <c r="B181" s="124" t="s">
        <v>13</v>
      </c>
      <c r="C181" s="124" t="s">
        <v>13</v>
      </c>
      <c r="D181" s="82">
        <v>0.3972222222222222</v>
      </c>
      <c r="E181" s="124" t="s">
        <v>13</v>
      </c>
      <c r="F181" s="124" t="s">
        <v>13</v>
      </c>
      <c r="G181" s="82">
        <v>0.4305555555555556</v>
      </c>
      <c r="H181" s="82">
        <v>0.03333333333333338</v>
      </c>
      <c r="I181" s="82">
        <v>0.1159722222222222</v>
      </c>
      <c r="J181" s="82">
        <v>0.08263888888888882</v>
      </c>
      <c r="K181" s="124" t="s">
        <v>20</v>
      </c>
      <c r="L181" s="124" t="s">
        <v>15</v>
      </c>
      <c r="M181" s="123"/>
      <c r="N181" s="123"/>
      <c r="O181" s="123"/>
      <c r="P181" s="123"/>
      <c r="Q181" s="125"/>
    </row>
    <row r="182">
      <c r="A182" s="122">
        <v>45816.0</v>
      </c>
      <c r="B182" s="124" t="s">
        <v>13</v>
      </c>
      <c r="C182" s="124" t="s">
        <v>13</v>
      </c>
      <c r="D182" s="82">
        <v>0.5131944444444444</v>
      </c>
      <c r="E182" s="82">
        <v>0.5347222222222222</v>
      </c>
      <c r="F182" s="82">
        <v>0.5458333333333333</v>
      </c>
      <c r="G182" s="82">
        <v>0.5402777777777777</v>
      </c>
      <c r="H182" s="82">
        <v>0.027083333333333348</v>
      </c>
      <c r="I182" s="82">
        <v>0.11805555555555558</v>
      </c>
      <c r="J182" s="82">
        <v>0.09097222222222223</v>
      </c>
      <c r="K182" s="124" t="s">
        <v>20</v>
      </c>
      <c r="L182" s="124" t="s">
        <v>15</v>
      </c>
      <c r="M182" s="123"/>
      <c r="N182" s="123"/>
      <c r="O182" s="123"/>
      <c r="P182" s="123"/>
      <c r="Q182" s="125"/>
    </row>
    <row r="183">
      <c r="A183" s="122">
        <v>45816.0</v>
      </c>
      <c r="B183" s="124" t="s">
        <v>13</v>
      </c>
      <c r="C183" s="124" t="s">
        <v>13</v>
      </c>
      <c r="D183" s="82">
        <v>0.9923611111111111</v>
      </c>
      <c r="E183" s="124" t="s">
        <v>13</v>
      </c>
      <c r="F183" s="124" t="s">
        <v>13</v>
      </c>
      <c r="G183" s="82">
        <v>0.027777777777777776</v>
      </c>
      <c r="H183" s="82">
        <v>-0.9645833333333333</v>
      </c>
      <c r="I183" s="82">
        <v>-0.8902777777777778</v>
      </c>
      <c r="J183" s="82">
        <v>0.07430555555555556</v>
      </c>
      <c r="K183" s="124" t="s">
        <v>20</v>
      </c>
      <c r="L183" s="124" t="s">
        <v>15</v>
      </c>
      <c r="M183" s="123"/>
      <c r="N183" s="123"/>
      <c r="O183" s="123"/>
      <c r="P183" s="123"/>
      <c r="Q183" s="125"/>
    </row>
    <row r="184">
      <c r="A184" s="122">
        <v>45817.0</v>
      </c>
      <c r="B184" s="124" t="s">
        <v>13</v>
      </c>
      <c r="C184" s="124" t="s">
        <v>13</v>
      </c>
      <c r="D184" s="82">
        <v>0.10208333333333333</v>
      </c>
      <c r="E184" s="124" t="s">
        <v>13</v>
      </c>
      <c r="F184" s="124" t="s">
        <v>13</v>
      </c>
      <c r="G184" s="82">
        <v>0.13194444444444445</v>
      </c>
      <c r="H184" s="82">
        <v>0.029861111111111116</v>
      </c>
      <c r="I184" s="82">
        <v>0.12291666666666667</v>
      </c>
      <c r="J184" s="82">
        <v>0.09305555555555556</v>
      </c>
      <c r="K184" s="124" t="s">
        <v>20</v>
      </c>
      <c r="L184" s="124" t="s">
        <v>15</v>
      </c>
      <c r="M184" s="123"/>
      <c r="N184" s="123"/>
      <c r="O184" s="123"/>
      <c r="P184" s="123"/>
      <c r="Q184" s="125"/>
    </row>
    <row r="185">
      <c r="A185" s="122">
        <v>45817.0</v>
      </c>
      <c r="B185" s="124" t="s">
        <v>13</v>
      </c>
      <c r="C185" s="124" t="s">
        <v>13</v>
      </c>
      <c r="D185" s="82">
        <v>0.4895833333333333</v>
      </c>
      <c r="E185" s="124" t="s">
        <v>13</v>
      </c>
      <c r="F185" s="124" t="s">
        <v>13</v>
      </c>
      <c r="G185" s="82">
        <v>0.5277777777777778</v>
      </c>
      <c r="H185" s="82">
        <v>0.038194444444444475</v>
      </c>
      <c r="I185" s="82">
        <v>0.1111111111111111</v>
      </c>
      <c r="J185" s="82">
        <v>0.07291666666666663</v>
      </c>
      <c r="K185" s="124" t="s">
        <v>20</v>
      </c>
      <c r="L185" s="124" t="s">
        <v>15</v>
      </c>
      <c r="M185" s="123"/>
      <c r="N185" s="123"/>
      <c r="O185" s="123"/>
      <c r="P185" s="123"/>
      <c r="Q185" s="125"/>
    </row>
    <row r="186">
      <c r="A186" s="122">
        <v>45818.0</v>
      </c>
      <c r="B186" s="82">
        <v>0.31805555555555554</v>
      </c>
      <c r="C186" s="82">
        <v>0.32708333333333334</v>
      </c>
      <c r="D186" s="82">
        <v>0.32256944444444446</v>
      </c>
      <c r="E186" s="82">
        <v>0.3541666666666667</v>
      </c>
      <c r="F186" s="82">
        <v>0.3784722222222222</v>
      </c>
      <c r="G186" s="82">
        <v>0.3663194444444444</v>
      </c>
      <c r="H186" s="82">
        <v>0.043749999999999956</v>
      </c>
      <c r="I186" s="82">
        <v>0.128125</v>
      </c>
      <c r="J186" s="82">
        <v>0.08437500000000003</v>
      </c>
      <c r="K186" s="124" t="s">
        <v>20</v>
      </c>
      <c r="L186" s="124" t="s">
        <v>15</v>
      </c>
      <c r="M186" s="123"/>
      <c r="N186" s="123"/>
      <c r="O186" s="123"/>
      <c r="P186" s="123"/>
      <c r="Q186" s="125"/>
    </row>
    <row r="187">
      <c r="A187" s="122">
        <v>45819.0</v>
      </c>
      <c r="B187" s="124" t="s">
        <v>13</v>
      </c>
      <c r="C187" s="124" t="s">
        <v>13</v>
      </c>
      <c r="D187" s="82">
        <v>0.20833333333333334</v>
      </c>
      <c r="E187" s="124" t="s">
        <v>13</v>
      </c>
      <c r="F187" s="124" t="s">
        <v>13</v>
      </c>
      <c r="G187" s="82">
        <v>0.2361111111111111</v>
      </c>
      <c r="H187" s="82">
        <v>0.027777777777777762</v>
      </c>
      <c r="I187" s="82">
        <v>0.09791666666666668</v>
      </c>
      <c r="J187" s="82">
        <v>0.07013888888888892</v>
      </c>
      <c r="K187" s="124" t="s">
        <v>20</v>
      </c>
      <c r="L187" s="124" t="s">
        <v>15</v>
      </c>
      <c r="M187" s="123"/>
      <c r="N187" s="123"/>
      <c r="O187" s="123"/>
      <c r="P187" s="123"/>
      <c r="Q187" s="125"/>
    </row>
    <row r="188">
      <c r="A188" s="122">
        <v>45819.0</v>
      </c>
      <c r="B188" s="82">
        <v>0.6423611111111112</v>
      </c>
      <c r="C188" s="82">
        <v>0.6673611111111111</v>
      </c>
      <c r="D188" s="82">
        <v>0.6548611111111111</v>
      </c>
      <c r="E188" s="82">
        <v>0.6840277777777778</v>
      </c>
      <c r="F188" s="82">
        <v>0.6993055555555555</v>
      </c>
      <c r="G188" s="82">
        <v>0.6916666666666667</v>
      </c>
      <c r="H188" s="82">
        <v>0.036805555555555536</v>
      </c>
      <c r="I188" s="82">
        <v>0.1069444444444444</v>
      </c>
      <c r="J188" s="82">
        <v>0.07013888888888886</v>
      </c>
      <c r="K188" s="124" t="s">
        <v>20</v>
      </c>
      <c r="L188" s="124" t="s">
        <v>15</v>
      </c>
      <c r="M188" s="123"/>
      <c r="N188" s="123"/>
      <c r="O188" s="123"/>
      <c r="P188" s="123"/>
      <c r="Q188" s="125"/>
    </row>
    <row r="189">
      <c r="A189" s="122">
        <v>45819.0</v>
      </c>
      <c r="B189" s="124" t="s">
        <v>13</v>
      </c>
      <c r="C189" s="124" t="s">
        <v>13</v>
      </c>
      <c r="D189" s="82">
        <v>0.7618055555555555</v>
      </c>
      <c r="E189" s="124" t="s">
        <v>13</v>
      </c>
      <c r="F189" s="124" t="s">
        <v>13</v>
      </c>
      <c r="G189" s="82">
        <v>0.7979166666666667</v>
      </c>
      <c r="H189" s="82">
        <v>0.036111111111111205</v>
      </c>
      <c r="I189" s="82">
        <v>0.12222222222222223</v>
      </c>
      <c r="J189" s="82">
        <v>0.08611111111111103</v>
      </c>
      <c r="K189" s="124" t="s">
        <v>20</v>
      </c>
      <c r="L189" s="124" t="s">
        <v>15</v>
      </c>
      <c r="M189" s="123"/>
      <c r="N189" s="123"/>
      <c r="O189" s="123"/>
      <c r="P189" s="123"/>
      <c r="Q189" s="125"/>
    </row>
    <row r="190">
      <c r="A190" s="122">
        <v>45819.0</v>
      </c>
      <c r="B190" s="124" t="s">
        <v>13</v>
      </c>
      <c r="C190" s="124" t="s">
        <v>13</v>
      </c>
      <c r="D190" s="82">
        <v>0.8840277777777777</v>
      </c>
      <c r="E190" s="124" t="s">
        <v>13</v>
      </c>
      <c r="F190" s="124" t="s">
        <v>13</v>
      </c>
      <c r="G190" s="82">
        <v>0.9180555555555555</v>
      </c>
      <c r="H190" s="82">
        <v>0.03402777777777777</v>
      </c>
      <c r="I190" s="82">
        <v>-0.8784722222222222</v>
      </c>
      <c r="J190" s="82">
        <v>-0.9125</v>
      </c>
      <c r="K190" s="124" t="s">
        <v>20</v>
      </c>
      <c r="L190" s="124" t="s">
        <v>15</v>
      </c>
      <c r="M190" s="123"/>
      <c r="N190" s="123"/>
      <c r="O190" s="123"/>
      <c r="P190" s="123"/>
      <c r="Q190" s="125"/>
    </row>
    <row r="191">
      <c r="A191" s="122">
        <v>45820.0</v>
      </c>
      <c r="B191" s="124" t="s">
        <v>13</v>
      </c>
      <c r="C191" s="124" t="s">
        <v>13</v>
      </c>
      <c r="D191" s="124" t="s">
        <v>13</v>
      </c>
      <c r="E191" s="124" t="s">
        <v>13</v>
      </c>
      <c r="F191" s="124" t="s">
        <v>13</v>
      </c>
      <c r="G191" s="82">
        <v>0.3576388888888889</v>
      </c>
      <c r="H191" s="124" t="s">
        <v>13</v>
      </c>
      <c r="I191" s="124" t="s">
        <v>13</v>
      </c>
      <c r="J191" s="82">
        <v>0.08124999999999999</v>
      </c>
      <c r="K191" s="124" t="s">
        <v>20</v>
      </c>
      <c r="L191" s="124" t="s">
        <v>15</v>
      </c>
      <c r="M191" s="123"/>
      <c r="N191" s="123"/>
      <c r="O191" s="123"/>
      <c r="P191" s="123"/>
      <c r="Q191" s="125"/>
    </row>
    <row r="192">
      <c r="A192" s="122">
        <v>45820.0</v>
      </c>
      <c r="B192" s="124" t="s">
        <v>13</v>
      </c>
      <c r="C192" s="124" t="s">
        <v>13</v>
      </c>
      <c r="D192" s="82">
        <v>0.6902777777777778</v>
      </c>
      <c r="E192" s="124" t="s">
        <v>13</v>
      </c>
      <c r="F192" s="124" t="s">
        <v>13</v>
      </c>
      <c r="G192" s="82">
        <v>0.7305555555555555</v>
      </c>
      <c r="H192" s="82">
        <v>0.040277777777777746</v>
      </c>
      <c r="I192" s="82">
        <v>0.11250000000000004</v>
      </c>
      <c r="J192" s="82">
        <v>0.0722222222222223</v>
      </c>
      <c r="K192" s="124" t="s">
        <v>20</v>
      </c>
      <c r="L192" s="124" t="s">
        <v>15</v>
      </c>
      <c r="M192" s="123"/>
      <c r="N192" s="123"/>
      <c r="O192" s="123"/>
      <c r="P192" s="123"/>
      <c r="Q192" s="125"/>
    </row>
    <row r="193">
      <c r="A193" s="122">
        <v>45821.0</v>
      </c>
      <c r="B193" s="124" t="s">
        <v>13</v>
      </c>
      <c r="C193" s="124" t="s">
        <v>13</v>
      </c>
      <c r="D193" s="124" t="s">
        <v>13</v>
      </c>
      <c r="E193" s="124" t="s">
        <v>13</v>
      </c>
      <c r="F193" s="124" t="s">
        <v>13</v>
      </c>
      <c r="G193" s="82">
        <v>0.06736111111111111</v>
      </c>
      <c r="H193" s="124" t="s">
        <v>13</v>
      </c>
      <c r="I193" s="124" t="s">
        <v>13</v>
      </c>
      <c r="J193" s="124" t="s">
        <v>13</v>
      </c>
      <c r="K193" s="124" t="s">
        <v>20</v>
      </c>
      <c r="L193" s="124" t="s">
        <v>15</v>
      </c>
      <c r="M193" s="123"/>
      <c r="N193" s="123"/>
      <c r="O193" s="123"/>
      <c r="P193" s="123"/>
      <c r="Q193" s="125"/>
    </row>
    <row r="194">
      <c r="A194" s="122">
        <v>45821.0</v>
      </c>
      <c r="B194" s="124" t="s">
        <v>13</v>
      </c>
      <c r="C194" s="124" t="s">
        <v>13</v>
      </c>
      <c r="D194" s="124" t="s">
        <v>13</v>
      </c>
      <c r="E194" s="124" t="s">
        <v>13</v>
      </c>
      <c r="F194" s="124" t="s">
        <v>13</v>
      </c>
      <c r="G194" s="82">
        <v>0.20069444444444445</v>
      </c>
      <c r="H194" s="124" t="s">
        <v>13</v>
      </c>
      <c r="I194" s="124" t="s">
        <v>13</v>
      </c>
      <c r="J194" s="82">
        <v>0.07222222222222219</v>
      </c>
      <c r="K194" s="124" t="s">
        <v>20</v>
      </c>
      <c r="L194" s="124" t="s">
        <v>15</v>
      </c>
      <c r="M194" s="123"/>
      <c r="N194" s="123"/>
      <c r="O194" s="123"/>
      <c r="P194" s="123"/>
      <c r="Q194" s="125"/>
    </row>
    <row r="195">
      <c r="A195" s="122">
        <v>45821.0</v>
      </c>
      <c r="B195" s="124" t="s">
        <v>13</v>
      </c>
      <c r="C195" s="124" t="s">
        <v>13</v>
      </c>
      <c r="D195" s="82">
        <v>0.27291666666666664</v>
      </c>
      <c r="E195" s="124" t="s">
        <v>13</v>
      </c>
      <c r="F195" s="124" t="s">
        <v>13</v>
      </c>
      <c r="G195" s="124" t="s">
        <v>13</v>
      </c>
      <c r="H195" s="124" t="s">
        <v>13</v>
      </c>
      <c r="I195" s="124" t="s">
        <v>13</v>
      </c>
      <c r="J195" s="124" t="s">
        <v>13</v>
      </c>
      <c r="K195" s="124" t="s">
        <v>20</v>
      </c>
      <c r="L195" s="124" t="s">
        <v>15</v>
      </c>
      <c r="M195" s="124" t="s">
        <v>182</v>
      </c>
      <c r="N195" s="123"/>
      <c r="O195" s="123"/>
      <c r="P195" s="123"/>
      <c r="Q195" s="125"/>
    </row>
    <row r="196">
      <c r="A196" s="122">
        <v>45821.0</v>
      </c>
      <c r="B196" s="124" t="s">
        <v>13</v>
      </c>
      <c r="C196" s="124" t="s">
        <v>13</v>
      </c>
      <c r="D196" s="82">
        <v>0.7138888888888889</v>
      </c>
      <c r="E196" s="82">
        <v>0.7395833333333334</v>
      </c>
      <c r="F196" s="82">
        <v>0.7527777777777778</v>
      </c>
      <c r="G196" s="82">
        <v>0.7461805555555556</v>
      </c>
      <c r="H196" s="82">
        <v>0.03229166666666672</v>
      </c>
      <c r="I196" s="82">
        <v>0.11458333333333337</v>
      </c>
      <c r="J196" s="82">
        <v>0.08229166666666665</v>
      </c>
      <c r="K196" s="124" t="s">
        <v>20</v>
      </c>
      <c r="L196" s="124" t="s">
        <v>15</v>
      </c>
      <c r="M196" s="123"/>
      <c r="N196" s="123"/>
      <c r="O196" s="123"/>
      <c r="P196" s="123"/>
      <c r="Q196" s="125"/>
    </row>
    <row r="197">
      <c r="A197" s="122">
        <v>45822.0</v>
      </c>
      <c r="B197" s="124" t="s">
        <v>13</v>
      </c>
      <c r="C197" s="124" t="s">
        <v>13</v>
      </c>
      <c r="D197" s="82">
        <v>0.32013888888888886</v>
      </c>
      <c r="E197" s="82">
        <v>0.34097222222222223</v>
      </c>
      <c r="F197" s="82">
        <v>0.35694444444444445</v>
      </c>
      <c r="G197" s="82">
        <v>0.34895833333333337</v>
      </c>
      <c r="H197" s="82">
        <v>0.02881944444444451</v>
      </c>
      <c r="I197" s="82">
        <v>0.12361111111111112</v>
      </c>
      <c r="J197" s="82">
        <v>0.09479166666666661</v>
      </c>
      <c r="K197" s="124" t="s">
        <v>20</v>
      </c>
      <c r="L197" s="124" t="s">
        <v>15</v>
      </c>
      <c r="M197" s="123"/>
      <c r="N197" s="123"/>
      <c r="O197" s="123"/>
      <c r="P197" s="123"/>
      <c r="Q197" s="125"/>
    </row>
    <row r="198">
      <c r="A198" s="122">
        <v>45822.0</v>
      </c>
      <c r="B198" s="124" t="s">
        <v>13</v>
      </c>
      <c r="C198" s="124" t="s">
        <v>13</v>
      </c>
      <c r="D198" s="82">
        <v>0.44375</v>
      </c>
      <c r="E198" s="124" t="s">
        <v>13</v>
      </c>
      <c r="F198" s="124" t="s">
        <v>13</v>
      </c>
      <c r="G198" s="82">
        <v>0.47847222222222224</v>
      </c>
      <c r="H198" s="82">
        <v>0.034722222222222265</v>
      </c>
      <c r="I198" s="82">
        <v>0.1381944444444445</v>
      </c>
      <c r="J198" s="82">
        <v>0.10347222222222224</v>
      </c>
      <c r="K198" s="124" t="s">
        <v>20</v>
      </c>
      <c r="L198" s="124" t="s">
        <v>15</v>
      </c>
      <c r="M198" s="123"/>
      <c r="N198" s="123"/>
      <c r="O198" s="123"/>
      <c r="P198" s="123"/>
      <c r="Q198" s="125"/>
    </row>
    <row r="199">
      <c r="A199" s="122">
        <v>45824.0</v>
      </c>
      <c r="B199" s="124" t="s">
        <v>13</v>
      </c>
      <c r="C199" s="124" t="s">
        <v>13</v>
      </c>
      <c r="D199" s="82">
        <v>0.16180555555555556</v>
      </c>
      <c r="E199" s="124" t="s">
        <v>13</v>
      </c>
      <c r="F199" s="124" t="s">
        <v>13</v>
      </c>
      <c r="G199" s="82">
        <v>0.20069444444444445</v>
      </c>
      <c r="H199" s="82">
        <v>0.03888888888888889</v>
      </c>
      <c r="I199" s="82">
        <v>0.14375000000000002</v>
      </c>
      <c r="J199" s="82">
        <v>0.10486111111111113</v>
      </c>
      <c r="K199" s="124" t="s">
        <v>20</v>
      </c>
      <c r="L199" s="124" t="s">
        <v>15</v>
      </c>
      <c r="M199" s="123"/>
      <c r="N199" s="123"/>
      <c r="O199" s="123"/>
      <c r="P199" s="123"/>
      <c r="Q199" s="125"/>
    </row>
    <row r="200">
      <c r="A200" s="122">
        <v>45825.0</v>
      </c>
      <c r="B200" s="124" t="s">
        <v>13</v>
      </c>
      <c r="C200" s="124" t="s">
        <v>13</v>
      </c>
      <c r="D200" s="82">
        <v>0.8701388888888889</v>
      </c>
      <c r="E200" s="124" t="s">
        <v>13</v>
      </c>
      <c r="F200" s="124" t="s">
        <v>13</v>
      </c>
      <c r="G200" s="82">
        <v>0.8951388888888889</v>
      </c>
      <c r="H200" s="82">
        <v>0.025000000000000022</v>
      </c>
      <c r="I200" s="124" t="s">
        <v>13</v>
      </c>
      <c r="J200" s="124" t="s">
        <v>13</v>
      </c>
      <c r="K200" s="124" t="s">
        <v>20</v>
      </c>
      <c r="L200" s="124" t="s">
        <v>15</v>
      </c>
      <c r="M200" s="123"/>
      <c r="N200" s="123"/>
      <c r="O200" s="123"/>
      <c r="P200" s="123"/>
      <c r="Q200" s="125"/>
    </row>
    <row r="201">
      <c r="A201" s="122">
        <v>45826.0</v>
      </c>
      <c r="B201" s="82">
        <v>0.2923611111111111</v>
      </c>
      <c r="C201" s="82">
        <v>0.3013888888888889</v>
      </c>
      <c r="D201" s="82">
        <v>0.296875</v>
      </c>
      <c r="E201" s="124" t="s">
        <v>13</v>
      </c>
      <c r="F201" s="124" t="s">
        <v>13</v>
      </c>
      <c r="G201" s="82">
        <v>0.33402777777777776</v>
      </c>
      <c r="H201" s="82">
        <v>0.03715277777777776</v>
      </c>
      <c r="I201" s="82">
        <v>0.11701388888888886</v>
      </c>
      <c r="J201" s="82">
        <v>0.0798611111111111</v>
      </c>
      <c r="K201" s="124" t="s">
        <v>20</v>
      </c>
      <c r="L201" s="124" t="s">
        <v>15</v>
      </c>
      <c r="M201" s="123"/>
      <c r="N201" s="123"/>
      <c r="O201" s="123"/>
      <c r="P201" s="123"/>
      <c r="Q201" s="125"/>
    </row>
    <row r="202">
      <c r="A202" s="122">
        <v>45826.0</v>
      </c>
      <c r="B202" s="82">
        <v>0.4013888888888889</v>
      </c>
      <c r="C202" s="82">
        <v>0.4263888888888889</v>
      </c>
      <c r="D202" s="82">
        <v>0.41388888888888886</v>
      </c>
      <c r="E202" s="82">
        <v>0.4270833333333333</v>
      </c>
      <c r="F202" s="82">
        <v>0.4423611111111111</v>
      </c>
      <c r="G202" s="82">
        <v>0.43472222222222223</v>
      </c>
      <c r="H202" s="82">
        <v>0.02083333333333337</v>
      </c>
      <c r="I202" s="82">
        <v>0.11250000000000004</v>
      </c>
      <c r="J202" s="82">
        <v>0.09166666666666667</v>
      </c>
      <c r="K202" s="124" t="s">
        <v>20</v>
      </c>
      <c r="L202" s="124" t="s">
        <v>15</v>
      </c>
      <c r="M202" s="123"/>
      <c r="N202" s="123"/>
      <c r="O202" s="123"/>
      <c r="P202" s="123"/>
      <c r="Q202" s="125"/>
    </row>
    <row r="203">
      <c r="A203" s="122">
        <v>45826.0</v>
      </c>
      <c r="B203" s="124" t="s">
        <v>13</v>
      </c>
      <c r="C203" s="124" t="s">
        <v>13</v>
      </c>
      <c r="D203" s="82">
        <v>0.7638888888888888</v>
      </c>
      <c r="E203" s="124" t="s">
        <v>13</v>
      </c>
      <c r="F203" s="124" t="s">
        <v>13</v>
      </c>
      <c r="G203" s="82">
        <v>0.7895833333333333</v>
      </c>
      <c r="H203" s="82">
        <v>0.025694444444444464</v>
      </c>
      <c r="I203" s="82">
        <v>0.10208333333333341</v>
      </c>
      <c r="J203" s="82">
        <v>0.07638888888888895</v>
      </c>
      <c r="K203" s="124" t="s">
        <v>20</v>
      </c>
      <c r="L203" s="124" t="s">
        <v>15</v>
      </c>
      <c r="M203" s="123"/>
      <c r="N203" s="123"/>
      <c r="O203" s="123"/>
      <c r="P203" s="123"/>
      <c r="Q203" s="125"/>
    </row>
    <row r="204">
      <c r="A204" s="122">
        <v>45828.0</v>
      </c>
      <c r="B204" s="82">
        <v>0.3951388888888889</v>
      </c>
      <c r="C204" s="82">
        <v>0.4215277777777778</v>
      </c>
      <c r="D204" s="82">
        <v>0.4083333333333333</v>
      </c>
      <c r="E204" s="82">
        <v>0.4375</v>
      </c>
      <c r="F204" s="82">
        <v>0.44305555555555554</v>
      </c>
      <c r="G204" s="82">
        <v>0.44027777777777777</v>
      </c>
      <c r="H204" s="82">
        <v>0.03194444444444444</v>
      </c>
      <c r="I204" s="82">
        <v>0.12152777777777779</v>
      </c>
      <c r="J204" s="82">
        <v>0.08958333333333335</v>
      </c>
      <c r="K204" s="124" t="s">
        <v>20</v>
      </c>
      <c r="L204" s="124" t="s">
        <v>15</v>
      </c>
      <c r="M204" s="123"/>
      <c r="N204" s="123"/>
      <c r="O204" s="123"/>
      <c r="P204" s="123"/>
      <c r="Q204" s="125"/>
    </row>
    <row r="205">
      <c r="A205" s="122">
        <v>45829.0</v>
      </c>
      <c r="B205" s="124" t="s">
        <v>13</v>
      </c>
      <c r="C205" s="124" t="s">
        <v>13</v>
      </c>
      <c r="D205" s="82">
        <v>0.38819444444444445</v>
      </c>
      <c r="E205" s="124" t="s">
        <v>13</v>
      </c>
      <c r="F205" s="124" t="s">
        <v>13</v>
      </c>
      <c r="G205" s="82">
        <v>0.4284722222222222</v>
      </c>
      <c r="H205" s="82">
        <v>0.040277777777777746</v>
      </c>
      <c r="I205" s="82">
        <v>0.12986111111111115</v>
      </c>
      <c r="J205" s="82">
        <v>0.0895833333333334</v>
      </c>
      <c r="K205" s="124" t="s">
        <v>20</v>
      </c>
      <c r="L205" s="124" t="s">
        <v>15</v>
      </c>
      <c r="M205" s="123"/>
      <c r="N205" s="123"/>
      <c r="O205" s="123"/>
      <c r="P205" s="123"/>
      <c r="Q205" s="125"/>
    </row>
    <row r="206">
      <c r="A206" s="122">
        <v>45830.0</v>
      </c>
      <c r="B206" s="82">
        <v>0.44375</v>
      </c>
      <c r="C206" s="82">
        <v>0.44930555555555557</v>
      </c>
      <c r="D206" s="82">
        <v>0.44652777777777775</v>
      </c>
      <c r="E206" s="82">
        <v>0.47291666666666665</v>
      </c>
      <c r="F206" s="82">
        <v>0.48541666666666666</v>
      </c>
      <c r="G206" s="82">
        <v>0.47916666666666663</v>
      </c>
      <c r="H206" s="82">
        <v>0.032638888888888884</v>
      </c>
      <c r="I206" s="82">
        <v>0.09999999999999998</v>
      </c>
      <c r="J206" s="82">
        <v>0.0673611111111111</v>
      </c>
      <c r="K206" s="124" t="s">
        <v>20</v>
      </c>
      <c r="L206" s="124" t="s">
        <v>15</v>
      </c>
      <c r="M206" s="123"/>
      <c r="N206" s="123"/>
      <c r="O206" s="123"/>
      <c r="P206" s="123"/>
      <c r="Q206" s="125"/>
    </row>
    <row r="207">
      <c r="A207" s="122">
        <v>45832.0</v>
      </c>
      <c r="B207" s="82">
        <v>0.5756944444444444</v>
      </c>
      <c r="C207" s="82">
        <v>0.5895833333333333</v>
      </c>
      <c r="D207" s="82">
        <v>0.5826388888888889</v>
      </c>
      <c r="E207" s="124" t="s">
        <v>13</v>
      </c>
      <c r="F207" s="124" t="s">
        <v>13</v>
      </c>
      <c r="G207" s="82">
        <v>0.6131944444444445</v>
      </c>
      <c r="H207" s="82">
        <v>0.030555555555555558</v>
      </c>
      <c r="I207" s="82">
        <v>0.11041666666666661</v>
      </c>
      <c r="J207" s="82">
        <v>0.07986111111111105</v>
      </c>
      <c r="K207" s="124" t="s">
        <v>20</v>
      </c>
      <c r="L207" s="124" t="s">
        <v>15</v>
      </c>
      <c r="M207" s="123"/>
      <c r="N207" s="123"/>
      <c r="O207" s="123"/>
      <c r="P207" s="123"/>
      <c r="Q207" s="125"/>
    </row>
    <row r="208">
      <c r="A208" s="122">
        <v>45833.0</v>
      </c>
      <c r="B208" s="82">
        <v>0.6194444444444445</v>
      </c>
      <c r="C208" s="82">
        <v>0.6298611111111111</v>
      </c>
      <c r="D208" s="82">
        <v>0.6246527777777777</v>
      </c>
      <c r="E208" s="124" t="s">
        <v>13</v>
      </c>
      <c r="F208" s="124" t="s">
        <v>13</v>
      </c>
      <c r="G208" s="82">
        <v>0.6631944444444444</v>
      </c>
      <c r="H208" s="82">
        <v>0.038541666666666696</v>
      </c>
      <c r="I208" s="82">
        <v>0.11979166666666674</v>
      </c>
      <c r="J208" s="82">
        <v>0.08125000000000004</v>
      </c>
      <c r="K208" s="124" t="s">
        <v>20</v>
      </c>
      <c r="L208" s="124" t="s">
        <v>15</v>
      </c>
      <c r="M208" s="123"/>
      <c r="N208" s="123"/>
      <c r="O208" s="123"/>
      <c r="P208" s="123"/>
      <c r="Q208" s="125"/>
    </row>
    <row r="209">
      <c r="A209" s="122">
        <v>45833.0</v>
      </c>
      <c r="B209" s="124" t="s">
        <v>13</v>
      </c>
      <c r="C209" s="124" t="s">
        <v>13</v>
      </c>
      <c r="D209" s="82">
        <v>0.7444444444444445</v>
      </c>
      <c r="E209" s="82">
        <v>0.7729166666666667</v>
      </c>
      <c r="F209" s="82">
        <v>0.8006944444444445</v>
      </c>
      <c r="G209" s="82">
        <v>0.7868055555555555</v>
      </c>
      <c r="H209" s="82">
        <v>0.04236111111111107</v>
      </c>
      <c r="I209" s="82">
        <v>0.11979166666666663</v>
      </c>
      <c r="J209" s="82">
        <v>0.07743055555555556</v>
      </c>
      <c r="K209" s="124" t="s">
        <v>20</v>
      </c>
      <c r="L209" s="124" t="s">
        <v>15</v>
      </c>
      <c r="M209" s="123"/>
      <c r="N209" s="123"/>
      <c r="O209" s="123"/>
      <c r="P209" s="123"/>
      <c r="Q209" s="125"/>
    </row>
    <row r="210">
      <c r="A210" s="122">
        <v>45834.0</v>
      </c>
      <c r="B210" s="124" t="s">
        <v>13</v>
      </c>
      <c r="C210" s="124" t="s">
        <v>13</v>
      </c>
      <c r="D210" s="124" t="s">
        <v>13</v>
      </c>
      <c r="E210" s="124" t="s">
        <v>13</v>
      </c>
      <c r="F210" s="124" t="s">
        <v>13</v>
      </c>
      <c r="G210" s="82">
        <v>0.2111111111111111</v>
      </c>
      <c r="H210" s="124" t="s">
        <v>13</v>
      </c>
      <c r="I210" s="124" t="s">
        <v>13</v>
      </c>
      <c r="J210" s="82">
        <v>0.07638888888888887</v>
      </c>
      <c r="K210" s="124" t="s">
        <v>20</v>
      </c>
      <c r="L210" s="124" t="s">
        <v>15</v>
      </c>
      <c r="M210" s="123"/>
      <c r="N210" s="123"/>
      <c r="O210" s="123"/>
      <c r="P210" s="123"/>
      <c r="Q210" s="125"/>
    </row>
    <row r="211">
      <c r="A211" s="122">
        <v>45835.0</v>
      </c>
      <c r="B211" s="124" t="s">
        <v>13</v>
      </c>
      <c r="C211" s="124" t="s">
        <v>13</v>
      </c>
      <c r="D211" s="82">
        <v>0.25833333333333336</v>
      </c>
      <c r="E211" s="124" t="s">
        <v>13</v>
      </c>
      <c r="F211" s="124" t="s">
        <v>13</v>
      </c>
      <c r="G211" s="82">
        <v>0.29305555555555557</v>
      </c>
      <c r="H211" s="82">
        <v>0.03472222222222221</v>
      </c>
      <c r="I211" s="82">
        <v>0.10833333333333328</v>
      </c>
      <c r="J211" s="82">
        <v>0.07361111111111107</v>
      </c>
      <c r="K211" s="124" t="s">
        <v>20</v>
      </c>
      <c r="L211" s="124" t="s">
        <v>15</v>
      </c>
      <c r="M211" s="123"/>
      <c r="N211" s="123"/>
      <c r="O211" s="123"/>
      <c r="P211" s="123"/>
      <c r="Q211" s="125"/>
    </row>
    <row r="212">
      <c r="A212" s="122">
        <v>45836.0</v>
      </c>
      <c r="B212" s="124" t="s">
        <v>13</v>
      </c>
      <c r="C212" s="124" t="s">
        <v>13</v>
      </c>
      <c r="D212" s="82">
        <v>0.6131944444444445</v>
      </c>
      <c r="E212" s="82">
        <v>0.6298611111111111</v>
      </c>
      <c r="F212" s="82">
        <v>0.6513888888888889</v>
      </c>
      <c r="G212" s="82">
        <v>0.640625</v>
      </c>
      <c r="H212" s="82">
        <v>0.027430555555555514</v>
      </c>
      <c r="I212" s="82">
        <v>0.11180555555555549</v>
      </c>
      <c r="J212" s="82">
        <v>0.08437499999999998</v>
      </c>
      <c r="K212" s="124" t="s">
        <v>20</v>
      </c>
      <c r="L212" s="124" t="s">
        <v>15</v>
      </c>
      <c r="M212" s="123"/>
      <c r="N212" s="123"/>
      <c r="O212" s="123"/>
      <c r="P212" s="123"/>
      <c r="Q212" s="125"/>
    </row>
    <row r="213">
      <c r="A213" s="122">
        <v>45836.0</v>
      </c>
      <c r="B213" s="124" t="s">
        <v>13</v>
      </c>
      <c r="C213" s="124" t="s">
        <v>13</v>
      </c>
      <c r="D213" s="82">
        <v>0.725</v>
      </c>
      <c r="E213" s="124" t="s">
        <v>13</v>
      </c>
      <c r="F213" s="124" t="s">
        <v>13</v>
      </c>
      <c r="G213" s="82">
        <v>0.7576388888888889</v>
      </c>
      <c r="H213" s="82">
        <v>0.032638888888888884</v>
      </c>
      <c r="I213" s="82">
        <v>0.12569444444444444</v>
      </c>
      <c r="J213" s="82">
        <v>0.09305555555555556</v>
      </c>
      <c r="K213" s="124" t="s">
        <v>20</v>
      </c>
      <c r="L213" s="124" t="s">
        <v>15</v>
      </c>
      <c r="M213" s="123"/>
      <c r="N213" s="123"/>
      <c r="O213" s="123"/>
      <c r="P213" s="123"/>
      <c r="Q213" s="125"/>
    </row>
    <row r="214">
      <c r="A214" s="122">
        <v>45836.0</v>
      </c>
      <c r="B214" s="124" t="s">
        <v>13</v>
      </c>
      <c r="C214" s="124" t="s">
        <v>13</v>
      </c>
      <c r="D214" s="82">
        <v>0.8506944444444444</v>
      </c>
      <c r="E214" s="124" t="s">
        <v>13</v>
      </c>
      <c r="F214" s="124" t="s">
        <v>13</v>
      </c>
      <c r="G214" s="82">
        <v>0.8902777777777777</v>
      </c>
      <c r="H214" s="82">
        <v>0.039583333333333304</v>
      </c>
      <c r="I214" s="124" t="s">
        <v>13</v>
      </c>
      <c r="J214" s="124" t="s">
        <v>13</v>
      </c>
      <c r="K214" s="124" t="s">
        <v>20</v>
      </c>
      <c r="L214" s="124" t="s">
        <v>15</v>
      </c>
      <c r="M214" s="123"/>
      <c r="N214" s="123"/>
      <c r="O214" s="123"/>
      <c r="P214" s="123"/>
      <c r="Q214" s="125"/>
    </row>
    <row r="215">
      <c r="A215" s="122">
        <v>45837.0</v>
      </c>
      <c r="B215" s="124" t="s">
        <v>13</v>
      </c>
      <c r="C215" s="124" t="s">
        <v>13</v>
      </c>
      <c r="D215" s="82">
        <v>0.5027777777777778</v>
      </c>
      <c r="E215" s="124" t="s">
        <v>13</v>
      </c>
      <c r="F215" s="124" t="s">
        <v>13</v>
      </c>
      <c r="G215" s="82">
        <v>0.5402777777777777</v>
      </c>
      <c r="H215" s="82">
        <v>0.03749999999999998</v>
      </c>
      <c r="I215" s="82">
        <v>0.1118055555555556</v>
      </c>
      <c r="J215" s="82">
        <v>0.07430555555555562</v>
      </c>
      <c r="K215" s="124" t="s">
        <v>20</v>
      </c>
      <c r="L215" s="124" t="s">
        <v>15</v>
      </c>
      <c r="M215" s="123"/>
      <c r="N215" s="123"/>
      <c r="O215" s="123"/>
      <c r="P215" s="123"/>
      <c r="Q215" s="125"/>
    </row>
    <row r="216">
      <c r="A216" s="122">
        <v>45838.0</v>
      </c>
      <c r="B216" s="124" t="s">
        <v>13</v>
      </c>
      <c r="C216" s="124" t="s">
        <v>13</v>
      </c>
      <c r="D216" s="82">
        <v>0.3680555555555556</v>
      </c>
      <c r="E216" s="124" t="s">
        <v>13</v>
      </c>
      <c r="F216" s="124" t="s">
        <v>13</v>
      </c>
      <c r="G216" s="82">
        <v>0.3972222222222222</v>
      </c>
      <c r="H216" s="82">
        <v>0.02916666666666662</v>
      </c>
      <c r="I216" s="82">
        <v>0.09687499999999993</v>
      </c>
      <c r="J216" s="82">
        <v>0.06770833333333331</v>
      </c>
      <c r="K216" s="124" t="s">
        <v>20</v>
      </c>
      <c r="L216" s="124" t="s">
        <v>15</v>
      </c>
      <c r="M216" s="124" t="s">
        <v>211</v>
      </c>
      <c r="N216" s="123"/>
      <c r="O216" s="123"/>
      <c r="P216" s="123"/>
      <c r="Q216" s="125"/>
    </row>
    <row r="217">
      <c r="A217" s="122">
        <v>45838.0</v>
      </c>
      <c r="B217" s="124" t="s">
        <v>13</v>
      </c>
      <c r="C217" s="124" t="s">
        <v>13</v>
      </c>
      <c r="D217" s="82">
        <v>0.85</v>
      </c>
      <c r="E217" s="124" t="s">
        <v>13</v>
      </c>
      <c r="F217" s="124" t="s">
        <v>13</v>
      </c>
      <c r="G217" s="82">
        <v>0.88125</v>
      </c>
      <c r="H217" s="82">
        <v>0.03125</v>
      </c>
      <c r="I217" s="124" t="s">
        <v>13</v>
      </c>
      <c r="J217" s="124" t="s">
        <v>13</v>
      </c>
      <c r="K217" s="124" t="s">
        <v>20</v>
      </c>
      <c r="L217" s="124" t="s">
        <v>15</v>
      </c>
      <c r="M217" s="123"/>
      <c r="N217" s="123"/>
      <c r="O217" s="123"/>
      <c r="P217" s="123"/>
      <c r="Q217" s="125"/>
    </row>
    <row r="218">
      <c r="A218" s="122">
        <v>45839.0</v>
      </c>
      <c r="B218" s="82">
        <v>0.6763888888888889</v>
      </c>
      <c r="C218" s="82">
        <v>0.6888888888888889</v>
      </c>
      <c r="D218" s="82">
        <v>0.6826388888888889</v>
      </c>
      <c r="E218" s="124" t="s">
        <v>13</v>
      </c>
      <c r="F218" s="124" t="s">
        <v>13</v>
      </c>
      <c r="G218" s="82">
        <v>0.7208333333333333</v>
      </c>
      <c r="H218" s="82">
        <v>0.03819444444444442</v>
      </c>
      <c r="I218" s="82">
        <v>0.11319444444444438</v>
      </c>
      <c r="J218" s="82">
        <v>0.07499999999999996</v>
      </c>
      <c r="K218" s="124" t="s">
        <v>20</v>
      </c>
      <c r="L218" s="124" t="s">
        <v>15</v>
      </c>
      <c r="M218" s="123"/>
      <c r="N218" s="123"/>
      <c r="O218" s="123"/>
      <c r="P218" s="123"/>
      <c r="Q218" s="125"/>
    </row>
    <row r="219">
      <c r="A219" s="122">
        <v>45840.0</v>
      </c>
      <c r="B219" s="124" t="s">
        <v>13</v>
      </c>
      <c r="C219" s="124" t="s">
        <v>13</v>
      </c>
      <c r="D219" s="82">
        <v>0.41944444444444445</v>
      </c>
      <c r="E219" s="124" t="s">
        <v>13</v>
      </c>
      <c r="F219" s="124" t="s">
        <v>13</v>
      </c>
      <c r="G219" s="82">
        <v>0.44930555555555557</v>
      </c>
      <c r="H219" s="82">
        <v>0.029861111111111116</v>
      </c>
      <c r="I219" s="82">
        <v>0.11180555555555555</v>
      </c>
      <c r="J219" s="82">
        <v>0.08194444444444443</v>
      </c>
      <c r="K219" s="124" t="s">
        <v>20</v>
      </c>
      <c r="L219" s="124" t="s">
        <v>15</v>
      </c>
      <c r="M219" s="123"/>
      <c r="N219" s="123"/>
      <c r="O219" s="123"/>
      <c r="P219" s="123"/>
      <c r="Q219" s="125"/>
    </row>
    <row r="220">
      <c r="A220" s="122">
        <v>45840.0</v>
      </c>
      <c r="B220" s="82">
        <v>0.5173611111111112</v>
      </c>
      <c r="C220" s="82">
        <v>0.5451388888888888</v>
      </c>
      <c r="D220" s="82">
        <v>0.53125</v>
      </c>
      <c r="E220" s="124" t="s">
        <v>13</v>
      </c>
      <c r="F220" s="124" t="s">
        <v>13</v>
      </c>
      <c r="G220" s="82">
        <v>0.5548611111111111</v>
      </c>
      <c r="H220" s="82">
        <v>0.023611111111111138</v>
      </c>
      <c r="I220" s="82">
        <v>0.10763888888888884</v>
      </c>
      <c r="J220" s="82">
        <v>0.0840277777777777</v>
      </c>
      <c r="K220" s="124" t="s">
        <v>20</v>
      </c>
      <c r="L220" s="124" t="s">
        <v>15</v>
      </c>
      <c r="M220" s="123"/>
      <c r="N220" s="123"/>
      <c r="O220" s="123"/>
      <c r="P220" s="123"/>
      <c r="Q220" s="125"/>
    </row>
    <row r="221">
      <c r="A221" s="122">
        <v>45840.0</v>
      </c>
      <c r="B221" s="82">
        <v>0.6305555555555555</v>
      </c>
      <c r="C221" s="82">
        <v>0.6472222222222223</v>
      </c>
      <c r="D221" s="82">
        <v>0.6388888888888888</v>
      </c>
      <c r="E221" s="124" t="s">
        <v>13</v>
      </c>
      <c r="F221" s="124" t="s">
        <v>13</v>
      </c>
      <c r="G221" s="82">
        <v>0.6694444444444444</v>
      </c>
      <c r="H221" s="82">
        <v>0.030555555555555558</v>
      </c>
      <c r="I221" s="82">
        <v>0.11527777777777781</v>
      </c>
      <c r="J221" s="82">
        <v>0.08472222222222225</v>
      </c>
      <c r="K221" s="124" t="s">
        <v>20</v>
      </c>
      <c r="L221" s="124" t="s">
        <v>15</v>
      </c>
      <c r="M221" s="123"/>
      <c r="N221" s="123"/>
      <c r="O221" s="123"/>
      <c r="P221" s="123"/>
      <c r="Q221" s="125"/>
    </row>
    <row r="222">
      <c r="A222" s="122">
        <v>45840.0</v>
      </c>
      <c r="B222" s="82">
        <v>0.7409722222222223</v>
      </c>
      <c r="C222" s="82">
        <v>0.7673611111111112</v>
      </c>
      <c r="D222" s="82">
        <v>0.7541666666666667</v>
      </c>
      <c r="E222" s="82">
        <v>0.775</v>
      </c>
      <c r="F222" s="82">
        <v>0.7979166666666667</v>
      </c>
      <c r="G222" s="82">
        <v>0.7864583333333334</v>
      </c>
      <c r="H222" s="82">
        <v>0.03229166666666672</v>
      </c>
      <c r="I222" s="82">
        <v>0.1552083333333334</v>
      </c>
      <c r="J222" s="82">
        <v>0.12291666666666667</v>
      </c>
      <c r="K222" s="124" t="s">
        <v>20</v>
      </c>
      <c r="L222" s="124" t="s">
        <v>15</v>
      </c>
      <c r="M222" s="124" t="s">
        <v>216</v>
      </c>
      <c r="N222" s="123"/>
      <c r="O222" s="123"/>
      <c r="P222" s="123"/>
      <c r="Q222" s="125"/>
    </row>
    <row r="223">
      <c r="A223" s="122">
        <v>45841.0</v>
      </c>
      <c r="B223" s="124" t="s">
        <v>13</v>
      </c>
      <c r="C223" s="124" t="s">
        <v>13</v>
      </c>
      <c r="D223" s="82">
        <v>0.2298611111111111</v>
      </c>
      <c r="E223" s="124" t="s">
        <v>13</v>
      </c>
      <c r="F223" s="124" t="s">
        <v>13</v>
      </c>
      <c r="G223" s="82">
        <v>0.2673611111111111</v>
      </c>
      <c r="H223" s="82">
        <v>0.037500000000000006</v>
      </c>
      <c r="I223" s="82">
        <v>0.11006944444444441</v>
      </c>
      <c r="J223" s="82">
        <v>0.07256944444444441</v>
      </c>
      <c r="K223" s="124" t="s">
        <v>20</v>
      </c>
      <c r="L223" s="124" t="s">
        <v>15</v>
      </c>
      <c r="M223" s="123"/>
      <c r="N223" s="123"/>
      <c r="O223" s="123"/>
      <c r="P223" s="123"/>
      <c r="Q223" s="125"/>
    </row>
    <row r="224">
      <c r="A224" s="122">
        <v>45841.0</v>
      </c>
      <c r="B224" s="124" t="s">
        <v>13</v>
      </c>
      <c r="C224" s="124" t="s">
        <v>13</v>
      </c>
      <c r="D224" s="82">
        <v>0.9048611111111111</v>
      </c>
      <c r="E224" s="124" t="s">
        <v>13</v>
      </c>
      <c r="F224" s="124" t="s">
        <v>13</v>
      </c>
      <c r="G224" s="82">
        <v>0.9361111111111111</v>
      </c>
      <c r="H224" s="82">
        <v>0.03125</v>
      </c>
      <c r="I224" s="82">
        <v>-0.8986111111111111</v>
      </c>
      <c r="J224" s="82">
        <v>-0.9298611111111111</v>
      </c>
      <c r="K224" s="124" t="s">
        <v>20</v>
      </c>
      <c r="L224" s="124" t="s">
        <v>15</v>
      </c>
      <c r="M224" s="123"/>
      <c r="N224" s="123"/>
      <c r="O224" s="123"/>
      <c r="P224" s="123"/>
      <c r="Q224" s="125"/>
    </row>
    <row r="225">
      <c r="A225" s="122">
        <v>45842.0</v>
      </c>
      <c r="B225" s="82">
        <v>0.7541666666666667</v>
      </c>
      <c r="C225" s="82">
        <v>0.7666666666666667</v>
      </c>
      <c r="D225" s="82">
        <v>0.7604166666666667</v>
      </c>
      <c r="E225" s="124" t="s">
        <v>13</v>
      </c>
      <c r="F225" s="124" t="s">
        <v>13</v>
      </c>
      <c r="G225" s="82">
        <v>0.7951388888888888</v>
      </c>
      <c r="H225" s="82">
        <v>0.0347222222222221</v>
      </c>
      <c r="I225" s="82">
        <v>0.11041666666666661</v>
      </c>
      <c r="J225" s="82">
        <v>0.07569444444444451</v>
      </c>
      <c r="K225" s="124" t="s">
        <v>20</v>
      </c>
      <c r="L225" s="124" t="s">
        <v>15</v>
      </c>
      <c r="M225" s="123"/>
      <c r="N225" s="123"/>
      <c r="O225" s="123"/>
      <c r="P225" s="123"/>
      <c r="Q225" s="125"/>
    </row>
    <row r="226">
      <c r="A226" s="122">
        <v>45843.0</v>
      </c>
      <c r="B226" s="124" t="s">
        <v>13</v>
      </c>
      <c r="C226" s="124" t="s">
        <v>13</v>
      </c>
      <c r="D226" s="82">
        <v>0.30277777777777776</v>
      </c>
      <c r="E226" s="124" t="s">
        <v>13</v>
      </c>
      <c r="F226" s="124" t="s">
        <v>13</v>
      </c>
      <c r="G226" s="82">
        <v>0.3388888888888889</v>
      </c>
      <c r="H226" s="82">
        <v>0.03611111111111115</v>
      </c>
      <c r="I226" s="82">
        <v>0.11805555555555558</v>
      </c>
      <c r="J226" s="82">
        <v>0.08194444444444443</v>
      </c>
      <c r="K226" s="124" t="s">
        <v>20</v>
      </c>
      <c r="L226" s="124" t="s">
        <v>15</v>
      </c>
      <c r="M226" s="123"/>
      <c r="N226" s="123"/>
      <c r="O226" s="123"/>
      <c r="P226" s="123"/>
      <c r="Q226" s="125"/>
    </row>
    <row r="227">
      <c r="A227" s="122">
        <v>45843.0</v>
      </c>
      <c r="B227" s="124" t="s">
        <v>13</v>
      </c>
      <c r="C227" s="124" t="s">
        <v>13</v>
      </c>
      <c r="D227" s="82">
        <v>0.6958333333333333</v>
      </c>
      <c r="E227" s="124" t="s">
        <v>13</v>
      </c>
      <c r="F227" s="124" t="s">
        <v>13</v>
      </c>
      <c r="G227" s="82">
        <v>0.7194444444444444</v>
      </c>
      <c r="H227" s="82">
        <v>0.023611111111111138</v>
      </c>
      <c r="I227" s="82">
        <v>0.09930555555555554</v>
      </c>
      <c r="J227" s="82">
        <v>0.0756944444444444</v>
      </c>
      <c r="K227" s="124" t="s">
        <v>20</v>
      </c>
      <c r="L227" s="124" t="s">
        <v>15</v>
      </c>
      <c r="M227" s="123"/>
      <c r="N227" s="123"/>
      <c r="O227" s="123"/>
      <c r="P227" s="123"/>
      <c r="Q227" s="125"/>
    </row>
    <row r="228">
      <c r="A228" s="122">
        <v>45843.0</v>
      </c>
      <c r="B228" s="124" t="s">
        <v>13</v>
      </c>
      <c r="C228" s="124" t="s">
        <v>13</v>
      </c>
      <c r="D228" s="82">
        <v>0.7951388888888888</v>
      </c>
      <c r="E228" s="124" t="s">
        <v>13</v>
      </c>
      <c r="F228" s="124" t="s">
        <v>13</v>
      </c>
      <c r="G228" s="82">
        <v>0.825</v>
      </c>
      <c r="H228" s="82">
        <v>0.029861111111111116</v>
      </c>
      <c r="I228" s="82">
        <v>0.10555555555555562</v>
      </c>
      <c r="J228" s="82">
        <v>0.07569444444444451</v>
      </c>
      <c r="K228" s="124" t="s">
        <v>20</v>
      </c>
      <c r="L228" s="124" t="s">
        <v>15</v>
      </c>
      <c r="M228" s="123"/>
      <c r="N228" s="123"/>
      <c r="O228" s="123"/>
      <c r="P228" s="123"/>
      <c r="Q228" s="125"/>
    </row>
    <row r="229">
      <c r="A229" s="122">
        <v>45844.0</v>
      </c>
      <c r="B229" s="82">
        <v>0.48055555555555557</v>
      </c>
      <c r="C229" s="82">
        <v>0.49236111111111114</v>
      </c>
      <c r="D229" s="82">
        <v>0.4864583333333333</v>
      </c>
      <c r="E229" s="82">
        <v>0.5083333333333333</v>
      </c>
      <c r="F229" s="82">
        <v>0.5180555555555556</v>
      </c>
      <c r="G229" s="82">
        <v>0.5131944444444445</v>
      </c>
      <c r="H229" s="82">
        <v>0.026736111111111183</v>
      </c>
      <c r="I229" s="82">
        <v>0.09687500000000004</v>
      </c>
      <c r="J229" s="82">
        <v>0.07013888888888886</v>
      </c>
      <c r="K229" s="124" t="s">
        <v>20</v>
      </c>
      <c r="L229" s="124" t="s">
        <v>15</v>
      </c>
      <c r="M229" s="123"/>
      <c r="N229" s="123"/>
      <c r="O229" s="123"/>
      <c r="P229" s="123"/>
      <c r="Q229" s="125"/>
    </row>
    <row r="230">
      <c r="A230" s="122">
        <v>45844.0</v>
      </c>
      <c r="B230" s="124" t="s">
        <v>13</v>
      </c>
      <c r="C230" s="124" t="s">
        <v>13</v>
      </c>
      <c r="D230" s="82">
        <v>0.5833333333333334</v>
      </c>
      <c r="E230" s="124" t="s">
        <v>13</v>
      </c>
      <c r="F230" s="124" t="s">
        <v>13</v>
      </c>
      <c r="G230" s="82">
        <v>0.6152777777777778</v>
      </c>
      <c r="H230" s="82">
        <v>0.03194444444444444</v>
      </c>
      <c r="I230" s="82">
        <v>0.12222222222222223</v>
      </c>
      <c r="J230" s="82">
        <v>0.09027777777777779</v>
      </c>
      <c r="K230" s="124" t="s">
        <v>20</v>
      </c>
      <c r="L230" s="124" t="s">
        <v>15</v>
      </c>
      <c r="M230" s="123"/>
      <c r="N230" s="123"/>
      <c r="O230" s="123"/>
      <c r="P230" s="123"/>
      <c r="Q230" s="125"/>
    </row>
    <row r="231">
      <c r="A231" s="122">
        <v>45845.0</v>
      </c>
      <c r="B231" s="124" t="s">
        <v>13</v>
      </c>
      <c r="C231" s="124" t="s">
        <v>13</v>
      </c>
      <c r="D231" s="82">
        <v>0.3902777777777778</v>
      </c>
      <c r="E231" s="124" t="s">
        <v>13</v>
      </c>
      <c r="F231" s="124" t="s">
        <v>13</v>
      </c>
      <c r="G231" s="82">
        <v>0.4222222222222222</v>
      </c>
      <c r="H231" s="82">
        <v>0.03194444444444444</v>
      </c>
      <c r="I231" s="82">
        <v>0.10486111111111113</v>
      </c>
      <c r="J231" s="82">
        <v>0.07291666666666669</v>
      </c>
      <c r="K231" s="124" t="s">
        <v>20</v>
      </c>
      <c r="L231" s="124" t="s">
        <v>15</v>
      </c>
      <c r="M231" s="124" t="s">
        <v>225</v>
      </c>
      <c r="N231" s="123"/>
      <c r="O231" s="123"/>
      <c r="P231" s="123"/>
      <c r="Q231" s="125"/>
    </row>
    <row r="232">
      <c r="A232" s="122">
        <v>45845.0</v>
      </c>
      <c r="B232" s="124" t="s">
        <v>13</v>
      </c>
      <c r="C232" s="124" t="s">
        <v>13</v>
      </c>
      <c r="D232" s="82">
        <v>0.4951388888888889</v>
      </c>
      <c r="E232" s="124" t="s">
        <v>13</v>
      </c>
      <c r="F232" s="124" t="s">
        <v>13</v>
      </c>
      <c r="G232" s="82">
        <v>0.525</v>
      </c>
      <c r="H232" s="82">
        <v>0.029861111111111116</v>
      </c>
      <c r="I232" s="82">
        <v>0.10486111111111107</v>
      </c>
      <c r="J232" s="82">
        <v>0.07499999999999996</v>
      </c>
      <c r="K232" s="124" t="s">
        <v>20</v>
      </c>
      <c r="L232" s="124" t="s">
        <v>15</v>
      </c>
      <c r="M232" s="124" t="s">
        <v>226</v>
      </c>
      <c r="N232" s="123"/>
      <c r="O232" s="123"/>
      <c r="P232" s="123"/>
      <c r="Q232" s="125"/>
    </row>
    <row r="233">
      <c r="A233" s="122">
        <v>45846.0</v>
      </c>
      <c r="B233" s="124" t="s">
        <v>13</v>
      </c>
      <c r="C233" s="124" t="s">
        <v>13</v>
      </c>
      <c r="D233" s="82">
        <v>0.2222222222222222</v>
      </c>
      <c r="E233" s="124" t="s">
        <v>13</v>
      </c>
      <c r="F233" s="124" t="s">
        <v>13</v>
      </c>
      <c r="G233" s="82">
        <v>0.25069444444444444</v>
      </c>
      <c r="H233" s="82">
        <v>0.028472222222222232</v>
      </c>
      <c r="I233" s="82">
        <v>0.10972222222222222</v>
      </c>
      <c r="J233" s="82">
        <v>0.08124999999999999</v>
      </c>
      <c r="K233" s="124" t="s">
        <v>20</v>
      </c>
      <c r="L233" s="124" t="s">
        <v>15</v>
      </c>
      <c r="M233" s="123"/>
      <c r="N233" s="123"/>
      <c r="O233" s="123"/>
      <c r="P233" s="123"/>
      <c r="Q233" s="125"/>
    </row>
    <row r="234">
      <c r="A234" s="122">
        <v>45846.0</v>
      </c>
      <c r="B234" s="124" t="s">
        <v>13</v>
      </c>
      <c r="C234" s="124" t="s">
        <v>13</v>
      </c>
      <c r="D234" s="82">
        <v>0.5618055555555556</v>
      </c>
      <c r="E234" s="124" t="s">
        <v>13</v>
      </c>
      <c r="F234" s="124" t="s">
        <v>13</v>
      </c>
      <c r="G234" s="82">
        <v>0.5951388888888889</v>
      </c>
      <c r="H234" s="82">
        <v>0.033333333333333326</v>
      </c>
      <c r="I234" s="82">
        <v>0.11597222222222225</v>
      </c>
      <c r="J234" s="82">
        <v>0.08263888888888893</v>
      </c>
      <c r="K234" s="124" t="s">
        <v>20</v>
      </c>
      <c r="L234" s="124" t="s">
        <v>15</v>
      </c>
      <c r="M234" s="124" t="s">
        <v>231</v>
      </c>
      <c r="N234" s="123"/>
      <c r="O234" s="123"/>
      <c r="P234" s="123"/>
      <c r="Q234" s="125"/>
    </row>
    <row r="235">
      <c r="A235" s="122">
        <v>45847.0</v>
      </c>
      <c r="B235" s="124" t="s">
        <v>13</v>
      </c>
      <c r="C235" s="124" t="s">
        <v>13</v>
      </c>
      <c r="D235" s="82">
        <v>0.2125</v>
      </c>
      <c r="E235" s="124" t="s">
        <v>13</v>
      </c>
      <c r="F235" s="124" t="s">
        <v>13</v>
      </c>
      <c r="G235" s="82">
        <v>0.24722222222222223</v>
      </c>
      <c r="H235" s="82">
        <v>0.03472222222222224</v>
      </c>
      <c r="I235" s="82">
        <v>0.11527777777777778</v>
      </c>
      <c r="J235" s="82">
        <v>0.08055555555555555</v>
      </c>
      <c r="K235" s="124" t="s">
        <v>20</v>
      </c>
      <c r="L235" s="124" t="s">
        <v>15</v>
      </c>
      <c r="M235" s="123"/>
      <c r="N235" s="123"/>
      <c r="O235" s="123"/>
      <c r="P235" s="123"/>
      <c r="Q235" s="125"/>
    </row>
    <row r="236">
      <c r="A236" s="122">
        <v>45847.0</v>
      </c>
      <c r="B236" s="124" t="s">
        <v>13</v>
      </c>
      <c r="C236" s="124" t="s">
        <v>13</v>
      </c>
      <c r="D236" s="82">
        <v>0.5166666666666667</v>
      </c>
      <c r="E236" s="124" t="s">
        <v>13</v>
      </c>
      <c r="F236" s="124" t="s">
        <v>13</v>
      </c>
      <c r="G236" s="124" t="s">
        <v>13</v>
      </c>
      <c r="H236" s="124" t="s">
        <v>13</v>
      </c>
      <c r="I236" s="124" t="s">
        <v>13</v>
      </c>
      <c r="J236" s="124" t="s">
        <v>13</v>
      </c>
      <c r="K236" s="124" t="s">
        <v>20</v>
      </c>
      <c r="L236" s="124" t="s">
        <v>15</v>
      </c>
      <c r="M236" s="124" t="s">
        <v>233</v>
      </c>
      <c r="N236" s="123"/>
      <c r="O236" s="123"/>
      <c r="P236" s="123"/>
      <c r="Q236" s="125"/>
    </row>
    <row r="237">
      <c r="A237" s="122">
        <v>45847.0</v>
      </c>
      <c r="B237" s="124" t="s">
        <v>13</v>
      </c>
      <c r="C237" s="124" t="s">
        <v>13</v>
      </c>
      <c r="D237" s="82">
        <v>0.6541666666666667</v>
      </c>
      <c r="E237" s="124" t="s">
        <v>13</v>
      </c>
      <c r="F237" s="124" t="s">
        <v>13</v>
      </c>
      <c r="G237" s="82">
        <v>0.6875</v>
      </c>
      <c r="H237" s="82">
        <v>0.033333333333333326</v>
      </c>
      <c r="I237" s="82">
        <v>0.10624999999999996</v>
      </c>
      <c r="J237" s="82">
        <v>0.07291666666666663</v>
      </c>
      <c r="K237" s="124" t="s">
        <v>20</v>
      </c>
      <c r="L237" s="124" t="s">
        <v>15</v>
      </c>
      <c r="M237" s="123"/>
      <c r="N237" s="123"/>
      <c r="O237" s="123"/>
      <c r="P237" s="123"/>
      <c r="Q237" s="125"/>
    </row>
    <row r="238">
      <c r="A238" s="122">
        <v>45848.0</v>
      </c>
      <c r="B238" s="82">
        <v>0.8423611111111111</v>
      </c>
      <c r="C238" s="82">
        <v>0.86875</v>
      </c>
      <c r="D238" s="82">
        <v>0.8555555555555556</v>
      </c>
      <c r="E238" s="124" t="s">
        <v>13</v>
      </c>
      <c r="F238" s="124" t="s">
        <v>13</v>
      </c>
      <c r="G238" s="82">
        <v>0.8826388888888889</v>
      </c>
      <c r="H238" s="82">
        <v>0.027083333333333237</v>
      </c>
      <c r="I238" s="124" t="s">
        <v>13</v>
      </c>
      <c r="J238" s="124" t="s">
        <v>13</v>
      </c>
      <c r="K238" s="124" t="s">
        <v>20</v>
      </c>
      <c r="L238" s="124" t="s">
        <v>15</v>
      </c>
      <c r="M238" s="123"/>
      <c r="N238" s="123"/>
      <c r="O238" s="123"/>
      <c r="P238" s="123"/>
      <c r="Q238" s="125"/>
    </row>
    <row r="239">
      <c r="A239" s="122">
        <v>45849.0</v>
      </c>
      <c r="B239" s="124" t="s">
        <v>13</v>
      </c>
      <c r="C239" s="124" t="s">
        <v>13</v>
      </c>
      <c r="D239" s="82">
        <v>0.4895833333333333</v>
      </c>
      <c r="E239" s="82">
        <v>0.5159722222222223</v>
      </c>
      <c r="F239" s="82">
        <v>0.5291666666666667</v>
      </c>
      <c r="G239" s="82">
        <v>0.5225694444444444</v>
      </c>
      <c r="H239" s="82">
        <v>0.032986111111111105</v>
      </c>
      <c r="I239" s="82">
        <v>0.10486111111111113</v>
      </c>
      <c r="J239" s="82">
        <v>0.07187500000000002</v>
      </c>
      <c r="K239" s="124" t="s">
        <v>20</v>
      </c>
      <c r="L239" s="124" t="s">
        <v>15</v>
      </c>
      <c r="M239" s="124" t="s">
        <v>236</v>
      </c>
      <c r="N239" s="123"/>
      <c r="O239" s="123"/>
      <c r="P239" s="123"/>
      <c r="Q239" s="125"/>
    </row>
    <row r="240">
      <c r="A240" s="122">
        <v>45849.0</v>
      </c>
      <c r="B240" s="82">
        <v>0.5854166666666667</v>
      </c>
      <c r="C240" s="82">
        <v>0.6034722222222222</v>
      </c>
      <c r="D240" s="82">
        <v>0.5944444444444444</v>
      </c>
      <c r="E240" s="124" t="s">
        <v>13</v>
      </c>
      <c r="F240" s="124" t="s">
        <v>13</v>
      </c>
      <c r="G240" s="82">
        <v>0.6347222222222222</v>
      </c>
      <c r="H240" s="82">
        <v>0.040277777777777746</v>
      </c>
      <c r="I240" s="82">
        <v>0.10173611111111114</v>
      </c>
      <c r="J240" s="82">
        <v>0.06145833333333339</v>
      </c>
      <c r="K240" s="124" t="s">
        <v>20</v>
      </c>
      <c r="L240" s="124" t="s">
        <v>15</v>
      </c>
      <c r="M240" s="123"/>
      <c r="N240" s="123"/>
      <c r="O240" s="123"/>
      <c r="P240" s="123"/>
      <c r="Q240" s="125"/>
    </row>
    <row r="241">
      <c r="A241" s="122">
        <v>45850.0</v>
      </c>
      <c r="B241" s="124" t="s">
        <v>13</v>
      </c>
      <c r="C241" s="124" t="s">
        <v>13</v>
      </c>
      <c r="D241" s="82">
        <v>0.5152777777777777</v>
      </c>
      <c r="E241" s="124" t="s">
        <v>13</v>
      </c>
      <c r="F241" s="124" t="s">
        <v>13</v>
      </c>
      <c r="G241" s="82">
        <v>0.5465277777777777</v>
      </c>
      <c r="H241" s="82">
        <v>0.03125</v>
      </c>
      <c r="I241" s="82">
        <v>0.10763888888888895</v>
      </c>
      <c r="J241" s="82">
        <v>0.07638888888888895</v>
      </c>
      <c r="K241" s="124" t="s">
        <v>20</v>
      </c>
      <c r="L241" s="124" t="s">
        <v>15</v>
      </c>
      <c r="M241" s="123"/>
      <c r="N241" s="123"/>
      <c r="O241" s="123"/>
      <c r="P241" s="123"/>
      <c r="Q241" s="125"/>
    </row>
    <row r="242">
      <c r="A242" s="122">
        <v>45850.0</v>
      </c>
      <c r="B242" s="124" t="s">
        <v>13</v>
      </c>
      <c r="C242" s="124" t="s">
        <v>13</v>
      </c>
      <c r="D242" s="82">
        <v>0.6229166666666667</v>
      </c>
      <c r="E242" s="124" t="s">
        <v>13</v>
      </c>
      <c r="F242" s="124" t="s">
        <v>13</v>
      </c>
      <c r="G242" s="82">
        <v>0.6534722222222222</v>
      </c>
      <c r="H242" s="82">
        <v>0.030555555555555558</v>
      </c>
      <c r="I242" s="82">
        <v>0.11388888888888893</v>
      </c>
      <c r="J242" s="82">
        <v>0.08333333333333337</v>
      </c>
      <c r="K242" s="124" t="s">
        <v>20</v>
      </c>
      <c r="L242" s="124" t="s">
        <v>15</v>
      </c>
      <c r="M242" s="123"/>
      <c r="N242" s="123"/>
      <c r="O242" s="123"/>
      <c r="P242" s="123"/>
      <c r="Q242" s="125"/>
    </row>
    <row r="243">
      <c r="A243" s="122">
        <v>45851.0</v>
      </c>
      <c r="B243" s="124" t="s">
        <v>13</v>
      </c>
      <c r="C243" s="124" t="s">
        <v>13</v>
      </c>
      <c r="D243" s="82">
        <v>0.5298611111111111</v>
      </c>
      <c r="E243" s="124" t="s">
        <v>13</v>
      </c>
      <c r="F243" s="124" t="s">
        <v>13</v>
      </c>
      <c r="G243" s="82">
        <v>0.5673611111111111</v>
      </c>
      <c r="H243" s="82">
        <v>0.03749999999999998</v>
      </c>
      <c r="I243" s="82">
        <v>0.1225694444444444</v>
      </c>
      <c r="J243" s="82">
        <v>0.08506944444444442</v>
      </c>
      <c r="K243" s="124" t="s">
        <v>20</v>
      </c>
      <c r="L243" s="124" t="s">
        <v>15</v>
      </c>
      <c r="M243" s="123"/>
      <c r="N243" s="123"/>
      <c r="O243" s="123"/>
      <c r="P243" s="123"/>
      <c r="Q243" s="125"/>
    </row>
    <row r="244">
      <c r="A244" s="122">
        <v>45851.0</v>
      </c>
      <c r="B244" s="124" t="s">
        <v>13</v>
      </c>
      <c r="C244" s="124" t="s">
        <v>13</v>
      </c>
      <c r="D244" s="82">
        <v>0.8909722222222223</v>
      </c>
      <c r="E244" s="124" t="s">
        <v>13</v>
      </c>
      <c r="F244" s="124" t="s">
        <v>13</v>
      </c>
      <c r="G244" s="82">
        <v>0.9118055555555555</v>
      </c>
      <c r="H244" s="82">
        <v>0.02083333333333326</v>
      </c>
      <c r="I244" s="124" t="s">
        <v>13</v>
      </c>
      <c r="J244" s="124" t="s">
        <v>13</v>
      </c>
      <c r="K244" s="124" t="s">
        <v>20</v>
      </c>
      <c r="L244" s="124" t="s">
        <v>15</v>
      </c>
      <c r="M244" s="123"/>
      <c r="N244" s="123"/>
      <c r="O244" s="123"/>
      <c r="P244" s="123"/>
      <c r="Q244" s="125"/>
    </row>
    <row r="245">
      <c r="A245" s="122">
        <v>45852.0</v>
      </c>
      <c r="B245" s="124" t="s">
        <v>13</v>
      </c>
      <c r="C245" s="124" t="s">
        <v>13</v>
      </c>
      <c r="D245" s="82">
        <v>0.4097222222222222</v>
      </c>
      <c r="E245" s="124" t="s">
        <v>13</v>
      </c>
      <c r="F245" s="124" t="s">
        <v>13</v>
      </c>
      <c r="G245" s="82">
        <v>0.4395833333333333</v>
      </c>
      <c r="H245" s="82">
        <v>0.029861111111111116</v>
      </c>
      <c r="I245" s="82">
        <v>0.0986111111111111</v>
      </c>
      <c r="J245" s="82">
        <v>0.06874999999999998</v>
      </c>
      <c r="K245" s="124" t="s">
        <v>20</v>
      </c>
      <c r="L245" s="124" t="s">
        <v>15</v>
      </c>
      <c r="M245" s="123"/>
      <c r="N245" s="124" t="s">
        <v>0</v>
      </c>
      <c r="O245" s="123"/>
      <c r="P245" s="123"/>
      <c r="Q245" s="125"/>
    </row>
    <row r="246">
      <c r="A246" s="122">
        <v>45854.0</v>
      </c>
      <c r="B246" s="124" t="s">
        <v>13</v>
      </c>
      <c r="C246" s="124" t="s">
        <v>13</v>
      </c>
      <c r="D246" s="82">
        <v>0.41875</v>
      </c>
      <c r="E246" s="124" t="s">
        <v>13</v>
      </c>
      <c r="F246" s="124" t="s">
        <v>13</v>
      </c>
      <c r="G246" s="82">
        <v>0.45208333333333334</v>
      </c>
      <c r="H246" s="82">
        <v>0.033333333333333326</v>
      </c>
      <c r="I246" s="82">
        <v>0.11145833333333338</v>
      </c>
      <c r="J246" s="82">
        <v>0.07812500000000006</v>
      </c>
      <c r="K246" s="124" t="s">
        <v>20</v>
      </c>
      <c r="L246" s="124" t="s">
        <v>15</v>
      </c>
      <c r="M246" s="123"/>
      <c r="N246" s="123"/>
      <c r="O246" s="123"/>
      <c r="P246" s="123"/>
      <c r="Q246" s="125"/>
    </row>
    <row r="247">
      <c r="A247" s="122">
        <v>45854.0</v>
      </c>
      <c r="B247" s="82">
        <v>0.5194444444444445</v>
      </c>
      <c r="C247" s="82">
        <v>0.5409722222222222</v>
      </c>
      <c r="D247" s="82">
        <v>0.5302083333333334</v>
      </c>
      <c r="E247" s="124" t="s">
        <v>13</v>
      </c>
      <c r="F247" s="124" t="s">
        <v>13</v>
      </c>
      <c r="G247" s="82">
        <v>0.5659722222222222</v>
      </c>
      <c r="H247" s="82">
        <v>0.03576388888888882</v>
      </c>
      <c r="I247" s="82">
        <v>0.11249999999999993</v>
      </c>
      <c r="J247" s="82">
        <v>0.07673611111111112</v>
      </c>
      <c r="K247" s="124" t="s">
        <v>20</v>
      </c>
      <c r="L247" s="124" t="s">
        <v>15</v>
      </c>
      <c r="M247" s="123"/>
      <c r="N247" s="123"/>
      <c r="O247" s="123"/>
      <c r="P247" s="123"/>
      <c r="Q247" s="125"/>
    </row>
    <row r="248">
      <c r="A248" s="122">
        <v>45854.0</v>
      </c>
      <c r="B248" s="82">
        <v>0.6298611111111111</v>
      </c>
      <c r="C248" s="82">
        <v>0.6555555555555556</v>
      </c>
      <c r="D248" s="82">
        <v>0.6427083333333333</v>
      </c>
      <c r="E248" s="124" t="s">
        <v>13</v>
      </c>
      <c r="F248" s="124" t="s">
        <v>13</v>
      </c>
      <c r="G248" s="82">
        <v>0.6930555555555555</v>
      </c>
      <c r="H248" s="82">
        <v>0.05034722222222221</v>
      </c>
      <c r="I248" s="82">
        <v>0.1357638888888889</v>
      </c>
      <c r="J248" s="82">
        <v>0.0854166666666667</v>
      </c>
      <c r="K248" s="124" t="s">
        <v>20</v>
      </c>
      <c r="L248" s="124" t="s">
        <v>15</v>
      </c>
      <c r="M248" s="123"/>
      <c r="N248" s="123"/>
      <c r="O248" s="123"/>
      <c r="P248" s="123"/>
      <c r="Q248" s="125"/>
    </row>
    <row r="249">
      <c r="A249" s="122">
        <v>45855.0</v>
      </c>
      <c r="B249" s="82">
        <v>0.41805555555555557</v>
      </c>
      <c r="C249" s="82">
        <v>0.43333333333333335</v>
      </c>
      <c r="D249" s="82">
        <v>0.4256944444444445</v>
      </c>
      <c r="E249" s="124" t="s">
        <v>13</v>
      </c>
      <c r="F249" s="124" t="s">
        <v>13</v>
      </c>
      <c r="G249" s="82">
        <v>0.45208333333333334</v>
      </c>
      <c r="H249" s="82">
        <v>0.02638888888888885</v>
      </c>
      <c r="I249" s="82">
        <v>0.1381944444444444</v>
      </c>
      <c r="J249" s="82">
        <v>0.11180555555555555</v>
      </c>
      <c r="K249" s="124" t="s">
        <v>20</v>
      </c>
      <c r="L249" s="124" t="s">
        <v>15</v>
      </c>
      <c r="M249" s="123"/>
      <c r="N249" s="123"/>
      <c r="O249" s="123"/>
      <c r="P249" s="123"/>
      <c r="Q249" s="125"/>
    </row>
    <row r="250">
      <c r="A250" s="122">
        <v>45855.0</v>
      </c>
      <c r="B250" s="82">
        <v>0.5527777777777778</v>
      </c>
      <c r="C250" s="82">
        <v>0.575</v>
      </c>
      <c r="D250" s="82">
        <v>0.5638888888888889</v>
      </c>
      <c r="E250" s="82">
        <v>0.5756944444444444</v>
      </c>
      <c r="F250" s="82">
        <v>0.5972222222222222</v>
      </c>
      <c r="G250" s="82">
        <v>0.5864583333333333</v>
      </c>
      <c r="H250" s="82">
        <v>0.02256944444444442</v>
      </c>
      <c r="I250" s="82">
        <v>0.09340277777777772</v>
      </c>
      <c r="J250" s="82">
        <v>0.0708333333333333</v>
      </c>
      <c r="K250" s="124" t="s">
        <v>20</v>
      </c>
      <c r="L250" s="124" t="s">
        <v>15</v>
      </c>
      <c r="M250" s="123"/>
      <c r="N250" s="123"/>
      <c r="O250" s="123"/>
      <c r="P250" s="123"/>
      <c r="Q250" s="125"/>
    </row>
    <row r="251">
      <c r="A251" s="122">
        <v>45856.0</v>
      </c>
      <c r="B251" s="124" t="s">
        <v>13</v>
      </c>
      <c r="C251" s="124" t="s">
        <v>13</v>
      </c>
      <c r="D251" s="82">
        <v>0.22708333333333333</v>
      </c>
      <c r="E251" s="124" t="s">
        <v>13</v>
      </c>
      <c r="F251" s="124" t="s">
        <v>13</v>
      </c>
      <c r="G251" s="82">
        <v>0.25</v>
      </c>
      <c r="H251" s="82">
        <v>0.02291666666666667</v>
      </c>
      <c r="I251" s="82">
        <v>0.12291666666666665</v>
      </c>
      <c r="J251" s="82">
        <v>0.09999999999999998</v>
      </c>
      <c r="K251" s="124" t="s">
        <v>20</v>
      </c>
      <c r="L251" s="124" t="s">
        <v>15</v>
      </c>
      <c r="M251" s="123"/>
      <c r="N251" s="123"/>
      <c r="O251" s="123"/>
      <c r="P251" s="123"/>
      <c r="Q251" s="125"/>
    </row>
    <row r="252">
      <c r="A252" s="122">
        <v>45857.0</v>
      </c>
      <c r="B252" s="124" t="s">
        <v>13</v>
      </c>
      <c r="C252" s="124" t="s">
        <v>13</v>
      </c>
      <c r="D252" s="82">
        <v>0.2125</v>
      </c>
      <c r="E252" s="124" t="s">
        <v>13</v>
      </c>
      <c r="F252" s="124" t="s">
        <v>13</v>
      </c>
      <c r="G252" s="82">
        <v>0.24513888888888888</v>
      </c>
      <c r="H252" s="82">
        <v>0.032638888888888884</v>
      </c>
      <c r="I252" s="82">
        <v>0.13993055555555559</v>
      </c>
      <c r="J252" s="82">
        <v>0.1072916666666667</v>
      </c>
      <c r="K252" s="124" t="s">
        <v>20</v>
      </c>
      <c r="L252" s="124" t="s">
        <v>15</v>
      </c>
      <c r="M252" s="123"/>
      <c r="N252" s="123"/>
      <c r="O252" s="123"/>
      <c r="P252" s="123"/>
      <c r="Q252" s="125"/>
    </row>
    <row r="253">
      <c r="A253" s="122">
        <v>45857.0</v>
      </c>
      <c r="B253" s="82">
        <v>0.34791666666666665</v>
      </c>
      <c r="C253" s="82">
        <v>0.35694444444444445</v>
      </c>
      <c r="D253" s="82">
        <v>0.3524305555555556</v>
      </c>
      <c r="E253" s="124" t="s">
        <v>13</v>
      </c>
      <c r="F253" s="124" t="s">
        <v>13</v>
      </c>
      <c r="G253" s="82">
        <v>0.3888888888888889</v>
      </c>
      <c r="H253" s="82">
        <v>0.036458333333333315</v>
      </c>
      <c r="I253" s="82">
        <v>0.11354166666666665</v>
      </c>
      <c r="J253" s="82">
        <v>0.07708333333333334</v>
      </c>
      <c r="K253" s="124" t="s">
        <v>20</v>
      </c>
      <c r="L253" s="124" t="s">
        <v>15</v>
      </c>
      <c r="M253" s="123"/>
      <c r="N253" s="123"/>
      <c r="O253" s="123"/>
      <c r="P253" s="123"/>
      <c r="Q253" s="125"/>
    </row>
    <row r="254">
      <c r="A254" s="122">
        <v>45857.0</v>
      </c>
      <c r="B254" s="124" t="s">
        <v>13</v>
      </c>
      <c r="C254" s="124" t="s">
        <v>13</v>
      </c>
      <c r="D254" s="82">
        <v>0.46597222222222223</v>
      </c>
      <c r="E254" s="82">
        <v>0.4736111111111111</v>
      </c>
      <c r="F254" s="82">
        <v>0.5083333333333333</v>
      </c>
      <c r="G254" s="82">
        <v>0.4909722222222222</v>
      </c>
      <c r="H254" s="82">
        <v>0.024999999999999967</v>
      </c>
      <c r="I254" s="82">
        <v>0.12118055555555562</v>
      </c>
      <c r="J254" s="82">
        <v>0.09618055555555566</v>
      </c>
      <c r="K254" s="124" t="s">
        <v>20</v>
      </c>
      <c r="L254" s="124" t="s">
        <v>15</v>
      </c>
      <c r="M254" s="123"/>
      <c r="N254" s="123"/>
      <c r="O254" s="123"/>
      <c r="P254" s="123"/>
      <c r="Q254" s="125"/>
    </row>
    <row r="255">
      <c r="A255" s="122">
        <v>45857.0</v>
      </c>
      <c r="B255" s="82">
        <v>0.8395833333333333</v>
      </c>
      <c r="C255" s="82">
        <v>0.8548611111111111</v>
      </c>
      <c r="D255" s="82">
        <v>0.8472222222222222</v>
      </c>
      <c r="E255" s="124" t="s">
        <v>13</v>
      </c>
      <c r="F255" s="124" t="s">
        <v>13</v>
      </c>
      <c r="G255" s="82">
        <v>0.8694444444444445</v>
      </c>
      <c r="H255" s="82">
        <v>0.022222222222222254</v>
      </c>
      <c r="I255" s="124" t="s">
        <v>13</v>
      </c>
      <c r="J255" s="124" t="s">
        <v>13</v>
      </c>
      <c r="K255" s="124" t="s">
        <v>20</v>
      </c>
      <c r="L255" s="124" t="s">
        <v>15</v>
      </c>
      <c r="M255" s="123"/>
      <c r="N255" s="123"/>
      <c r="O255" s="123"/>
      <c r="P255" s="123"/>
      <c r="Q255" s="125"/>
    </row>
    <row r="256">
      <c r="A256" s="122">
        <v>45858.0</v>
      </c>
      <c r="B256" s="124" t="s">
        <v>13</v>
      </c>
      <c r="C256" s="124" t="s">
        <v>13</v>
      </c>
      <c r="D256" s="82">
        <v>0.6840277777777778</v>
      </c>
      <c r="E256" s="124" t="s">
        <v>13</v>
      </c>
      <c r="F256" s="124" t="s">
        <v>13</v>
      </c>
      <c r="G256" s="82">
        <v>0.7173611111111111</v>
      </c>
      <c r="H256" s="82">
        <v>0.033333333333333326</v>
      </c>
      <c r="I256" s="82">
        <v>0.1166666666666667</v>
      </c>
      <c r="J256" s="82">
        <v>0.08333333333333337</v>
      </c>
      <c r="K256" s="124" t="s">
        <v>20</v>
      </c>
      <c r="L256" s="124" t="s">
        <v>15</v>
      </c>
      <c r="M256" s="123"/>
      <c r="N256" s="123"/>
      <c r="O256" s="123"/>
      <c r="P256" s="123"/>
      <c r="Q256" s="125"/>
    </row>
    <row r="257">
      <c r="A257" s="122">
        <v>45859.0</v>
      </c>
      <c r="B257" s="124" t="s">
        <v>13</v>
      </c>
      <c r="C257" s="124" t="s">
        <v>13</v>
      </c>
      <c r="D257" s="82">
        <v>0.6020833333333333</v>
      </c>
      <c r="E257" s="124" t="s">
        <v>13</v>
      </c>
      <c r="F257" s="124" t="s">
        <v>13</v>
      </c>
      <c r="G257" s="82">
        <v>0.6305555555555555</v>
      </c>
      <c r="H257" s="82">
        <v>0.028472222222222232</v>
      </c>
      <c r="I257" s="82">
        <v>0.10312500000000002</v>
      </c>
      <c r="J257" s="82">
        <v>0.07465277777777779</v>
      </c>
      <c r="K257" s="124" t="s">
        <v>20</v>
      </c>
      <c r="L257" s="124" t="s">
        <v>15</v>
      </c>
      <c r="M257" s="123"/>
      <c r="N257" s="123"/>
      <c r="O257" s="123"/>
      <c r="P257" s="123"/>
      <c r="Q257" s="125"/>
    </row>
    <row r="258">
      <c r="A258" s="122">
        <v>45860.0</v>
      </c>
      <c r="B258" s="124" t="s">
        <v>13</v>
      </c>
      <c r="C258" s="124" t="s">
        <v>13</v>
      </c>
      <c r="D258" s="82">
        <v>0.5541666666666667</v>
      </c>
      <c r="E258" s="124" t="s">
        <v>13</v>
      </c>
      <c r="F258" s="124" t="s">
        <v>13</v>
      </c>
      <c r="G258" s="82">
        <v>0.5888888888888889</v>
      </c>
      <c r="H258" s="82">
        <v>0.03472222222222221</v>
      </c>
      <c r="I258" s="82">
        <v>0.11944444444444446</v>
      </c>
      <c r="J258" s="82">
        <v>0.08472222222222225</v>
      </c>
      <c r="K258" s="124" t="s">
        <v>20</v>
      </c>
      <c r="L258" s="124" t="s">
        <v>15</v>
      </c>
      <c r="M258" s="124" t="s">
        <v>247</v>
      </c>
      <c r="N258" s="123"/>
      <c r="O258" s="123"/>
      <c r="P258" s="123"/>
      <c r="Q258" s="125"/>
    </row>
    <row r="259">
      <c r="A259" s="122">
        <v>45862.0</v>
      </c>
      <c r="B259" s="124" t="s">
        <v>13</v>
      </c>
      <c r="C259" s="124" t="s">
        <v>13</v>
      </c>
      <c r="D259" s="82">
        <v>0.22847222222222222</v>
      </c>
      <c r="E259" s="124" t="s">
        <v>13</v>
      </c>
      <c r="F259" s="124" t="s">
        <v>13</v>
      </c>
      <c r="G259" s="82">
        <v>0.2652777777777778</v>
      </c>
      <c r="H259" s="82">
        <v>0.036805555555555564</v>
      </c>
      <c r="I259" s="82">
        <v>0.11631944444444445</v>
      </c>
      <c r="J259" s="82">
        <v>0.07951388888888888</v>
      </c>
      <c r="K259" s="124" t="s">
        <v>20</v>
      </c>
      <c r="L259" s="124" t="s">
        <v>15</v>
      </c>
      <c r="M259" s="123"/>
      <c r="N259" s="123"/>
      <c r="O259" s="123"/>
      <c r="P259" s="123"/>
      <c r="Q259" s="125"/>
    </row>
    <row r="260">
      <c r="A260" s="122">
        <v>45862.0</v>
      </c>
      <c r="B260" s="124" t="s">
        <v>13</v>
      </c>
      <c r="C260" s="124" t="s">
        <v>13</v>
      </c>
      <c r="D260" s="82">
        <v>0.8680555555555556</v>
      </c>
      <c r="E260" s="124" t="s">
        <v>13</v>
      </c>
      <c r="F260" s="124" t="s">
        <v>13</v>
      </c>
      <c r="G260" s="82">
        <v>0.8930555555555556</v>
      </c>
      <c r="H260" s="82">
        <v>0.025000000000000022</v>
      </c>
      <c r="I260" s="124" t="s">
        <v>13</v>
      </c>
      <c r="J260" s="124" t="s">
        <v>13</v>
      </c>
      <c r="K260" s="124" t="s">
        <v>20</v>
      </c>
      <c r="L260" s="124" t="s">
        <v>15</v>
      </c>
      <c r="M260" s="123"/>
      <c r="N260" s="123"/>
      <c r="O260" s="123"/>
      <c r="P260" s="123"/>
      <c r="Q260" s="125"/>
    </row>
    <row r="261">
      <c r="A261" s="122">
        <v>45863.0</v>
      </c>
      <c r="B261" s="124" t="s">
        <v>13</v>
      </c>
      <c r="C261" s="124" t="s">
        <v>13</v>
      </c>
      <c r="D261" s="82">
        <v>0.42291666666666666</v>
      </c>
      <c r="E261" s="82">
        <v>0.46111111111111114</v>
      </c>
      <c r="F261" s="82">
        <v>0.4673611111111111</v>
      </c>
      <c r="G261" s="82">
        <v>0.4642361111111111</v>
      </c>
      <c r="H261" s="82">
        <v>0.041319444444444464</v>
      </c>
      <c r="I261" s="82">
        <v>0.11527777777777776</v>
      </c>
      <c r="J261" s="82">
        <v>0.07395833333333329</v>
      </c>
      <c r="K261" s="124" t="s">
        <v>20</v>
      </c>
      <c r="L261" s="124" t="s">
        <v>15</v>
      </c>
      <c r="M261" s="123"/>
      <c r="N261" s="123"/>
      <c r="O261" s="123"/>
      <c r="P261" s="123"/>
      <c r="Q261" s="125"/>
    </row>
    <row r="262">
      <c r="A262" s="122">
        <v>45863.0</v>
      </c>
      <c r="B262" s="124" t="s">
        <v>13</v>
      </c>
      <c r="C262" s="124" t="s">
        <v>13</v>
      </c>
      <c r="D262" s="82">
        <v>0.6534722222222222</v>
      </c>
      <c r="E262" s="124" t="s">
        <v>13</v>
      </c>
      <c r="F262" s="124" t="s">
        <v>13</v>
      </c>
      <c r="G262" s="82">
        <v>0.6895833333333333</v>
      </c>
      <c r="H262" s="82">
        <v>0.036111111111111094</v>
      </c>
      <c r="I262" s="82">
        <v>0.13749999999999996</v>
      </c>
      <c r="J262" s="82">
        <v>0.10138888888888886</v>
      </c>
      <c r="K262" s="124" t="s">
        <v>20</v>
      </c>
      <c r="L262" s="124" t="s">
        <v>15</v>
      </c>
      <c r="M262" s="123"/>
      <c r="N262" s="123"/>
      <c r="O262" s="123"/>
      <c r="P262" s="123"/>
      <c r="Q262" s="125"/>
    </row>
    <row r="263">
      <c r="A263" s="122">
        <v>45865.0</v>
      </c>
      <c r="B263" s="124" t="s">
        <v>13</v>
      </c>
      <c r="C263" s="124" t="s">
        <v>13</v>
      </c>
      <c r="D263" s="82">
        <v>0.5715277777777777</v>
      </c>
      <c r="E263" s="82">
        <v>0.5923611111111111</v>
      </c>
      <c r="F263" s="82">
        <v>0.6055555555555555</v>
      </c>
      <c r="G263" s="82">
        <v>0.5989583333333333</v>
      </c>
      <c r="H263" s="82">
        <v>0.027430555555555514</v>
      </c>
      <c r="I263" s="82">
        <v>0.11041666666666672</v>
      </c>
      <c r="J263" s="82">
        <v>0.0829861111111112</v>
      </c>
      <c r="K263" s="124" t="s">
        <v>20</v>
      </c>
      <c r="L263" s="124" t="s">
        <v>15</v>
      </c>
      <c r="M263" s="123"/>
      <c r="N263" s="123"/>
      <c r="O263" s="123"/>
      <c r="P263" s="123"/>
      <c r="Q263" s="125"/>
    </row>
    <row r="264">
      <c r="A264" s="122">
        <v>45867.0</v>
      </c>
      <c r="B264" s="124" t="s">
        <v>13</v>
      </c>
      <c r="C264" s="124" t="s">
        <v>13</v>
      </c>
      <c r="D264" s="82">
        <v>0.21666666666666667</v>
      </c>
      <c r="E264" s="124" t="s">
        <v>13</v>
      </c>
      <c r="F264" s="124" t="s">
        <v>13</v>
      </c>
      <c r="G264" s="82">
        <v>0.25555555555555554</v>
      </c>
      <c r="H264" s="82">
        <v>0.03888888888888886</v>
      </c>
      <c r="I264" s="82">
        <v>0.12222222222222223</v>
      </c>
      <c r="J264" s="82">
        <v>0.08333333333333337</v>
      </c>
      <c r="K264" s="124" t="s">
        <v>20</v>
      </c>
      <c r="L264" s="124" t="s">
        <v>15</v>
      </c>
      <c r="M264" s="123"/>
      <c r="N264" s="123"/>
      <c r="O264" s="123"/>
      <c r="P264" s="123"/>
      <c r="Q264" s="125"/>
    </row>
    <row r="265">
      <c r="A265" s="122">
        <v>45867.0</v>
      </c>
      <c r="B265" s="124" t="s">
        <v>13</v>
      </c>
      <c r="C265" s="124" t="s">
        <v>13</v>
      </c>
      <c r="D265" s="82">
        <v>0.3388888888888889</v>
      </c>
      <c r="E265" s="82">
        <v>0.3680555555555556</v>
      </c>
      <c r="F265" s="82">
        <v>0.3763888888888889</v>
      </c>
      <c r="G265" s="82">
        <v>0.37222222222222223</v>
      </c>
      <c r="H265" s="82">
        <v>0.033333333333333326</v>
      </c>
      <c r="I265" s="82">
        <v>0.12222222222222223</v>
      </c>
      <c r="J265" s="82">
        <v>0.0888888888888889</v>
      </c>
      <c r="K265" s="124" t="s">
        <v>20</v>
      </c>
      <c r="L265" s="124" t="s">
        <v>15</v>
      </c>
      <c r="M265" s="123"/>
      <c r="N265" s="123"/>
      <c r="O265" s="123"/>
      <c r="P265" s="123"/>
      <c r="Q265" s="125"/>
    </row>
    <row r="266">
      <c r="A266" s="122">
        <v>45867.0</v>
      </c>
      <c r="B266" s="124" t="s">
        <v>13</v>
      </c>
      <c r="C266" s="124" t="s">
        <v>13</v>
      </c>
      <c r="D266" s="82">
        <v>0.46111111111111114</v>
      </c>
      <c r="E266" s="124" t="s">
        <v>13</v>
      </c>
      <c r="F266" s="124" t="s">
        <v>13</v>
      </c>
      <c r="G266" s="82">
        <v>0.49722222222222223</v>
      </c>
      <c r="H266" s="82">
        <v>0.036111111111111094</v>
      </c>
      <c r="I266" s="82">
        <v>0.07048611111111114</v>
      </c>
      <c r="J266" s="82">
        <v>0.034375000000000044</v>
      </c>
      <c r="K266" s="124" t="s">
        <v>20</v>
      </c>
      <c r="L266" s="124" t="s">
        <v>15</v>
      </c>
      <c r="M266" s="123"/>
      <c r="N266" s="123"/>
      <c r="O266" s="123"/>
      <c r="P266" s="123"/>
      <c r="Q266" s="125"/>
    </row>
    <row r="267">
      <c r="A267" s="122">
        <v>45868.0</v>
      </c>
      <c r="B267" s="82">
        <v>0.53125</v>
      </c>
      <c r="C267" s="82">
        <v>0.5597222222222222</v>
      </c>
      <c r="D267" s="82">
        <v>0.5454861111111111</v>
      </c>
      <c r="E267" s="124" t="s">
        <v>13</v>
      </c>
      <c r="F267" s="124" t="s">
        <v>13</v>
      </c>
      <c r="G267" s="82">
        <v>0.5895833333333333</v>
      </c>
      <c r="H267" s="82">
        <v>0.04409722222222223</v>
      </c>
      <c r="I267" s="82">
        <v>0.11493055555555554</v>
      </c>
      <c r="J267" s="82">
        <v>0.0708333333333333</v>
      </c>
      <c r="K267" s="124" t="s">
        <v>20</v>
      </c>
      <c r="L267" s="124" t="s">
        <v>15</v>
      </c>
      <c r="M267" s="123"/>
      <c r="N267" s="123"/>
      <c r="O267" s="123"/>
      <c r="P267" s="123"/>
      <c r="Q267" s="125"/>
    </row>
    <row r="268">
      <c r="A268" s="122">
        <v>45869.0</v>
      </c>
      <c r="B268" s="124" t="s">
        <v>13</v>
      </c>
      <c r="C268" s="124" t="s">
        <v>13</v>
      </c>
      <c r="D268" s="82">
        <v>0.8868055555555555</v>
      </c>
      <c r="E268" s="124" t="s">
        <v>13</v>
      </c>
      <c r="F268" s="124" t="s">
        <v>13</v>
      </c>
      <c r="G268" s="82">
        <v>0.9215277777777777</v>
      </c>
      <c r="H268" s="82">
        <v>0.03472222222222221</v>
      </c>
      <c r="I268" s="124" t="s">
        <v>13</v>
      </c>
      <c r="J268" s="124" t="s">
        <v>13</v>
      </c>
      <c r="K268" s="124" t="s">
        <v>20</v>
      </c>
      <c r="L268" s="124" t="s">
        <v>15</v>
      </c>
      <c r="M268" s="123"/>
      <c r="N268" s="123"/>
      <c r="O268" s="123"/>
      <c r="P268" s="123"/>
      <c r="Q268" s="125"/>
    </row>
    <row r="269">
      <c r="A269" s="122">
        <v>45870.0</v>
      </c>
      <c r="B269" s="124" t="s">
        <v>13</v>
      </c>
      <c r="C269" s="124" t="s">
        <v>13</v>
      </c>
      <c r="D269" s="82">
        <v>0.3597222222222222</v>
      </c>
      <c r="E269" s="124" t="s">
        <v>13</v>
      </c>
      <c r="F269" s="124" t="s">
        <v>13</v>
      </c>
      <c r="G269" s="82">
        <v>0.39791666666666664</v>
      </c>
      <c r="H269" s="82">
        <v>0.03819444444444442</v>
      </c>
      <c r="I269" s="82">
        <v>0.13437499999999997</v>
      </c>
      <c r="J269" s="82">
        <v>0.09618055555555555</v>
      </c>
      <c r="K269" s="124" t="s">
        <v>20</v>
      </c>
      <c r="L269" s="124" t="s">
        <v>15</v>
      </c>
      <c r="M269" s="123"/>
      <c r="N269" s="123"/>
      <c r="O269" s="123"/>
      <c r="P269" s="123"/>
      <c r="Q269" s="125"/>
    </row>
    <row r="270">
      <c r="A270" s="122">
        <v>45870.0</v>
      </c>
      <c r="B270" s="82">
        <v>0.4847222222222222</v>
      </c>
      <c r="C270" s="82">
        <v>0.5034722222222222</v>
      </c>
      <c r="D270" s="82">
        <v>0.4940972222222222</v>
      </c>
      <c r="E270" s="124" t="s">
        <v>13</v>
      </c>
      <c r="F270" s="124" t="s">
        <v>13</v>
      </c>
      <c r="G270" s="82">
        <v>0.5256944444444445</v>
      </c>
      <c r="H270" s="82">
        <v>0.031597222222222276</v>
      </c>
      <c r="I270" s="82">
        <v>0.12604166666666672</v>
      </c>
      <c r="J270" s="82">
        <v>0.09444444444444444</v>
      </c>
      <c r="K270" s="124" t="s">
        <v>20</v>
      </c>
      <c r="L270" s="124" t="s">
        <v>15</v>
      </c>
      <c r="M270" s="123"/>
      <c r="N270" s="123"/>
      <c r="O270" s="123"/>
      <c r="P270" s="123"/>
      <c r="Q270" s="125"/>
    </row>
    <row r="271">
      <c r="A271" s="122">
        <v>45871.0</v>
      </c>
      <c r="B271" s="82">
        <v>0.38680555555555557</v>
      </c>
      <c r="C271" s="82">
        <v>0.4125</v>
      </c>
      <c r="D271" s="82">
        <v>0.39965277777777775</v>
      </c>
      <c r="E271" s="124" t="s">
        <v>13</v>
      </c>
      <c r="F271" s="124" t="s">
        <v>13</v>
      </c>
      <c r="G271" s="82">
        <v>0.45069444444444445</v>
      </c>
      <c r="H271" s="82">
        <v>0.05104166666666671</v>
      </c>
      <c r="I271" s="82">
        <v>0.12326388888888895</v>
      </c>
      <c r="J271" s="82">
        <v>0.07222222222222224</v>
      </c>
      <c r="K271" s="124" t="s">
        <v>20</v>
      </c>
      <c r="L271" s="124" t="s">
        <v>15</v>
      </c>
      <c r="M271" s="123"/>
      <c r="N271" s="123"/>
      <c r="O271" s="123"/>
      <c r="P271" s="123"/>
      <c r="Q271" s="125"/>
    </row>
    <row r="272">
      <c r="A272" s="122">
        <v>45871.0</v>
      </c>
      <c r="B272" s="124" t="s">
        <v>13</v>
      </c>
      <c r="C272" s="124" t="s">
        <v>13</v>
      </c>
      <c r="D272" s="82">
        <v>0.5229166666666667</v>
      </c>
      <c r="E272" s="82">
        <v>0.5472222222222223</v>
      </c>
      <c r="F272" s="82">
        <v>0.6</v>
      </c>
      <c r="G272" s="82">
        <v>0.5736111111111111</v>
      </c>
      <c r="H272" s="82">
        <v>0.050694444444444375</v>
      </c>
      <c r="I272" s="82">
        <v>0.1201388888888889</v>
      </c>
      <c r="J272" s="82">
        <v>0.06944444444444453</v>
      </c>
      <c r="K272" s="124" t="s">
        <v>20</v>
      </c>
      <c r="L272" s="124" t="s">
        <v>15</v>
      </c>
      <c r="M272" s="123"/>
      <c r="N272" s="123"/>
      <c r="O272" s="123"/>
      <c r="P272" s="123"/>
      <c r="Q272" s="125"/>
    </row>
    <row r="273">
      <c r="A273" s="122">
        <v>45871.0</v>
      </c>
      <c r="B273" s="124" t="s">
        <v>13</v>
      </c>
      <c r="C273" s="124" t="s">
        <v>13</v>
      </c>
      <c r="D273" s="82">
        <v>0.8673611111111111</v>
      </c>
      <c r="E273" s="124" t="s">
        <v>13</v>
      </c>
      <c r="F273" s="124" t="s">
        <v>13</v>
      </c>
      <c r="G273" s="82">
        <v>0.8916666666666667</v>
      </c>
      <c r="H273" s="82">
        <v>0.02430555555555558</v>
      </c>
      <c r="I273" s="124" t="s">
        <v>13</v>
      </c>
      <c r="J273" s="124" t="s">
        <v>13</v>
      </c>
      <c r="K273" s="124" t="s">
        <v>20</v>
      </c>
      <c r="L273" s="124" t="s">
        <v>15</v>
      </c>
      <c r="M273" s="123"/>
      <c r="N273" s="123"/>
      <c r="O273" s="123"/>
      <c r="P273" s="123"/>
      <c r="Q273" s="125"/>
    </row>
    <row r="274">
      <c r="A274" s="122">
        <v>45873.0</v>
      </c>
      <c r="B274" s="124" t="s">
        <v>13</v>
      </c>
      <c r="C274" s="124" t="s">
        <v>13</v>
      </c>
      <c r="D274" s="82">
        <v>0.7395833333333334</v>
      </c>
      <c r="E274" s="82">
        <v>0.7659722222222223</v>
      </c>
      <c r="F274" s="82">
        <v>0.7770833333333333</v>
      </c>
      <c r="G274" s="82">
        <v>0.7715277777777778</v>
      </c>
      <c r="H274" s="82">
        <v>0.03194444444444444</v>
      </c>
      <c r="I274" s="82">
        <v>0.11736111111111103</v>
      </c>
      <c r="J274" s="82">
        <v>0.08541666666666659</v>
      </c>
      <c r="K274" s="124" t="s">
        <v>20</v>
      </c>
      <c r="L274" s="124" t="s">
        <v>15</v>
      </c>
      <c r="M274" s="123"/>
      <c r="N274" s="123"/>
      <c r="O274" s="123"/>
      <c r="P274" s="123"/>
      <c r="Q274" s="125"/>
    </row>
    <row r="275">
      <c r="A275" s="122">
        <v>45874.0</v>
      </c>
      <c r="B275" s="124" t="s">
        <v>13</v>
      </c>
      <c r="C275" s="124" t="s">
        <v>13</v>
      </c>
      <c r="D275" s="82">
        <v>0.2972222222222222</v>
      </c>
      <c r="E275" s="124" t="s">
        <v>13</v>
      </c>
      <c r="F275" s="124" t="s">
        <v>13</v>
      </c>
      <c r="G275" s="82">
        <v>0.33402777777777776</v>
      </c>
      <c r="H275" s="82">
        <v>0.036805555555555536</v>
      </c>
      <c r="I275" s="82">
        <v>0.125</v>
      </c>
      <c r="J275" s="82">
        <v>0.08819444444444446</v>
      </c>
      <c r="K275" s="124" t="s">
        <v>20</v>
      </c>
      <c r="L275" s="124" t="s">
        <v>15</v>
      </c>
      <c r="M275" s="123"/>
      <c r="N275" s="123"/>
      <c r="O275" s="123"/>
      <c r="P275" s="123"/>
      <c r="Q275" s="125"/>
    </row>
    <row r="276">
      <c r="A276" s="122">
        <v>45874.0</v>
      </c>
      <c r="B276" s="82">
        <v>0.6673611111111111</v>
      </c>
      <c r="C276" s="82">
        <v>0.6784722222222223</v>
      </c>
      <c r="D276" s="82">
        <v>0.6729166666666666</v>
      </c>
      <c r="E276" s="82">
        <v>0.6895833333333333</v>
      </c>
      <c r="F276" s="82">
        <v>0.7076388888888889</v>
      </c>
      <c r="G276" s="82">
        <v>0.6986111111111111</v>
      </c>
      <c r="H276" s="82">
        <v>0.025694444444444464</v>
      </c>
      <c r="I276" s="82">
        <v>0.09305555555555567</v>
      </c>
      <c r="J276" s="82">
        <v>0.0673611111111112</v>
      </c>
      <c r="K276" s="124" t="s">
        <v>20</v>
      </c>
      <c r="L276" s="124" t="s">
        <v>15</v>
      </c>
      <c r="M276" s="123"/>
      <c r="N276" s="123"/>
      <c r="O276" s="123"/>
      <c r="P276" s="123"/>
      <c r="Q276" s="125"/>
    </row>
    <row r="277">
      <c r="A277" s="122">
        <v>45874.0</v>
      </c>
      <c r="B277" s="124" t="s">
        <v>13</v>
      </c>
      <c r="C277" s="124" t="s">
        <v>13</v>
      </c>
      <c r="D277" s="82">
        <v>0.7659722222222223</v>
      </c>
      <c r="E277" s="124" t="s">
        <v>13</v>
      </c>
      <c r="F277" s="124" t="s">
        <v>13</v>
      </c>
      <c r="G277" s="82">
        <v>0.7930555555555555</v>
      </c>
      <c r="H277" s="82">
        <v>0.027083333333333237</v>
      </c>
      <c r="I277" s="82">
        <v>0.10347222222222219</v>
      </c>
      <c r="J277" s="82">
        <v>0.07638888888888895</v>
      </c>
      <c r="K277" s="124" t="s">
        <v>20</v>
      </c>
      <c r="L277" s="124" t="s">
        <v>15</v>
      </c>
      <c r="M277" s="123"/>
      <c r="N277" s="123"/>
      <c r="O277" s="123"/>
      <c r="P277" s="123"/>
      <c r="Q277" s="125"/>
    </row>
    <row r="278">
      <c r="A278" s="122">
        <v>45874.0</v>
      </c>
      <c r="B278" s="124" t="s">
        <v>13</v>
      </c>
      <c r="C278" s="124" t="s">
        <v>13</v>
      </c>
      <c r="D278" s="82">
        <v>0.8694444444444445</v>
      </c>
      <c r="E278" s="124" t="s">
        <v>13</v>
      </c>
      <c r="F278" s="124" t="s">
        <v>13</v>
      </c>
      <c r="G278" s="82">
        <v>0.9041666666666667</v>
      </c>
      <c r="H278" s="82">
        <v>0.03472222222222221</v>
      </c>
      <c r="I278" s="124" t="s">
        <v>13</v>
      </c>
      <c r="J278" s="82">
        <v>-0.5715277777777779</v>
      </c>
      <c r="K278" s="124" t="s">
        <v>20</v>
      </c>
      <c r="L278" s="124" t="s">
        <v>15</v>
      </c>
      <c r="M278" s="123"/>
      <c r="N278" s="123"/>
      <c r="O278" s="123"/>
      <c r="P278" s="123"/>
      <c r="Q278" s="125"/>
    </row>
    <row r="279">
      <c r="A279" s="122">
        <v>45875.0</v>
      </c>
      <c r="B279" s="124" t="s">
        <v>13</v>
      </c>
      <c r="C279" s="124" t="s">
        <v>13</v>
      </c>
      <c r="D279" s="82">
        <v>0.3326388888888889</v>
      </c>
      <c r="E279" s="82">
        <v>0.3541666666666667</v>
      </c>
      <c r="F279" s="82">
        <v>0.375</v>
      </c>
      <c r="G279" s="82">
        <v>0.36458333333333337</v>
      </c>
      <c r="H279" s="82">
        <v>0.0319444444444445</v>
      </c>
      <c r="I279" s="124" t="s">
        <v>13</v>
      </c>
      <c r="J279" s="124" t="s">
        <v>13</v>
      </c>
      <c r="K279" s="124" t="s">
        <v>20</v>
      </c>
      <c r="L279" s="124" t="s">
        <v>15</v>
      </c>
      <c r="M279" s="124" t="s">
        <v>261</v>
      </c>
      <c r="N279" s="123"/>
      <c r="O279" s="123"/>
      <c r="P279" s="123"/>
      <c r="Q279" s="125"/>
    </row>
    <row r="280">
      <c r="A280" s="122">
        <v>45876.0</v>
      </c>
      <c r="B280" s="124" t="s">
        <v>13</v>
      </c>
      <c r="C280" s="124" t="s">
        <v>13</v>
      </c>
      <c r="D280" s="82">
        <v>0.7423611111111111</v>
      </c>
      <c r="E280" s="124" t="s">
        <v>13</v>
      </c>
      <c r="F280" s="124" t="s">
        <v>13</v>
      </c>
      <c r="G280" s="82">
        <v>0.7770833333333333</v>
      </c>
      <c r="H280" s="82">
        <v>0.03472222222222221</v>
      </c>
      <c r="I280" s="82">
        <v>0.10902777777777772</v>
      </c>
      <c r="J280" s="82">
        <v>0.07430555555555551</v>
      </c>
      <c r="K280" s="124" t="s">
        <v>20</v>
      </c>
      <c r="L280" s="124" t="s">
        <v>15</v>
      </c>
      <c r="M280" s="124" t="s">
        <v>264</v>
      </c>
      <c r="N280" s="123"/>
      <c r="O280" s="123"/>
      <c r="P280" s="123"/>
      <c r="Q280" s="125"/>
    </row>
    <row r="281">
      <c r="A281" s="122">
        <v>45876.0</v>
      </c>
      <c r="B281" s="124" t="s">
        <v>13</v>
      </c>
      <c r="C281" s="124" t="s">
        <v>13</v>
      </c>
      <c r="D281" s="82">
        <v>0.8513888888888889</v>
      </c>
      <c r="E281" s="124" t="s">
        <v>13</v>
      </c>
      <c r="F281" s="124" t="s">
        <v>13</v>
      </c>
      <c r="G281" s="82">
        <v>0.8854166666666666</v>
      </c>
      <c r="H281" s="82">
        <v>0.03402777777777777</v>
      </c>
      <c r="I281" s="124" t="s">
        <v>13</v>
      </c>
      <c r="J281" s="124" t="s">
        <v>13</v>
      </c>
      <c r="K281" s="124" t="s">
        <v>20</v>
      </c>
      <c r="L281" s="124" t="s">
        <v>15</v>
      </c>
      <c r="M281" s="123"/>
      <c r="N281" s="123"/>
      <c r="O281" s="123"/>
      <c r="P281" s="123"/>
      <c r="Q281" s="125"/>
    </row>
    <row r="282">
      <c r="A282" s="122">
        <v>45877.0</v>
      </c>
      <c r="B282" s="124" t="s">
        <v>13</v>
      </c>
      <c r="C282" s="124" t="s">
        <v>13</v>
      </c>
      <c r="D282" s="82">
        <v>0.6166666666666667</v>
      </c>
      <c r="E282" s="124" t="s">
        <v>13</v>
      </c>
      <c r="F282" s="124" t="s">
        <v>13</v>
      </c>
      <c r="G282" s="82">
        <v>0.6375</v>
      </c>
      <c r="H282" s="82">
        <v>0.02083333333333326</v>
      </c>
      <c r="I282" s="82">
        <v>0.06180555555555556</v>
      </c>
      <c r="J282" s="82">
        <v>0.0409722222222223</v>
      </c>
      <c r="K282" s="124" t="s">
        <v>20</v>
      </c>
      <c r="L282" s="124" t="s">
        <v>15</v>
      </c>
      <c r="M282" s="123"/>
      <c r="N282" s="123"/>
      <c r="O282" s="123"/>
      <c r="P282" s="123"/>
      <c r="Q282" s="125"/>
    </row>
    <row r="283">
      <c r="A283" s="122">
        <v>45877.0</v>
      </c>
      <c r="B283" s="82">
        <v>0.8256944444444444</v>
      </c>
      <c r="C283" s="82">
        <v>0.8458333333333333</v>
      </c>
      <c r="D283" s="82">
        <v>0.8357638888888889</v>
      </c>
      <c r="E283" s="124" t="s">
        <v>13</v>
      </c>
      <c r="F283" s="124" t="s">
        <v>13</v>
      </c>
      <c r="G283" s="82">
        <v>0.8736111111111111</v>
      </c>
      <c r="H283" s="82">
        <v>0.037847222222222254</v>
      </c>
      <c r="I283" s="124" t="s">
        <v>13</v>
      </c>
      <c r="J283" s="124" t="s">
        <v>13</v>
      </c>
      <c r="K283" s="124" t="s">
        <v>20</v>
      </c>
      <c r="L283" s="124" t="s">
        <v>15</v>
      </c>
      <c r="M283" s="123"/>
      <c r="N283" s="123"/>
      <c r="O283" s="123"/>
      <c r="P283" s="123"/>
      <c r="Q283" s="125"/>
    </row>
    <row r="284">
      <c r="A284" s="122">
        <v>45878.0</v>
      </c>
      <c r="B284" s="124" t="s">
        <v>13</v>
      </c>
      <c r="C284" s="124" t="s">
        <v>13</v>
      </c>
      <c r="D284" s="82">
        <v>0.2222222222222222</v>
      </c>
      <c r="E284" s="124" t="s">
        <v>13</v>
      </c>
      <c r="F284" s="124" t="s">
        <v>13</v>
      </c>
      <c r="G284" s="82">
        <v>0.24375</v>
      </c>
      <c r="H284" s="82">
        <v>0.021527777777777785</v>
      </c>
      <c r="I284" s="82">
        <v>0.09131944444444445</v>
      </c>
      <c r="J284" s="82">
        <v>0.06979166666666667</v>
      </c>
      <c r="K284" s="124" t="s">
        <v>20</v>
      </c>
      <c r="L284" s="124" t="s">
        <v>15</v>
      </c>
      <c r="M284" s="123"/>
      <c r="N284" s="123"/>
      <c r="O284" s="123"/>
      <c r="P284" s="123"/>
      <c r="Q284" s="125"/>
    </row>
    <row r="285">
      <c r="A285" s="122">
        <v>45881.0</v>
      </c>
      <c r="B285" s="124" t="s">
        <v>13</v>
      </c>
      <c r="C285" s="124" t="s">
        <v>13</v>
      </c>
      <c r="D285" s="82">
        <v>0.7458333333333333</v>
      </c>
      <c r="E285" s="82">
        <v>0.7708333333333334</v>
      </c>
      <c r="F285" s="82">
        <v>0.7805555555555556</v>
      </c>
      <c r="G285" s="82">
        <v>0.7756944444444445</v>
      </c>
      <c r="H285" s="82">
        <v>0.029861111111111116</v>
      </c>
      <c r="I285" s="82">
        <v>0.13194444444444442</v>
      </c>
      <c r="J285" s="82">
        <v>0.1020833333333333</v>
      </c>
      <c r="K285" s="124" t="s">
        <v>20</v>
      </c>
      <c r="L285" s="124" t="s">
        <v>15</v>
      </c>
      <c r="M285" s="123"/>
      <c r="N285" s="123"/>
      <c r="O285" s="123"/>
      <c r="P285" s="123"/>
      <c r="Q285" s="125"/>
    </row>
    <row r="286">
      <c r="A286" s="122">
        <v>45882.0</v>
      </c>
      <c r="B286" s="82">
        <v>0.6708333333333333</v>
      </c>
      <c r="C286" s="82">
        <v>0.7034722222222223</v>
      </c>
      <c r="D286" s="82">
        <v>0.6871527777777777</v>
      </c>
      <c r="E286" s="124" t="s">
        <v>13</v>
      </c>
      <c r="F286" s="124" t="s">
        <v>13</v>
      </c>
      <c r="G286" s="82">
        <v>0.7229166666666667</v>
      </c>
      <c r="H286" s="82">
        <v>0.03576388888888893</v>
      </c>
      <c r="I286" s="82">
        <v>0.10729166666666667</v>
      </c>
      <c r="J286" s="82">
        <v>0.07152777777777775</v>
      </c>
      <c r="K286" s="124" t="s">
        <v>20</v>
      </c>
      <c r="L286" s="124" t="s">
        <v>15</v>
      </c>
      <c r="M286" s="123"/>
      <c r="N286" s="123"/>
      <c r="O286" s="123"/>
      <c r="P286" s="123"/>
      <c r="Q286" s="125"/>
    </row>
    <row r="287">
      <c r="A287" s="122">
        <v>45883.0</v>
      </c>
      <c r="B287" s="124" t="s">
        <v>13</v>
      </c>
      <c r="C287" s="124" t="s">
        <v>13</v>
      </c>
      <c r="D287" s="82">
        <v>0.5826388888888889</v>
      </c>
      <c r="E287" s="82">
        <v>0.6</v>
      </c>
      <c r="F287" s="82">
        <v>0.6194444444444445</v>
      </c>
      <c r="G287" s="82">
        <v>0.6097222222222223</v>
      </c>
      <c r="H287" s="82">
        <v>0.027083333333333348</v>
      </c>
      <c r="I287" s="82">
        <v>0.1201388888888888</v>
      </c>
      <c r="J287" s="82">
        <v>0.09305555555555545</v>
      </c>
      <c r="K287" s="124" t="s">
        <v>20</v>
      </c>
      <c r="L287" s="124" t="s">
        <v>15</v>
      </c>
      <c r="M287" s="123"/>
      <c r="N287" s="123"/>
      <c r="O287" s="123"/>
      <c r="P287" s="123"/>
      <c r="Q287" s="125"/>
    </row>
    <row r="288">
      <c r="A288" s="122">
        <v>45883.0</v>
      </c>
      <c r="B288" s="124" t="s">
        <v>13</v>
      </c>
      <c r="C288" s="124" t="s">
        <v>13</v>
      </c>
      <c r="D288" s="82">
        <v>0.7027777777777777</v>
      </c>
      <c r="E288" s="124" t="s">
        <v>13</v>
      </c>
      <c r="F288" s="124" t="s">
        <v>13</v>
      </c>
      <c r="G288" s="82">
        <v>0.7381944444444445</v>
      </c>
      <c r="H288" s="82">
        <v>0.03541666666666676</v>
      </c>
      <c r="I288" s="82">
        <v>0.11597222222222225</v>
      </c>
      <c r="J288" s="82">
        <v>0.08055555555555549</v>
      </c>
      <c r="K288" s="124" t="s">
        <v>20</v>
      </c>
      <c r="L288" s="124" t="s">
        <v>15</v>
      </c>
      <c r="M288" s="123"/>
      <c r="N288" s="123"/>
      <c r="O288" s="123"/>
      <c r="P288" s="123"/>
      <c r="Q288" s="125"/>
    </row>
    <row r="289">
      <c r="A289" s="122">
        <v>45884.0</v>
      </c>
      <c r="B289" s="124" t="s">
        <v>13</v>
      </c>
      <c r="C289" s="124" t="s">
        <v>13</v>
      </c>
      <c r="D289" s="82">
        <v>0.4270833333333333</v>
      </c>
      <c r="E289" s="124" t="s">
        <v>13</v>
      </c>
      <c r="F289" s="124" t="s">
        <v>13</v>
      </c>
      <c r="G289" s="82">
        <v>0.45902777777777776</v>
      </c>
      <c r="H289" s="82">
        <v>0.03194444444444444</v>
      </c>
      <c r="I289" s="82">
        <v>0.5208333333333335</v>
      </c>
      <c r="J289" s="82">
        <v>0.488888888888889</v>
      </c>
      <c r="K289" s="124" t="s">
        <v>20</v>
      </c>
      <c r="L289" s="124" t="s">
        <v>15</v>
      </c>
      <c r="M289" s="123"/>
      <c r="N289" s="123"/>
      <c r="O289" s="123"/>
      <c r="P289" s="123"/>
      <c r="Q289" s="125"/>
    </row>
    <row r="290">
      <c r="A290" s="122">
        <v>45884.0</v>
      </c>
      <c r="B290" s="124" t="s">
        <v>13</v>
      </c>
      <c r="C290" s="124" t="s">
        <v>13</v>
      </c>
      <c r="D290" s="82">
        <v>0.5354166666666667</v>
      </c>
      <c r="E290" s="124" t="s">
        <v>13</v>
      </c>
      <c r="F290" s="124" t="s">
        <v>13</v>
      </c>
      <c r="G290" s="82">
        <v>0.5611111111111111</v>
      </c>
      <c r="H290" s="82">
        <v>0.025694444444444464</v>
      </c>
      <c r="I290" s="82">
        <v>0.11840277777777786</v>
      </c>
      <c r="J290" s="82">
        <v>0.09270833333333339</v>
      </c>
      <c r="K290" s="124" t="s">
        <v>20</v>
      </c>
      <c r="L290" s="124" t="s">
        <v>15</v>
      </c>
      <c r="M290" s="123"/>
      <c r="N290" s="123"/>
      <c r="O290" s="123"/>
      <c r="P290" s="123"/>
      <c r="Q290" s="125"/>
    </row>
    <row r="291">
      <c r="A291" s="122">
        <v>45884.0</v>
      </c>
      <c r="B291" s="82">
        <v>0.6430555555555556</v>
      </c>
      <c r="C291" s="82">
        <v>0.6645833333333333</v>
      </c>
      <c r="D291" s="82">
        <v>0.6538194444444445</v>
      </c>
      <c r="E291" s="82">
        <v>0.6680555555555555</v>
      </c>
      <c r="F291" s="82">
        <v>0.6909722222222222</v>
      </c>
      <c r="G291" s="82">
        <v>0.6795138888888889</v>
      </c>
      <c r="H291" s="82">
        <v>0.025694444444444353</v>
      </c>
      <c r="I291" s="82">
        <v>0.12881944444444438</v>
      </c>
      <c r="J291" s="82">
        <v>0.10312500000000002</v>
      </c>
      <c r="K291" s="124" t="s">
        <v>20</v>
      </c>
      <c r="L291" s="124" t="s">
        <v>15</v>
      </c>
      <c r="M291" s="123"/>
      <c r="N291" s="123"/>
      <c r="O291" s="123"/>
      <c r="P291" s="123"/>
      <c r="Q291" s="125"/>
    </row>
    <row r="292">
      <c r="A292" s="122">
        <v>45884.0</v>
      </c>
      <c r="B292" s="82">
        <v>0.7708333333333334</v>
      </c>
      <c r="C292" s="82">
        <v>0.7944444444444444</v>
      </c>
      <c r="D292" s="82">
        <v>0.7826388888888889</v>
      </c>
      <c r="E292" s="82">
        <v>0.8090277777777778</v>
      </c>
      <c r="F292" s="82">
        <v>0.8277777777777777</v>
      </c>
      <c r="G292" s="82">
        <v>0.8184027777777778</v>
      </c>
      <c r="H292" s="82">
        <v>0.03576388888888893</v>
      </c>
      <c r="I292" s="82">
        <v>0.12361111111111112</v>
      </c>
      <c r="J292" s="82">
        <v>0.12951388888888893</v>
      </c>
      <c r="K292" s="124" t="s">
        <v>20</v>
      </c>
      <c r="L292" s="124" t="s">
        <v>15</v>
      </c>
      <c r="M292" s="123"/>
      <c r="N292" s="123"/>
      <c r="O292" s="123"/>
      <c r="P292" s="123"/>
      <c r="Q292" s="125"/>
    </row>
    <row r="293">
      <c r="A293" s="122">
        <v>45885.0</v>
      </c>
      <c r="B293" s="82">
        <v>0.2777777777777778</v>
      </c>
      <c r="C293" s="82">
        <v>0.29583333333333334</v>
      </c>
      <c r="D293" s="82">
        <v>0.28680555555555554</v>
      </c>
      <c r="E293" s="124" t="s">
        <v>13</v>
      </c>
      <c r="F293" s="124" t="s">
        <v>13</v>
      </c>
      <c r="G293" s="82">
        <v>0.3145833333333333</v>
      </c>
      <c r="H293" s="82">
        <v>0.02777777777777779</v>
      </c>
      <c r="I293" s="82">
        <v>0.10347222222222224</v>
      </c>
      <c r="J293" s="82">
        <v>0.07569444444444445</v>
      </c>
      <c r="K293" s="124" t="s">
        <v>20</v>
      </c>
      <c r="L293" s="124" t="s">
        <v>15</v>
      </c>
      <c r="M293" s="123"/>
      <c r="N293" s="123"/>
      <c r="O293" s="123"/>
      <c r="P293" s="123"/>
      <c r="Q293" s="125"/>
    </row>
    <row r="294">
      <c r="A294" s="122">
        <v>45885.0</v>
      </c>
      <c r="B294" s="124" t="s">
        <v>13</v>
      </c>
      <c r="C294" s="124" t="s">
        <v>13</v>
      </c>
      <c r="D294" s="82">
        <v>0.3902777777777778</v>
      </c>
      <c r="E294" s="124" t="s">
        <v>13</v>
      </c>
      <c r="F294" s="124" t="s">
        <v>13</v>
      </c>
      <c r="G294" s="82">
        <v>0.42083333333333334</v>
      </c>
      <c r="H294" s="82">
        <v>0.030555555555555558</v>
      </c>
      <c r="I294" s="82">
        <v>0.10555555555555557</v>
      </c>
      <c r="J294" s="82">
        <v>0.07500000000000001</v>
      </c>
      <c r="K294" s="124" t="s">
        <v>20</v>
      </c>
      <c r="L294" s="124" t="s">
        <v>15</v>
      </c>
      <c r="M294" s="123"/>
      <c r="N294" s="123"/>
      <c r="O294" s="123"/>
      <c r="P294" s="123"/>
      <c r="Q294" s="125"/>
    </row>
    <row r="295">
      <c r="A295" s="122">
        <v>45886.0</v>
      </c>
      <c r="B295" s="124" t="s">
        <v>13</v>
      </c>
      <c r="C295" s="124" t="s">
        <v>13</v>
      </c>
      <c r="D295" s="82">
        <v>0.6944444444444444</v>
      </c>
      <c r="E295" s="124" t="s">
        <v>13</v>
      </c>
      <c r="F295" s="124" t="s">
        <v>13</v>
      </c>
      <c r="G295" s="82">
        <v>0.7347222222222223</v>
      </c>
      <c r="H295" s="82">
        <v>0.04027777777777786</v>
      </c>
      <c r="I295" s="82">
        <v>0.11805555555555558</v>
      </c>
      <c r="J295" s="82">
        <v>0.07777777777777772</v>
      </c>
      <c r="K295" s="124" t="s">
        <v>20</v>
      </c>
      <c r="L295" s="124" t="s">
        <v>15</v>
      </c>
      <c r="M295" s="123"/>
      <c r="N295" s="123"/>
      <c r="O295" s="123"/>
      <c r="P295" s="123"/>
      <c r="Q295" s="125"/>
    </row>
    <row r="296">
      <c r="A296" s="122">
        <v>45886.0</v>
      </c>
      <c r="B296" s="124" t="s">
        <v>13</v>
      </c>
      <c r="C296" s="124" t="s">
        <v>13</v>
      </c>
      <c r="D296" s="82">
        <v>0.8125</v>
      </c>
      <c r="E296" s="124" t="s">
        <v>13</v>
      </c>
      <c r="F296" s="124" t="s">
        <v>13</v>
      </c>
      <c r="G296" s="82">
        <v>0.8486111111111111</v>
      </c>
      <c r="H296" s="82">
        <v>0.036111111111111094</v>
      </c>
      <c r="I296" s="124" t="s">
        <v>13</v>
      </c>
      <c r="J296" s="124" t="s">
        <v>13</v>
      </c>
      <c r="K296" s="124" t="s">
        <v>20</v>
      </c>
      <c r="L296" s="124" t="s">
        <v>15</v>
      </c>
      <c r="M296" s="123"/>
      <c r="N296" s="123"/>
      <c r="O296" s="123"/>
      <c r="P296" s="123"/>
      <c r="Q296" s="125"/>
    </row>
    <row r="297">
      <c r="A297" s="122">
        <v>45887.0</v>
      </c>
      <c r="B297" s="82">
        <v>0.49027777777777776</v>
      </c>
      <c r="C297" s="82">
        <v>0.5006944444444444</v>
      </c>
      <c r="D297" s="82">
        <v>0.49548611111111107</v>
      </c>
      <c r="E297" s="82">
        <v>0.5270833333333333</v>
      </c>
      <c r="F297" s="82">
        <v>0.5361111111111111</v>
      </c>
      <c r="G297" s="82">
        <v>0.5315972222222223</v>
      </c>
      <c r="H297" s="82">
        <v>0.036111111111111205</v>
      </c>
      <c r="I297" s="82">
        <v>0.11145833333333344</v>
      </c>
      <c r="J297" s="82">
        <v>0.07534722222222223</v>
      </c>
      <c r="K297" s="124" t="s">
        <v>20</v>
      </c>
      <c r="L297" s="124" t="s">
        <v>15</v>
      </c>
      <c r="M297" s="123"/>
      <c r="N297" s="123"/>
      <c r="O297" s="123"/>
      <c r="P297" s="123"/>
      <c r="Q297" s="125"/>
    </row>
    <row r="298">
      <c r="A298" s="122">
        <v>45888.0</v>
      </c>
      <c r="B298" s="124" t="s">
        <v>13</v>
      </c>
      <c r="C298" s="124" t="s">
        <v>13</v>
      </c>
      <c r="D298" s="82">
        <v>0.7909722222222222</v>
      </c>
      <c r="E298" s="124" t="s">
        <v>13</v>
      </c>
      <c r="F298" s="124" t="s">
        <v>13</v>
      </c>
      <c r="G298" s="82">
        <v>0.8194444444444444</v>
      </c>
      <c r="H298" s="82">
        <v>0.028472222222222232</v>
      </c>
      <c r="I298" s="124" t="s">
        <v>13</v>
      </c>
      <c r="J298" s="124" t="s">
        <v>13</v>
      </c>
      <c r="K298" s="124" t="s">
        <v>20</v>
      </c>
      <c r="L298" s="124" t="s">
        <v>15</v>
      </c>
      <c r="M298" s="123"/>
      <c r="N298" s="123"/>
      <c r="O298" s="123"/>
      <c r="P298" s="123"/>
      <c r="Q298" s="125"/>
    </row>
    <row r="299">
      <c r="A299" s="122">
        <v>45889.0</v>
      </c>
      <c r="B299" s="124" t="s">
        <v>13</v>
      </c>
      <c r="C299" s="124" t="s">
        <v>13</v>
      </c>
      <c r="D299" s="82">
        <v>0.2388888888888889</v>
      </c>
      <c r="E299" s="124" t="s">
        <v>13</v>
      </c>
      <c r="F299" s="124" t="s">
        <v>13</v>
      </c>
      <c r="G299" s="82">
        <v>0.2777777777777778</v>
      </c>
      <c r="H299" s="82">
        <v>0.03888888888888889</v>
      </c>
      <c r="I299" s="82">
        <v>0.11249999999999996</v>
      </c>
      <c r="J299" s="82">
        <v>0.07361111111111107</v>
      </c>
      <c r="K299" s="124" t="s">
        <v>20</v>
      </c>
      <c r="L299" s="124" t="s">
        <v>15</v>
      </c>
      <c r="M299" s="123"/>
      <c r="N299" s="123"/>
      <c r="O299" s="123"/>
      <c r="P299" s="123"/>
      <c r="Q299" s="125"/>
    </row>
    <row r="300">
      <c r="A300" s="122">
        <v>45889.0</v>
      </c>
      <c r="B300" s="124" t="s">
        <v>13</v>
      </c>
      <c r="C300" s="124" t="s">
        <v>13</v>
      </c>
      <c r="D300" s="82">
        <v>0.65</v>
      </c>
      <c r="E300" s="124" t="s">
        <v>13</v>
      </c>
      <c r="F300" s="124" t="s">
        <v>13</v>
      </c>
      <c r="G300" s="82">
        <v>0.7125</v>
      </c>
      <c r="H300" s="82">
        <v>0.0625</v>
      </c>
      <c r="I300" s="82">
        <v>0.1381944444444444</v>
      </c>
      <c r="J300" s="82">
        <v>0.0756944444444444</v>
      </c>
      <c r="K300" s="124" t="s">
        <v>20</v>
      </c>
      <c r="L300" s="124" t="s">
        <v>15</v>
      </c>
      <c r="M300" s="124" t="s">
        <v>278</v>
      </c>
      <c r="N300" s="123"/>
      <c r="O300" s="123"/>
      <c r="P300" s="123"/>
      <c r="Q300" s="125"/>
    </row>
    <row r="301">
      <c r="A301" s="122">
        <v>45889.0</v>
      </c>
      <c r="B301" s="124" t="s">
        <v>13</v>
      </c>
      <c r="C301" s="124" t="s">
        <v>13</v>
      </c>
      <c r="D301" s="82">
        <v>0.7881944444444444</v>
      </c>
      <c r="E301" s="124" t="s">
        <v>13</v>
      </c>
      <c r="F301" s="124" t="s">
        <v>13</v>
      </c>
      <c r="G301" s="82">
        <v>0.8194444444444444</v>
      </c>
      <c r="H301" s="82">
        <v>0.03125</v>
      </c>
      <c r="I301" s="124" t="s">
        <v>13</v>
      </c>
      <c r="J301" s="124" t="s">
        <v>13</v>
      </c>
      <c r="K301" s="124" t="s">
        <v>20</v>
      </c>
      <c r="L301" s="124" t="s">
        <v>15</v>
      </c>
      <c r="M301" s="123"/>
      <c r="N301" s="123"/>
      <c r="O301" s="123"/>
      <c r="P301" s="123"/>
      <c r="Q301" s="125"/>
    </row>
    <row r="302">
      <c r="A302" s="122">
        <v>45890.0</v>
      </c>
      <c r="B302" s="124" t="s">
        <v>13</v>
      </c>
      <c r="C302" s="124" t="s">
        <v>13</v>
      </c>
      <c r="D302" s="82">
        <v>0.29930555555555555</v>
      </c>
      <c r="E302" s="124" t="s">
        <v>13</v>
      </c>
      <c r="F302" s="124" t="s">
        <v>13</v>
      </c>
      <c r="G302" s="82">
        <v>0.3347222222222222</v>
      </c>
      <c r="H302" s="82">
        <v>0.03541666666666665</v>
      </c>
      <c r="I302" s="82">
        <v>0.11458333333333331</v>
      </c>
      <c r="J302" s="82">
        <v>0.07916666666666666</v>
      </c>
      <c r="K302" s="124" t="s">
        <v>20</v>
      </c>
      <c r="L302" s="124" t="s">
        <v>15</v>
      </c>
      <c r="M302" s="123"/>
      <c r="N302" s="123"/>
      <c r="O302" s="123"/>
      <c r="P302" s="123"/>
      <c r="Q302" s="125"/>
    </row>
    <row r="303">
      <c r="A303" s="122">
        <v>45890.0</v>
      </c>
      <c r="B303" s="124" t="s">
        <v>13</v>
      </c>
      <c r="C303" s="124" t="s">
        <v>13</v>
      </c>
      <c r="D303" s="82">
        <v>0.41388888888888886</v>
      </c>
      <c r="E303" s="124" t="s">
        <v>13</v>
      </c>
      <c r="F303" s="124" t="s">
        <v>13</v>
      </c>
      <c r="G303" s="82">
        <v>0.45</v>
      </c>
      <c r="H303" s="82">
        <v>0.03611111111111115</v>
      </c>
      <c r="I303" s="82">
        <v>0.10763888888888895</v>
      </c>
      <c r="J303" s="82">
        <v>0.0715277777777778</v>
      </c>
      <c r="K303" s="124" t="s">
        <v>20</v>
      </c>
      <c r="L303" s="124" t="s">
        <v>15</v>
      </c>
      <c r="M303" s="123"/>
      <c r="N303" s="123"/>
      <c r="O303" s="123"/>
      <c r="P303" s="123"/>
      <c r="Q303" s="125"/>
    </row>
    <row r="304">
      <c r="A304" s="122">
        <v>45891.0</v>
      </c>
      <c r="B304" s="82">
        <v>0.4548611111111111</v>
      </c>
      <c r="C304" s="82">
        <v>0.47638888888888886</v>
      </c>
      <c r="D304" s="82">
        <v>0.46562499999999996</v>
      </c>
      <c r="E304" s="82">
        <v>0.5027777777777778</v>
      </c>
      <c r="F304" s="82">
        <v>0.5131944444444444</v>
      </c>
      <c r="G304" s="82">
        <v>0.507986111111111</v>
      </c>
      <c r="H304" s="82">
        <v>0.04236111111111107</v>
      </c>
      <c r="I304" s="82">
        <v>0.13020833333333337</v>
      </c>
      <c r="J304" s="82">
        <v>0.0878472222222223</v>
      </c>
      <c r="K304" s="124" t="s">
        <v>20</v>
      </c>
      <c r="L304" s="124" t="s">
        <v>15</v>
      </c>
      <c r="M304" s="123"/>
      <c r="N304" s="123"/>
      <c r="O304" s="123"/>
      <c r="P304" s="123"/>
      <c r="Q304" s="125"/>
    </row>
    <row r="305">
      <c r="A305" s="122">
        <v>45891.0</v>
      </c>
      <c r="B305" s="82">
        <v>0.7854166666666667</v>
      </c>
      <c r="C305" s="82">
        <v>0.8048611111111111</v>
      </c>
      <c r="D305" s="82">
        <v>0.7951388888888888</v>
      </c>
      <c r="E305" s="124" t="s">
        <v>13</v>
      </c>
      <c r="F305" s="124" t="s">
        <v>13</v>
      </c>
      <c r="G305" s="82">
        <v>0.8236111111111111</v>
      </c>
      <c r="H305" s="82">
        <v>0.028472222222222232</v>
      </c>
      <c r="I305" s="124" t="s">
        <v>13</v>
      </c>
      <c r="J305" s="124" t="s">
        <v>13</v>
      </c>
      <c r="K305" s="124" t="s">
        <v>20</v>
      </c>
      <c r="L305" s="124" t="s">
        <v>15</v>
      </c>
      <c r="M305" s="123"/>
      <c r="N305" s="123"/>
      <c r="O305" s="123"/>
      <c r="P305" s="123"/>
      <c r="Q305" s="125"/>
    </row>
    <row r="306">
      <c r="A306" s="122">
        <v>45892.0</v>
      </c>
      <c r="B306" s="124" t="s">
        <v>13</v>
      </c>
      <c r="C306" s="124" t="s">
        <v>13</v>
      </c>
      <c r="D306" s="82">
        <v>0.4027777777777778</v>
      </c>
      <c r="E306" s="82">
        <v>0.42986111111111114</v>
      </c>
      <c r="F306" s="82">
        <v>0.44930555555555557</v>
      </c>
      <c r="G306" s="82">
        <v>0.4395833333333333</v>
      </c>
      <c r="H306" s="82">
        <v>0.036805555555555536</v>
      </c>
      <c r="I306" s="82">
        <v>0.10347222222222219</v>
      </c>
      <c r="J306" s="82">
        <v>0.06666666666666665</v>
      </c>
      <c r="K306" s="124" t="s">
        <v>20</v>
      </c>
      <c r="L306" s="124" t="s">
        <v>15</v>
      </c>
      <c r="M306" s="123"/>
      <c r="N306" s="123"/>
      <c r="O306" s="123"/>
      <c r="P306" s="123"/>
      <c r="Q306" s="125"/>
    </row>
    <row r="307">
      <c r="A307" s="122">
        <v>45893.0</v>
      </c>
      <c r="B307" s="124" t="s">
        <v>13</v>
      </c>
      <c r="C307" s="124" t="s">
        <v>13</v>
      </c>
      <c r="D307" s="82">
        <v>0.4152777777777778</v>
      </c>
      <c r="E307" s="82">
        <v>0.4395833333333333</v>
      </c>
      <c r="F307" s="82">
        <v>0.4534722222222222</v>
      </c>
      <c r="G307" s="82">
        <v>0.44652777777777775</v>
      </c>
      <c r="H307" s="82">
        <v>0.031249999999999944</v>
      </c>
      <c r="I307" s="82">
        <v>0.11805555555555552</v>
      </c>
      <c r="J307" s="82">
        <v>0.08680555555555558</v>
      </c>
      <c r="K307" s="124" t="s">
        <v>20</v>
      </c>
      <c r="L307" s="124" t="s">
        <v>15</v>
      </c>
      <c r="M307" s="123"/>
      <c r="N307" s="123"/>
      <c r="O307" s="123"/>
      <c r="P307" s="123"/>
      <c r="Q307" s="125"/>
    </row>
    <row r="308">
      <c r="A308" s="122">
        <v>45893.0</v>
      </c>
      <c r="B308" s="124" t="s">
        <v>13</v>
      </c>
      <c r="C308" s="124" t="s">
        <v>13</v>
      </c>
      <c r="D308" s="82">
        <v>0.7493055555555556</v>
      </c>
      <c r="E308" s="124" t="s">
        <v>13</v>
      </c>
      <c r="F308" s="124" t="s">
        <v>13</v>
      </c>
      <c r="G308" s="82">
        <v>0.7756944444444445</v>
      </c>
      <c r="H308" s="82">
        <v>0.026388888888888906</v>
      </c>
      <c r="I308" s="82">
        <v>0.10555555555555551</v>
      </c>
      <c r="J308" s="82">
        <v>0.07916666666666661</v>
      </c>
      <c r="K308" s="124" t="s">
        <v>20</v>
      </c>
      <c r="L308" s="124" t="s">
        <v>15</v>
      </c>
      <c r="M308" s="123"/>
      <c r="N308" s="123"/>
      <c r="O308" s="123"/>
      <c r="P308" s="123"/>
      <c r="Q308" s="125"/>
    </row>
    <row r="309">
      <c r="A309" s="122">
        <v>45895.0</v>
      </c>
      <c r="B309" s="82">
        <v>0.69375</v>
      </c>
      <c r="C309" s="82">
        <v>0.7041666666666667</v>
      </c>
      <c r="D309" s="82">
        <v>0.6989583333333333</v>
      </c>
      <c r="E309" s="82">
        <v>0.7180555555555556</v>
      </c>
      <c r="F309" s="82">
        <v>0.7541666666666667</v>
      </c>
      <c r="G309" s="82">
        <v>0.7361111111111112</v>
      </c>
      <c r="H309" s="82">
        <v>0.03715277777777781</v>
      </c>
      <c r="I309" s="82">
        <v>0.10798611111111112</v>
      </c>
      <c r="J309" s="82">
        <v>0.0708333333333333</v>
      </c>
      <c r="K309" s="124" t="s">
        <v>20</v>
      </c>
      <c r="L309" s="124" t="s">
        <v>15</v>
      </c>
      <c r="M309" s="123"/>
      <c r="N309" s="123"/>
      <c r="O309" s="123"/>
      <c r="P309" s="123"/>
      <c r="Q309" s="125"/>
    </row>
    <row r="310">
      <c r="A310" s="122">
        <v>45896.0</v>
      </c>
      <c r="B310" s="82">
        <v>0.2833333333333333</v>
      </c>
      <c r="C310" s="82">
        <v>0.30833333333333335</v>
      </c>
      <c r="D310" s="82">
        <v>0.29583333333333334</v>
      </c>
      <c r="E310" s="124" t="s">
        <v>13</v>
      </c>
      <c r="F310" s="124" t="s">
        <v>13</v>
      </c>
      <c r="G310" s="82">
        <v>0.33402777777777776</v>
      </c>
      <c r="H310" s="82">
        <v>0.03819444444444442</v>
      </c>
      <c r="I310" s="82">
        <v>0.12222222222222218</v>
      </c>
      <c r="J310" s="82">
        <v>0.08402777777777776</v>
      </c>
      <c r="K310" s="124" t="s">
        <v>20</v>
      </c>
      <c r="L310" s="124" t="s">
        <v>15</v>
      </c>
      <c r="M310" s="123"/>
      <c r="N310" s="123"/>
      <c r="O310" s="123"/>
      <c r="P310" s="123"/>
      <c r="Q310" s="125"/>
    </row>
    <row r="311">
      <c r="A311" s="122">
        <v>45896.0</v>
      </c>
      <c r="B311" s="124" t="s">
        <v>13</v>
      </c>
      <c r="C311" s="124" t="s">
        <v>13</v>
      </c>
      <c r="D311" s="82">
        <v>0.7708333333333334</v>
      </c>
      <c r="E311" s="82">
        <v>0.7986111111111112</v>
      </c>
      <c r="F311" s="82">
        <v>0.8159722222222222</v>
      </c>
      <c r="G311" s="82">
        <v>0.8072916666666667</v>
      </c>
      <c r="H311" s="82">
        <v>0.03645833333333337</v>
      </c>
      <c r="I311" s="124" t="s">
        <v>13</v>
      </c>
      <c r="J311" s="124" t="s">
        <v>13</v>
      </c>
      <c r="K311" s="124" t="s">
        <v>20</v>
      </c>
      <c r="L311" s="124" t="s">
        <v>15</v>
      </c>
      <c r="M311" s="123"/>
      <c r="N311" s="123"/>
      <c r="O311" s="123"/>
      <c r="P311" s="123"/>
      <c r="Q311" s="125"/>
    </row>
    <row r="312">
      <c r="A312" s="122">
        <v>45897.0</v>
      </c>
      <c r="B312" s="124" t="s">
        <v>13</v>
      </c>
      <c r="C312" s="124" t="s">
        <v>13</v>
      </c>
      <c r="D312" s="82">
        <v>0.5881944444444445</v>
      </c>
      <c r="E312" s="124" t="s">
        <v>13</v>
      </c>
      <c r="F312" s="124" t="s">
        <v>13</v>
      </c>
      <c r="G312" s="82">
        <v>0.6326388888888889</v>
      </c>
      <c r="H312" s="82">
        <v>0.0444444444444444</v>
      </c>
      <c r="I312" s="82">
        <v>0.12638888888888888</v>
      </c>
      <c r="J312" s="82">
        <v>0.08194444444444449</v>
      </c>
      <c r="K312" s="124" t="s">
        <v>20</v>
      </c>
      <c r="L312" s="124" t="s">
        <v>15</v>
      </c>
      <c r="M312" s="123"/>
      <c r="N312" s="123"/>
      <c r="O312" s="123"/>
      <c r="P312" s="123"/>
      <c r="Q312" s="125"/>
    </row>
    <row r="313">
      <c r="A313" s="122">
        <v>45898.0</v>
      </c>
      <c r="B313" s="82">
        <v>0.5743055555555555</v>
      </c>
      <c r="C313" s="82">
        <v>0.5854166666666667</v>
      </c>
      <c r="D313" s="82">
        <v>0.5798611111111112</v>
      </c>
      <c r="E313" s="124" t="s">
        <v>13</v>
      </c>
      <c r="F313" s="124" t="s">
        <v>13</v>
      </c>
      <c r="G313" s="82">
        <v>0.6215277777777778</v>
      </c>
      <c r="H313" s="82">
        <v>0.04166666666666663</v>
      </c>
      <c r="I313" s="82">
        <v>0.11041666666666661</v>
      </c>
      <c r="J313" s="82">
        <v>0.06874999999999998</v>
      </c>
      <c r="K313" s="124" t="s">
        <v>20</v>
      </c>
      <c r="L313" s="124" t="s">
        <v>15</v>
      </c>
      <c r="M313" s="123"/>
      <c r="N313" s="123"/>
      <c r="O313" s="123"/>
      <c r="P313" s="123"/>
      <c r="Q313" s="125"/>
    </row>
    <row r="314">
      <c r="A314" s="122">
        <v>45898.0</v>
      </c>
      <c r="B314" s="124" t="s">
        <v>13</v>
      </c>
      <c r="C314" s="124" t="s">
        <v>13</v>
      </c>
      <c r="D314" s="82">
        <v>0.6902777777777778</v>
      </c>
      <c r="E314" s="124" t="s">
        <v>13</v>
      </c>
      <c r="F314" s="124" t="s">
        <v>13</v>
      </c>
      <c r="G314" s="82">
        <v>0.7333333333333333</v>
      </c>
      <c r="H314" s="82">
        <v>0.043055555555555514</v>
      </c>
      <c r="I314" s="82">
        <v>0.11805555555555558</v>
      </c>
      <c r="J314" s="82">
        <v>0.07500000000000007</v>
      </c>
      <c r="K314" s="124" t="s">
        <v>20</v>
      </c>
      <c r="L314" s="124" t="s">
        <v>15</v>
      </c>
      <c r="M314" s="124" t="s">
        <v>286</v>
      </c>
      <c r="N314" s="123"/>
      <c r="O314" s="123"/>
      <c r="P314" s="123"/>
      <c r="Q314" s="125"/>
    </row>
    <row r="315">
      <c r="A315" s="122">
        <v>45899.0</v>
      </c>
      <c r="B315" s="124" t="s">
        <v>13</v>
      </c>
      <c r="C315" s="124" t="s">
        <v>13</v>
      </c>
      <c r="D315" s="82">
        <v>0.3548611111111111</v>
      </c>
      <c r="E315" s="82">
        <v>0.38055555555555554</v>
      </c>
      <c r="F315" s="82">
        <v>0.3888888888888889</v>
      </c>
      <c r="G315" s="82">
        <v>0.3847222222222222</v>
      </c>
      <c r="H315" s="82">
        <v>0.02986111111111106</v>
      </c>
      <c r="I315" s="82">
        <v>0.12013888888888885</v>
      </c>
      <c r="J315" s="82">
        <v>0.09027777777777779</v>
      </c>
      <c r="K315" s="124" t="s">
        <v>20</v>
      </c>
      <c r="L315" s="124" t="s">
        <v>15</v>
      </c>
      <c r="M315" s="123"/>
      <c r="N315" s="123"/>
      <c r="O315" s="123"/>
      <c r="P315" s="123"/>
      <c r="Q315" s="125"/>
    </row>
    <row r="316">
      <c r="A316" s="122">
        <v>45899.0</v>
      </c>
      <c r="B316" s="124" t="s">
        <v>13</v>
      </c>
      <c r="C316" s="124" t="s">
        <v>13</v>
      </c>
      <c r="D316" s="82">
        <v>0.7513888888888889</v>
      </c>
      <c r="E316" s="82">
        <v>0.7736111111111111</v>
      </c>
      <c r="F316" s="82">
        <v>0.7875</v>
      </c>
      <c r="G316" s="82">
        <v>0.7805555555555556</v>
      </c>
      <c r="H316" s="123"/>
      <c r="I316" s="82">
        <v>0.09375</v>
      </c>
      <c r="J316" s="82">
        <v>0.06458333333333333</v>
      </c>
      <c r="K316" s="124" t="s">
        <v>20</v>
      </c>
      <c r="L316" s="124" t="s">
        <v>15</v>
      </c>
      <c r="M316" s="123"/>
      <c r="N316" s="123"/>
      <c r="O316" s="123"/>
      <c r="P316" s="123"/>
      <c r="Q316" s="125"/>
    </row>
    <row r="317">
      <c r="A317" s="122">
        <v>45900.0</v>
      </c>
      <c r="B317" s="124" t="s">
        <v>13</v>
      </c>
      <c r="C317" s="124" t="s">
        <v>13</v>
      </c>
      <c r="D317" s="82">
        <v>0.3451388888888889</v>
      </c>
      <c r="E317" s="124" t="s">
        <v>13</v>
      </c>
      <c r="F317" s="124" t="s">
        <v>13</v>
      </c>
      <c r="G317" s="82">
        <v>0.37222222222222223</v>
      </c>
      <c r="H317" s="82">
        <v>0.027083333333333348</v>
      </c>
      <c r="I317" s="82">
        <v>0.09097222222222223</v>
      </c>
      <c r="J317" s="82">
        <v>0.06388888888888888</v>
      </c>
      <c r="K317" s="124" t="s">
        <v>20</v>
      </c>
      <c r="L317" s="124" t="s">
        <v>15</v>
      </c>
      <c r="M317" s="123"/>
      <c r="N317" s="123"/>
      <c r="O317" s="123"/>
      <c r="P317" s="123"/>
      <c r="Q317" s="125"/>
    </row>
    <row r="318">
      <c r="A318" s="122">
        <v>45900.0</v>
      </c>
      <c r="B318" s="82">
        <v>0.4263888888888889</v>
      </c>
      <c r="C318" s="82">
        <v>0.44583333333333336</v>
      </c>
      <c r="D318" s="82">
        <v>0.4361111111111111</v>
      </c>
      <c r="E318" s="124" t="s">
        <v>13</v>
      </c>
      <c r="F318" s="124" t="s">
        <v>13</v>
      </c>
      <c r="G318" s="82">
        <v>0.46805555555555556</v>
      </c>
      <c r="H318" s="82">
        <v>0.03194444444444444</v>
      </c>
      <c r="I318" s="82">
        <v>0.1020833333333333</v>
      </c>
      <c r="J318" s="82">
        <v>0.07013888888888886</v>
      </c>
      <c r="K318" s="124" t="s">
        <v>20</v>
      </c>
      <c r="L318" s="124" t="s">
        <v>15</v>
      </c>
      <c r="M318" s="123"/>
      <c r="N318" s="123"/>
      <c r="O318" s="123"/>
      <c r="P318" s="123"/>
      <c r="Q318" s="125"/>
    </row>
    <row r="319">
      <c r="A319" s="122">
        <v>45901.0</v>
      </c>
      <c r="B319" s="124" t="s">
        <v>13</v>
      </c>
      <c r="C319" s="124" t="s">
        <v>13</v>
      </c>
      <c r="D319" s="82">
        <v>0.5722222222222222</v>
      </c>
      <c r="E319" s="124" t="s">
        <v>13</v>
      </c>
      <c r="F319" s="124" t="s">
        <v>13</v>
      </c>
      <c r="G319" s="82">
        <v>0.6034722222222222</v>
      </c>
      <c r="H319" s="82">
        <v>0.03125</v>
      </c>
      <c r="I319" s="82">
        <v>0.10173611111111114</v>
      </c>
      <c r="J319" s="82">
        <v>0.07048611111111114</v>
      </c>
      <c r="K319" s="124" t="s">
        <v>20</v>
      </c>
      <c r="L319" s="124" t="s">
        <v>15</v>
      </c>
      <c r="M319" s="123"/>
      <c r="N319" s="123"/>
      <c r="O319" s="123"/>
      <c r="P319" s="123"/>
      <c r="Q319" s="125"/>
    </row>
    <row r="320">
      <c r="A320" s="122">
        <v>45901.0</v>
      </c>
      <c r="B320" s="82">
        <v>0.6666666666666666</v>
      </c>
      <c r="C320" s="82">
        <v>0.68125</v>
      </c>
      <c r="D320" s="82">
        <v>0.6739583333333333</v>
      </c>
      <c r="E320" s="124" t="s">
        <v>13</v>
      </c>
      <c r="F320" s="124" t="s">
        <v>13</v>
      </c>
      <c r="G320" s="82">
        <v>0.7076388888888889</v>
      </c>
      <c r="H320" s="82">
        <v>0.0336805555555556</v>
      </c>
      <c r="I320" s="82">
        <v>0.10729166666666667</v>
      </c>
      <c r="J320" s="82">
        <v>0.07361111111111107</v>
      </c>
      <c r="K320" s="124" t="s">
        <v>20</v>
      </c>
      <c r="L320" s="124" t="s">
        <v>15</v>
      </c>
      <c r="M320" s="123"/>
      <c r="N320" s="123"/>
      <c r="O320" s="123"/>
      <c r="P320" s="123"/>
      <c r="Q320" s="125"/>
    </row>
    <row r="321">
      <c r="A321" s="122">
        <v>45902.0</v>
      </c>
      <c r="B321" s="82">
        <v>0.4895833333333333</v>
      </c>
      <c r="C321" s="82">
        <v>0.5222222222222223</v>
      </c>
      <c r="D321" s="82">
        <v>0.5059027777777778</v>
      </c>
      <c r="E321" s="124" t="s">
        <v>13</v>
      </c>
      <c r="F321" s="124" t="s">
        <v>13</v>
      </c>
      <c r="G321" s="82">
        <v>0.5465277777777777</v>
      </c>
      <c r="H321" s="82">
        <v>0.04062499999999991</v>
      </c>
      <c r="I321" s="82">
        <v>0.11284722222222221</v>
      </c>
      <c r="J321" s="82">
        <v>0.0722222222222223</v>
      </c>
      <c r="K321" s="124" t="s">
        <v>20</v>
      </c>
      <c r="L321" s="124" t="s">
        <v>15</v>
      </c>
      <c r="M321" s="123"/>
      <c r="N321" s="123"/>
      <c r="O321" s="123"/>
      <c r="P321" s="123"/>
      <c r="Q321" s="125"/>
    </row>
    <row r="322">
      <c r="A322" s="122">
        <v>45902.0</v>
      </c>
      <c r="B322" s="124" t="s">
        <v>13</v>
      </c>
      <c r="C322" s="124" t="s">
        <v>13</v>
      </c>
      <c r="D322" s="82">
        <v>0.8201388888888889</v>
      </c>
      <c r="E322" s="124" t="s">
        <v>13</v>
      </c>
      <c r="F322" s="124" t="s">
        <v>13</v>
      </c>
      <c r="G322" s="82">
        <v>0.8569444444444444</v>
      </c>
      <c r="H322" s="82">
        <v>0.036805555555555536</v>
      </c>
      <c r="I322" s="124" t="s">
        <v>13</v>
      </c>
      <c r="J322" s="124" t="s">
        <v>13</v>
      </c>
      <c r="K322" s="124" t="s">
        <v>20</v>
      </c>
      <c r="L322" s="124" t="s">
        <v>15</v>
      </c>
      <c r="M322" s="123"/>
      <c r="N322" s="123"/>
      <c r="O322" s="123"/>
      <c r="P322" s="123"/>
      <c r="Q322" s="125"/>
    </row>
    <row r="323">
      <c r="A323" s="122">
        <v>45904.0</v>
      </c>
      <c r="B323" s="124" t="s">
        <v>13</v>
      </c>
      <c r="C323" s="124" t="s">
        <v>13</v>
      </c>
      <c r="D323" s="82">
        <v>0.4826388888888889</v>
      </c>
      <c r="E323" s="82">
        <v>0.5083333333333333</v>
      </c>
      <c r="F323" s="82">
        <v>0.5201388888888889</v>
      </c>
      <c r="G323" s="82">
        <v>0.5142361111111111</v>
      </c>
      <c r="H323" s="82">
        <v>0.03159722222222222</v>
      </c>
      <c r="I323" s="82">
        <v>0.10347222222222224</v>
      </c>
      <c r="J323" s="82">
        <v>0.07187500000000002</v>
      </c>
      <c r="K323" s="124" t="s">
        <v>20</v>
      </c>
      <c r="L323" s="124" t="s">
        <v>15</v>
      </c>
      <c r="M323" s="123"/>
      <c r="N323" s="123"/>
      <c r="O323" s="123"/>
      <c r="P323" s="123"/>
      <c r="Q323" s="125"/>
    </row>
    <row r="324">
      <c r="A324" s="122">
        <v>45905.0</v>
      </c>
      <c r="B324" s="124" t="s">
        <v>13</v>
      </c>
      <c r="C324" s="124" t="s">
        <v>13</v>
      </c>
      <c r="D324" s="82">
        <v>0.39791666666666664</v>
      </c>
      <c r="E324" s="124" t="s">
        <v>13</v>
      </c>
      <c r="F324" s="124" t="s">
        <v>13</v>
      </c>
      <c r="G324" s="82">
        <v>0.43125</v>
      </c>
      <c r="H324" s="82">
        <v>0.03333333333333338</v>
      </c>
      <c r="I324" s="82">
        <v>0.11527777777777776</v>
      </c>
      <c r="J324" s="82">
        <v>0.08194444444444438</v>
      </c>
      <c r="K324" s="124" t="s">
        <v>20</v>
      </c>
      <c r="L324" s="124" t="s">
        <v>15</v>
      </c>
      <c r="M324" s="123"/>
      <c r="N324" s="123"/>
      <c r="O324" s="123"/>
      <c r="P324" s="123"/>
      <c r="Q324" s="125"/>
    </row>
    <row r="325">
      <c r="A325" s="122">
        <v>45905.0</v>
      </c>
      <c r="B325" s="82">
        <v>0.8069444444444445</v>
      </c>
      <c r="C325" s="82">
        <v>0.8361111111111111</v>
      </c>
      <c r="D325" s="82">
        <v>0.8215277777777779</v>
      </c>
      <c r="E325" s="124" t="s">
        <v>13</v>
      </c>
      <c r="F325" s="124" t="s">
        <v>13</v>
      </c>
      <c r="G325" s="82">
        <v>0.8645833333333334</v>
      </c>
      <c r="H325" s="82">
        <v>0.043055555555555514</v>
      </c>
      <c r="I325" s="82">
        <v>0.1152777777777777</v>
      </c>
      <c r="J325" s="82">
        <v>0.07222222222222219</v>
      </c>
      <c r="K325" s="124" t="s">
        <v>20</v>
      </c>
      <c r="L325" s="124" t="s">
        <v>15</v>
      </c>
      <c r="M325" s="123"/>
      <c r="N325" s="123"/>
      <c r="O325" s="123"/>
      <c r="P325" s="123"/>
      <c r="Q325" s="125"/>
    </row>
    <row r="326">
      <c r="A326" s="122">
        <v>45906.0</v>
      </c>
      <c r="B326" s="124" t="s">
        <v>13</v>
      </c>
      <c r="C326" s="124" t="s">
        <v>13</v>
      </c>
      <c r="D326" s="82">
        <v>0.31666666666666665</v>
      </c>
      <c r="E326" s="124" t="s">
        <v>13</v>
      </c>
      <c r="F326" s="124" t="s">
        <v>13</v>
      </c>
      <c r="G326" s="82">
        <v>0.34375</v>
      </c>
      <c r="H326" s="82">
        <v>0.027083333333333348</v>
      </c>
      <c r="I326" s="82">
        <v>0.10069444444444448</v>
      </c>
      <c r="J326" s="82">
        <v>0.07361111111111113</v>
      </c>
      <c r="K326" s="124" t="s">
        <v>20</v>
      </c>
      <c r="L326" s="124" t="s">
        <v>15</v>
      </c>
      <c r="M326" s="123"/>
      <c r="N326" s="123"/>
      <c r="O326" s="123"/>
      <c r="P326" s="123"/>
      <c r="Q326" s="125"/>
    </row>
    <row r="327">
      <c r="A327" s="122">
        <v>45906.0</v>
      </c>
      <c r="B327" s="124" t="s">
        <v>13</v>
      </c>
      <c r="C327" s="124" t="s">
        <v>13</v>
      </c>
      <c r="D327" s="82">
        <v>0.4173611111111111</v>
      </c>
      <c r="E327" s="124" t="s">
        <v>13</v>
      </c>
      <c r="F327" s="124" t="s">
        <v>13</v>
      </c>
      <c r="G327" s="82">
        <v>0.4465277777777778</v>
      </c>
      <c r="H327" s="82">
        <v>0.029166666666666674</v>
      </c>
      <c r="I327" s="82">
        <v>0.10416666666666669</v>
      </c>
      <c r="J327" s="82">
        <v>0.07500000000000001</v>
      </c>
      <c r="K327" s="124" t="s">
        <v>20</v>
      </c>
      <c r="L327" s="124" t="s">
        <v>15</v>
      </c>
      <c r="M327" s="123"/>
      <c r="N327" s="123"/>
      <c r="O327" s="123"/>
      <c r="P327" s="123"/>
      <c r="Q327" s="125"/>
    </row>
    <row r="328">
      <c r="A328" s="122">
        <v>45906.0</v>
      </c>
      <c r="B328" s="124" t="s">
        <v>13</v>
      </c>
      <c r="C328" s="124" t="s">
        <v>13</v>
      </c>
      <c r="D328" s="82">
        <v>0.8715277777777778</v>
      </c>
      <c r="E328" s="124" t="s">
        <v>13</v>
      </c>
      <c r="F328" s="124" t="s">
        <v>13</v>
      </c>
      <c r="G328" s="82">
        <v>0.8993055555555556</v>
      </c>
      <c r="H328" s="82">
        <v>0.02777777777777779</v>
      </c>
      <c r="I328" s="124" t="s">
        <v>13</v>
      </c>
      <c r="J328" s="124" t="s">
        <v>13</v>
      </c>
      <c r="K328" s="124" t="s">
        <v>20</v>
      </c>
      <c r="L328" s="124" t="s">
        <v>15</v>
      </c>
      <c r="M328" s="123"/>
      <c r="N328" s="123"/>
      <c r="O328" s="123"/>
      <c r="P328" s="123"/>
      <c r="Q328" s="125"/>
    </row>
    <row r="329">
      <c r="A329" s="122">
        <v>45907.0</v>
      </c>
      <c r="B329" s="124" t="s">
        <v>13</v>
      </c>
      <c r="C329" s="124" t="s">
        <v>13</v>
      </c>
      <c r="D329" s="82">
        <v>0.8041666666666667</v>
      </c>
      <c r="E329" s="124" t="s">
        <v>13</v>
      </c>
      <c r="F329" s="124" t="s">
        <v>13</v>
      </c>
      <c r="G329" s="82">
        <v>0.8430555555555556</v>
      </c>
      <c r="H329" s="82">
        <v>0.03888888888888886</v>
      </c>
      <c r="I329" s="124" t="s">
        <v>13</v>
      </c>
      <c r="J329" s="124" t="s">
        <v>13</v>
      </c>
      <c r="K329" s="124" t="s">
        <v>20</v>
      </c>
      <c r="L329" s="124" t="s">
        <v>15</v>
      </c>
      <c r="M329" s="123"/>
      <c r="N329" s="123"/>
      <c r="O329" s="123"/>
      <c r="P329" s="123"/>
      <c r="Q329" s="125"/>
    </row>
    <row r="330">
      <c r="A330" s="122">
        <v>45908.0</v>
      </c>
      <c r="B330" s="82">
        <v>0.3819444444444444</v>
      </c>
      <c r="C330" s="82">
        <v>0.4</v>
      </c>
      <c r="D330" s="82">
        <v>0.3909722222222222</v>
      </c>
      <c r="E330" s="124" t="s">
        <v>13</v>
      </c>
      <c r="F330" s="124" t="s">
        <v>13</v>
      </c>
      <c r="G330" s="82">
        <v>0.42291666666666666</v>
      </c>
      <c r="H330" s="82">
        <v>0.03194444444444444</v>
      </c>
      <c r="I330" s="82">
        <v>0.11701388888888892</v>
      </c>
      <c r="J330" s="82">
        <v>0.08506944444444448</v>
      </c>
      <c r="K330" s="124" t="s">
        <v>20</v>
      </c>
      <c r="L330" s="124" t="s">
        <v>15</v>
      </c>
      <c r="M330" s="123"/>
      <c r="N330" s="123"/>
      <c r="O330" s="123"/>
      <c r="P330" s="123"/>
      <c r="Q330" s="125"/>
    </row>
    <row r="331">
      <c r="A331" s="122">
        <v>45909.0</v>
      </c>
      <c r="B331" s="124" t="s">
        <v>13</v>
      </c>
      <c r="C331" s="124" t="s">
        <v>13</v>
      </c>
      <c r="D331" s="82">
        <v>0.3076388888888889</v>
      </c>
      <c r="E331" s="82">
        <v>0.33055555555555555</v>
      </c>
      <c r="F331" s="82">
        <v>0.3611111111111111</v>
      </c>
      <c r="G331" s="82">
        <v>0.3458333333333333</v>
      </c>
      <c r="H331" s="82">
        <v>0.03819444444444442</v>
      </c>
      <c r="I331" s="82">
        <v>0.1045138888888889</v>
      </c>
      <c r="J331" s="82">
        <v>0.06631944444444449</v>
      </c>
      <c r="K331" s="124" t="s">
        <v>20</v>
      </c>
      <c r="L331" s="124" t="s">
        <v>15</v>
      </c>
      <c r="M331" s="123"/>
      <c r="N331" s="123"/>
      <c r="O331" s="123"/>
      <c r="P331" s="123"/>
      <c r="Q331" s="125"/>
    </row>
    <row r="332">
      <c r="A332" s="122">
        <v>45909.0</v>
      </c>
      <c r="B332" s="124" t="s">
        <v>13</v>
      </c>
      <c r="C332" s="124" t="s">
        <v>13</v>
      </c>
      <c r="D332" s="82">
        <v>0.725</v>
      </c>
      <c r="E332" s="124" t="s">
        <v>13</v>
      </c>
      <c r="F332" s="124" t="s">
        <v>13</v>
      </c>
      <c r="G332" s="82">
        <v>0.7527777777777778</v>
      </c>
      <c r="H332" s="82">
        <v>0.02777777777777779</v>
      </c>
      <c r="I332" s="82">
        <v>0.11597222222222225</v>
      </c>
      <c r="J332" s="82">
        <v>0.08819444444444446</v>
      </c>
      <c r="K332" s="124" t="s">
        <v>20</v>
      </c>
      <c r="L332" s="124" t="s">
        <v>15</v>
      </c>
      <c r="M332" s="123"/>
      <c r="N332" s="123"/>
      <c r="O332" s="123"/>
      <c r="P332" s="123"/>
      <c r="Q332" s="125"/>
    </row>
    <row r="333">
      <c r="A333" s="122">
        <v>45910.0</v>
      </c>
      <c r="B333" s="124" t="s">
        <v>13</v>
      </c>
      <c r="C333" s="124" t="s">
        <v>13</v>
      </c>
      <c r="D333" s="82">
        <v>0.2777777777777778</v>
      </c>
      <c r="E333" s="82">
        <v>0.3104166666666667</v>
      </c>
      <c r="F333" s="82">
        <v>0.32222222222222224</v>
      </c>
      <c r="G333" s="82">
        <v>0.3163194444444445</v>
      </c>
      <c r="H333" s="82">
        <v>0.038541666666666696</v>
      </c>
      <c r="I333" s="82">
        <v>0.12013888888888885</v>
      </c>
      <c r="J333" s="82">
        <v>0.08159722222222215</v>
      </c>
      <c r="K333" s="124" t="s">
        <v>20</v>
      </c>
      <c r="L333" s="124" t="s">
        <v>15</v>
      </c>
      <c r="M333" s="123"/>
      <c r="N333" s="123"/>
      <c r="O333" s="123"/>
      <c r="P333" s="123"/>
      <c r="Q333" s="125"/>
    </row>
    <row r="334">
      <c r="A334" s="122">
        <v>45911.0</v>
      </c>
      <c r="B334" s="124" t="s">
        <v>13</v>
      </c>
      <c r="C334" s="124" t="s">
        <v>13</v>
      </c>
      <c r="D334" s="82">
        <v>0.43125</v>
      </c>
      <c r="E334" s="124" t="s">
        <v>13</v>
      </c>
      <c r="F334" s="124" t="s">
        <v>13</v>
      </c>
      <c r="G334" s="82">
        <v>0.45625</v>
      </c>
      <c r="H334" s="82">
        <v>0.024999999999999967</v>
      </c>
      <c r="I334" s="82">
        <v>0.11875000000000002</v>
      </c>
      <c r="J334" s="82">
        <v>0.09375000000000006</v>
      </c>
      <c r="K334" s="124" t="s">
        <v>20</v>
      </c>
      <c r="L334" s="124" t="s">
        <v>15</v>
      </c>
      <c r="M334" s="123"/>
      <c r="N334" s="123"/>
      <c r="O334" s="123"/>
      <c r="P334" s="123"/>
      <c r="Q334" s="125"/>
    </row>
    <row r="335">
      <c r="A335" s="122">
        <v>45911.0</v>
      </c>
      <c r="B335" s="124" t="s">
        <v>13</v>
      </c>
      <c r="C335" s="124" t="s">
        <v>13</v>
      </c>
      <c r="D335" s="82">
        <v>0.8159722222222222</v>
      </c>
      <c r="E335" s="124" t="s">
        <v>13</v>
      </c>
      <c r="F335" s="124" t="s">
        <v>13</v>
      </c>
      <c r="G335" s="82">
        <v>0.8451388888888889</v>
      </c>
      <c r="H335" s="82">
        <v>0.029166666666666674</v>
      </c>
      <c r="I335" s="124" t="s">
        <v>13</v>
      </c>
      <c r="J335" s="124" t="s">
        <v>13</v>
      </c>
      <c r="K335" s="124" t="s">
        <v>20</v>
      </c>
      <c r="L335" s="124" t="s">
        <v>15</v>
      </c>
      <c r="M335" s="123"/>
      <c r="N335" s="123"/>
      <c r="O335" s="123"/>
      <c r="P335" s="123"/>
      <c r="Q335" s="125"/>
    </row>
    <row r="336">
      <c r="A336" s="122">
        <v>45912.0</v>
      </c>
      <c r="B336" s="124" t="s">
        <v>13</v>
      </c>
      <c r="C336" s="124" t="s">
        <v>13</v>
      </c>
      <c r="D336" s="82">
        <v>0.48819444444444443</v>
      </c>
      <c r="E336" s="124" t="s">
        <v>13</v>
      </c>
      <c r="F336" s="124" t="s">
        <v>13</v>
      </c>
      <c r="G336" s="82">
        <v>0.5222222222222223</v>
      </c>
      <c r="H336" s="82">
        <v>0.03402777777777782</v>
      </c>
      <c r="I336" s="82">
        <v>0.11527777777777776</v>
      </c>
      <c r="J336" s="82">
        <v>0.08124999999999993</v>
      </c>
      <c r="K336" s="124" t="s">
        <v>20</v>
      </c>
      <c r="L336" s="124" t="s">
        <v>15</v>
      </c>
      <c r="M336" s="123"/>
      <c r="N336" s="123"/>
      <c r="O336" s="123"/>
      <c r="P336" s="123"/>
      <c r="Q336" s="125"/>
    </row>
    <row r="337">
      <c r="A337" s="122">
        <v>45912.0</v>
      </c>
      <c r="B337" s="124" t="s">
        <v>13</v>
      </c>
      <c r="C337" s="124" t="s">
        <v>13</v>
      </c>
      <c r="D337" s="82">
        <v>0.8520833333333333</v>
      </c>
      <c r="E337" s="124" t="s">
        <v>13</v>
      </c>
      <c r="F337" s="124" t="s">
        <v>13</v>
      </c>
      <c r="G337" s="82">
        <v>0.875</v>
      </c>
      <c r="H337" s="82">
        <v>0.022916666666666696</v>
      </c>
      <c r="I337" s="124" t="s">
        <v>13</v>
      </c>
      <c r="J337" s="124" t="s">
        <v>13</v>
      </c>
      <c r="K337" s="124" t="s">
        <v>20</v>
      </c>
      <c r="L337" s="124" t="s">
        <v>15</v>
      </c>
      <c r="M337" s="123"/>
      <c r="N337" s="123"/>
      <c r="O337" s="123"/>
      <c r="P337" s="123"/>
      <c r="Q337" s="125"/>
    </row>
    <row r="338">
      <c r="A338" s="122">
        <v>45913.0</v>
      </c>
      <c r="B338" s="124" t="s">
        <v>13</v>
      </c>
      <c r="C338" s="124" t="s">
        <v>13</v>
      </c>
      <c r="D338" s="82">
        <v>0.32708333333333334</v>
      </c>
      <c r="E338" s="124" t="s">
        <v>13</v>
      </c>
      <c r="F338" s="124" t="s">
        <v>13</v>
      </c>
      <c r="G338" s="82">
        <v>0.34791666666666665</v>
      </c>
      <c r="H338" s="82">
        <v>0.020833333333333315</v>
      </c>
      <c r="I338" s="82">
        <v>0.09583333333333333</v>
      </c>
      <c r="J338" s="82">
        <v>0.07500000000000001</v>
      </c>
      <c r="K338" s="124" t="s">
        <v>20</v>
      </c>
      <c r="L338" s="124" t="s">
        <v>15</v>
      </c>
      <c r="M338" s="123"/>
      <c r="N338" s="123"/>
      <c r="O338" s="123"/>
      <c r="P338" s="123"/>
      <c r="Q338" s="125"/>
    </row>
    <row r="339">
      <c r="A339" s="122">
        <v>45913.0</v>
      </c>
      <c r="B339" s="82">
        <v>0.4097222222222222</v>
      </c>
      <c r="C339" s="82">
        <v>0.4361111111111111</v>
      </c>
      <c r="D339" s="82">
        <v>0.42291666666666666</v>
      </c>
      <c r="E339" s="124" t="s">
        <v>13</v>
      </c>
      <c r="F339" s="124" t="s">
        <v>13</v>
      </c>
      <c r="G339" s="82">
        <v>0.45555555555555555</v>
      </c>
      <c r="H339" s="82">
        <v>0.032638888888888884</v>
      </c>
      <c r="I339" s="82">
        <v>0.11041666666666666</v>
      </c>
      <c r="J339" s="82">
        <v>0.07777777777777778</v>
      </c>
      <c r="K339" s="124" t="s">
        <v>20</v>
      </c>
      <c r="L339" s="124" t="s">
        <v>15</v>
      </c>
      <c r="M339" s="123"/>
      <c r="N339" s="123"/>
      <c r="O339" s="123"/>
      <c r="P339" s="123"/>
      <c r="Q339" s="125"/>
    </row>
    <row r="340">
      <c r="A340" s="122">
        <v>45913.0</v>
      </c>
      <c r="B340" s="124" t="s">
        <v>13</v>
      </c>
      <c r="C340" s="124" t="s">
        <v>13</v>
      </c>
      <c r="D340" s="82">
        <v>0.5333333333333333</v>
      </c>
      <c r="E340" s="124" t="s">
        <v>13</v>
      </c>
      <c r="F340" s="124" t="s">
        <v>13</v>
      </c>
      <c r="G340" s="82">
        <v>0.58125</v>
      </c>
      <c r="H340" s="82">
        <v>0.04791666666666672</v>
      </c>
      <c r="I340" s="82">
        <v>0.13749999999999996</v>
      </c>
      <c r="J340" s="82">
        <v>0.08958333333333324</v>
      </c>
      <c r="K340" s="124" t="s">
        <v>20</v>
      </c>
      <c r="L340" s="124" t="s">
        <v>15</v>
      </c>
      <c r="M340" s="124" t="s">
        <v>296</v>
      </c>
      <c r="N340" s="123"/>
      <c r="O340" s="123"/>
      <c r="P340" s="123"/>
      <c r="Q340" s="125"/>
    </row>
    <row r="341">
      <c r="A341" s="122">
        <v>45914.0</v>
      </c>
      <c r="B341" s="82">
        <v>0.4791666666666667</v>
      </c>
      <c r="C341" s="82">
        <v>0.49027777777777776</v>
      </c>
      <c r="D341" s="82">
        <v>0.4847222222222222</v>
      </c>
      <c r="E341" s="124" t="s">
        <v>13</v>
      </c>
      <c r="F341" s="124" t="s">
        <v>13</v>
      </c>
      <c r="G341" s="82">
        <v>0.5201388888888889</v>
      </c>
      <c r="H341" s="82">
        <v>0.03541666666666671</v>
      </c>
      <c r="I341" s="82">
        <v>0.1076388888888889</v>
      </c>
      <c r="J341" s="82">
        <v>0.07222222222222219</v>
      </c>
      <c r="K341" s="124" t="s">
        <v>20</v>
      </c>
      <c r="L341" s="124" t="s">
        <v>15</v>
      </c>
      <c r="M341" s="123"/>
      <c r="N341" s="123"/>
      <c r="O341" s="123"/>
      <c r="P341" s="123"/>
      <c r="Q341" s="125"/>
    </row>
    <row r="342">
      <c r="A342" s="122">
        <v>45914.0</v>
      </c>
      <c r="B342" s="124" t="s">
        <v>13</v>
      </c>
      <c r="C342" s="124" t="s">
        <v>13</v>
      </c>
      <c r="D342" s="82">
        <v>0.5923611111111111</v>
      </c>
      <c r="E342" s="82">
        <v>0.6222222222222222</v>
      </c>
      <c r="F342" s="82">
        <v>0.6298611111111111</v>
      </c>
      <c r="G342" s="82">
        <v>0.6260416666666666</v>
      </c>
      <c r="H342" s="82">
        <v>0.03368055555555549</v>
      </c>
      <c r="I342" s="82">
        <v>0.10763888888888884</v>
      </c>
      <c r="J342" s="82">
        <v>0.07395833333333335</v>
      </c>
      <c r="K342" s="124" t="s">
        <v>20</v>
      </c>
      <c r="L342" s="124" t="s">
        <v>15</v>
      </c>
      <c r="M342" s="123"/>
      <c r="N342" s="123"/>
      <c r="O342" s="123"/>
      <c r="P342" s="123"/>
      <c r="Q342" s="125"/>
    </row>
    <row r="343">
      <c r="A343" s="122">
        <v>45915.0</v>
      </c>
      <c r="B343" s="82">
        <v>0.2833333333333333</v>
      </c>
      <c r="C343" s="82">
        <v>0.29097222222222224</v>
      </c>
      <c r="D343" s="82">
        <v>0.2871527777777778</v>
      </c>
      <c r="E343" s="124" t="s">
        <v>13</v>
      </c>
      <c r="F343" s="124" t="s">
        <v>13</v>
      </c>
      <c r="G343" s="82">
        <v>0.31527777777777777</v>
      </c>
      <c r="H343" s="82">
        <v>0.028124999999999956</v>
      </c>
      <c r="I343" s="82">
        <v>0.13576388888888885</v>
      </c>
      <c r="J343" s="82">
        <v>0.1076388888888889</v>
      </c>
      <c r="K343" s="124" t="s">
        <v>20</v>
      </c>
      <c r="L343" s="124" t="s">
        <v>15</v>
      </c>
      <c r="M343" s="123"/>
      <c r="N343" s="123"/>
      <c r="O343" s="123"/>
      <c r="P343" s="123"/>
      <c r="Q343" s="125"/>
    </row>
    <row r="344">
      <c r="A344" s="122">
        <v>45915.0</v>
      </c>
      <c r="B344" s="82">
        <v>0.69375</v>
      </c>
      <c r="C344" s="82">
        <v>0.7083333333333334</v>
      </c>
      <c r="D344" s="82">
        <v>0.7010416666666667</v>
      </c>
      <c r="E344" s="124" t="s">
        <v>13</v>
      </c>
      <c r="F344" s="124" t="s">
        <v>13</v>
      </c>
      <c r="G344" s="82">
        <v>0.725</v>
      </c>
      <c r="H344" s="82">
        <v>0.023958333333333304</v>
      </c>
      <c r="I344" s="82">
        <v>0.09548611111111105</v>
      </c>
      <c r="J344" s="82">
        <v>0.07152777777777775</v>
      </c>
      <c r="K344" s="124" t="s">
        <v>20</v>
      </c>
      <c r="L344" s="124" t="s">
        <v>15</v>
      </c>
      <c r="M344" s="123"/>
      <c r="N344" s="123"/>
      <c r="O344" s="123"/>
      <c r="P344" s="123"/>
      <c r="Q344" s="125"/>
    </row>
    <row r="345">
      <c r="A345" s="122">
        <v>45915.0</v>
      </c>
      <c r="B345" s="82">
        <v>0.7895833333333333</v>
      </c>
      <c r="C345" s="82">
        <v>0.8034722222222223</v>
      </c>
      <c r="D345" s="82">
        <v>0.7965277777777777</v>
      </c>
      <c r="E345" s="124" t="s">
        <v>13</v>
      </c>
      <c r="F345" s="124" t="s">
        <v>13</v>
      </c>
      <c r="G345" s="82">
        <v>0.8347222222222223</v>
      </c>
      <c r="H345" s="82">
        <v>0.03819444444444453</v>
      </c>
      <c r="I345" s="124" t="s">
        <v>13</v>
      </c>
      <c r="J345" s="124" t="s">
        <v>13</v>
      </c>
      <c r="K345" s="124" t="s">
        <v>20</v>
      </c>
      <c r="L345" s="124" t="s">
        <v>15</v>
      </c>
      <c r="M345" s="123"/>
      <c r="N345" s="123"/>
      <c r="O345" s="123"/>
      <c r="P345" s="123"/>
      <c r="Q345" s="125"/>
    </row>
    <row r="346">
      <c r="A346" s="122">
        <v>45916.0</v>
      </c>
      <c r="B346" s="124" t="s">
        <v>13</v>
      </c>
      <c r="C346" s="124" t="s">
        <v>13</v>
      </c>
      <c r="D346" s="82">
        <v>0.3076388888888889</v>
      </c>
      <c r="E346" s="124" t="s">
        <v>13</v>
      </c>
      <c r="F346" s="124" t="s">
        <v>13</v>
      </c>
      <c r="G346" s="82">
        <v>0.3333333333333333</v>
      </c>
      <c r="H346" s="82">
        <v>0.02569444444444441</v>
      </c>
      <c r="I346" s="82">
        <v>0.09930555555555554</v>
      </c>
      <c r="J346" s="82">
        <v>0.07361111111111113</v>
      </c>
      <c r="K346" s="124" t="s">
        <v>20</v>
      </c>
      <c r="L346" s="124" t="s">
        <v>15</v>
      </c>
      <c r="M346" s="123"/>
      <c r="N346" s="123"/>
      <c r="O346" s="123"/>
      <c r="P346" s="123"/>
      <c r="Q346" s="125"/>
    </row>
    <row r="347">
      <c r="A347" s="122">
        <v>45916.0</v>
      </c>
      <c r="B347" s="124" t="s">
        <v>13</v>
      </c>
      <c r="C347" s="124" t="s">
        <v>13</v>
      </c>
      <c r="D347" s="82">
        <v>0.40694444444444444</v>
      </c>
      <c r="E347" s="124" t="s">
        <v>13</v>
      </c>
      <c r="F347" s="124" t="s">
        <v>13</v>
      </c>
      <c r="G347" s="82">
        <v>0.4388888888888889</v>
      </c>
      <c r="H347" s="82">
        <v>0.03194444444444444</v>
      </c>
      <c r="I347" s="82">
        <v>0.10763888888888884</v>
      </c>
      <c r="J347" s="82">
        <v>0.0756944444444444</v>
      </c>
      <c r="K347" s="124" t="s">
        <v>20</v>
      </c>
      <c r="L347" s="124" t="s">
        <v>15</v>
      </c>
      <c r="M347" s="123"/>
      <c r="N347" s="123"/>
      <c r="O347" s="123"/>
      <c r="P347" s="123"/>
      <c r="Q347" s="125"/>
    </row>
    <row r="348">
      <c r="A348" s="122">
        <v>45919.0</v>
      </c>
      <c r="B348" s="124" t="s">
        <v>13</v>
      </c>
      <c r="C348" s="124" t="s">
        <v>13</v>
      </c>
      <c r="D348" s="82">
        <v>0.3375</v>
      </c>
      <c r="E348" s="124" t="s">
        <v>13</v>
      </c>
      <c r="F348" s="124" t="s">
        <v>13</v>
      </c>
      <c r="G348" s="82">
        <v>0.3763888888888889</v>
      </c>
      <c r="H348" s="82">
        <v>0.03888888888888886</v>
      </c>
      <c r="I348" s="124" t="s">
        <v>13</v>
      </c>
      <c r="J348" s="124" t="s">
        <v>13</v>
      </c>
      <c r="K348" s="124" t="s">
        <v>20</v>
      </c>
      <c r="L348" s="124" t="s">
        <v>15</v>
      </c>
      <c r="M348" s="124" t="s">
        <v>297</v>
      </c>
      <c r="N348" s="123"/>
      <c r="O348" s="123"/>
      <c r="P348" s="123"/>
      <c r="Q348" s="125"/>
    </row>
    <row r="349">
      <c r="A349" s="122">
        <v>45920.0</v>
      </c>
      <c r="B349" s="124" t="s">
        <v>13</v>
      </c>
      <c r="C349" s="124" t="s">
        <v>13</v>
      </c>
      <c r="D349" s="82">
        <v>0.5527777777777778</v>
      </c>
      <c r="E349" s="124" t="s">
        <v>13</v>
      </c>
      <c r="F349" s="124" t="s">
        <v>13</v>
      </c>
      <c r="G349" s="82">
        <v>0.5888888888888889</v>
      </c>
      <c r="H349" s="82">
        <v>0.036111111111111094</v>
      </c>
      <c r="I349" s="82">
        <v>0.11180555555555549</v>
      </c>
      <c r="J349" s="82">
        <v>0.0756944444444444</v>
      </c>
      <c r="K349" s="124" t="s">
        <v>20</v>
      </c>
      <c r="L349" s="124" t="s">
        <v>15</v>
      </c>
      <c r="M349" s="123"/>
      <c r="N349" s="123"/>
      <c r="O349" s="123"/>
      <c r="P349" s="123"/>
      <c r="Q349" s="125"/>
    </row>
    <row r="350">
      <c r="A350" s="122">
        <v>45920.0</v>
      </c>
      <c r="B350" s="124" t="s">
        <v>13</v>
      </c>
      <c r="C350" s="124" t="s">
        <v>13</v>
      </c>
      <c r="D350" s="82">
        <v>0.6645833333333333</v>
      </c>
      <c r="E350" s="124" t="s">
        <v>13</v>
      </c>
      <c r="F350" s="124" t="s">
        <v>13</v>
      </c>
      <c r="G350" s="82">
        <v>0.6951388888888889</v>
      </c>
      <c r="H350" s="82">
        <v>0.030555555555555558</v>
      </c>
      <c r="I350" s="82">
        <v>0.12326388888888895</v>
      </c>
      <c r="J350" s="82">
        <v>0.09270833333333339</v>
      </c>
      <c r="K350" s="124" t="s">
        <v>20</v>
      </c>
      <c r="L350" s="124" t="s">
        <v>15</v>
      </c>
      <c r="M350" s="123"/>
      <c r="N350" s="123"/>
      <c r="O350" s="123"/>
      <c r="P350" s="123"/>
      <c r="Q350" s="125"/>
    </row>
    <row r="351">
      <c r="A351" s="122">
        <v>45921.0</v>
      </c>
      <c r="B351" s="124" t="s">
        <v>13</v>
      </c>
      <c r="C351" s="124" t="s">
        <v>13</v>
      </c>
      <c r="D351" s="82">
        <v>0.49722222222222223</v>
      </c>
      <c r="E351" s="124" t="s">
        <v>13</v>
      </c>
      <c r="F351" s="124" t="s">
        <v>13</v>
      </c>
      <c r="G351" s="82">
        <v>0.5305555555555556</v>
      </c>
      <c r="H351" s="82">
        <v>0.033333333333333326</v>
      </c>
      <c r="I351" s="82">
        <v>0.08680555555555558</v>
      </c>
      <c r="J351" s="82">
        <v>0.053472222222222254</v>
      </c>
      <c r="K351" s="124" t="s">
        <v>20</v>
      </c>
      <c r="L351" s="124" t="s">
        <v>15</v>
      </c>
      <c r="M351" s="123"/>
      <c r="N351" s="123"/>
      <c r="O351" s="123"/>
      <c r="P351" s="123"/>
      <c r="Q351" s="125"/>
    </row>
    <row r="352">
      <c r="A352" s="122">
        <v>45922.0</v>
      </c>
      <c r="B352" s="124" t="s">
        <v>13</v>
      </c>
      <c r="C352" s="124" t="s">
        <v>13</v>
      </c>
      <c r="D352" s="82">
        <v>0.43819444444444444</v>
      </c>
      <c r="E352" s="124" t="s">
        <v>13</v>
      </c>
      <c r="F352" s="124" t="s">
        <v>13</v>
      </c>
      <c r="G352" s="82">
        <v>0.46875</v>
      </c>
      <c r="H352" s="82">
        <v>0.030555555555555558</v>
      </c>
      <c r="I352" s="82">
        <v>0.1020833333333333</v>
      </c>
      <c r="J352" s="82">
        <v>0.07152777777777775</v>
      </c>
      <c r="K352" s="124" t="s">
        <v>20</v>
      </c>
      <c r="L352" s="124" t="s">
        <v>15</v>
      </c>
      <c r="M352" s="124" t="s">
        <v>301</v>
      </c>
      <c r="N352" s="123"/>
      <c r="O352" s="123"/>
      <c r="P352" s="123"/>
      <c r="Q352" s="125"/>
    </row>
    <row r="353">
      <c r="A353" s="122">
        <v>45922.0</v>
      </c>
      <c r="B353" s="124" t="s">
        <v>13</v>
      </c>
      <c r="C353" s="124" t="s">
        <v>13</v>
      </c>
      <c r="D353" s="82">
        <v>0.5402777777777777</v>
      </c>
      <c r="E353" s="124" t="s">
        <v>13</v>
      </c>
      <c r="F353" s="124" t="s">
        <v>13</v>
      </c>
      <c r="G353" s="82">
        <v>0.5743055555555555</v>
      </c>
      <c r="H353" s="82">
        <v>0.03402777777777777</v>
      </c>
      <c r="I353" s="124" t="s">
        <v>13</v>
      </c>
      <c r="J353" s="124" t="s">
        <v>13</v>
      </c>
      <c r="K353" s="124" t="s">
        <v>20</v>
      </c>
      <c r="L353" s="124" t="s">
        <v>15</v>
      </c>
      <c r="M353" s="124" t="s">
        <v>302</v>
      </c>
      <c r="N353" s="123"/>
      <c r="O353" s="123"/>
      <c r="P353" s="123"/>
      <c r="Q353" s="125"/>
    </row>
    <row r="354">
      <c r="A354" s="122">
        <v>45924.0</v>
      </c>
      <c r="B354" s="82">
        <v>0.6972222222222222</v>
      </c>
      <c r="C354" s="82">
        <v>0.7354166666666667</v>
      </c>
      <c r="D354" s="82">
        <v>0.7163194444444445</v>
      </c>
      <c r="E354" s="124" t="s">
        <v>13</v>
      </c>
      <c r="F354" s="124" t="s">
        <v>13</v>
      </c>
      <c r="G354" s="82">
        <v>0.7451388888888889</v>
      </c>
      <c r="H354" s="82">
        <v>0.028819444444444398</v>
      </c>
      <c r="I354" s="82">
        <v>0.10173611111111103</v>
      </c>
      <c r="J354" s="82">
        <v>0.07291666666666663</v>
      </c>
      <c r="K354" s="124" t="s">
        <v>20</v>
      </c>
      <c r="L354" s="124" t="s">
        <v>15</v>
      </c>
      <c r="M354" s="123"/>
      <c r="N354" s="123"/>
      <c r="O354" s="123"/>
      <c r="P354" s="123"/>
      <c r="Q354" s="125"/>
    </row>
    <row r="355">
      <c r="A355" s="122">
        <v>45924.0</v>
      </c>
      <c r="B355" s="124" t="s">
        <v>13</v>
      </c>
      <c r="C355" s="124" t="s">
        <v>13</v>
      </c>
      <c r="D355" s="82">
        <v>0.8180555555555555</v>
      </c>
      <c r="E355" s="124" t="s">
        <v>13</v>
      </c>
      <c r="F355" s="124" t="s">
        <v>13</v>
      </c>
      <c r="G355" s="82">
        <v>0.8486111111111111</v>
      </c>
      <c r="H355" s="82">
        <v>0.030555555555555558</v>
      </c>
      <c r="I355" s="124" t="s">
        <v>13</v>
      </c>
      <c r="J355" s="124" t="s">
        <v>13</v>
      </c>
      <c r="K355" s="124" t="s">
        <v>20</v>
      </c>
      <c r="L355" s="124" t="s">
        <v>15</v>
      </c>
      <c r="M355" s="123"/>
      <c r="N355" s="123"/>
      <c r="O355" s="123"/>
      <c r="P355" s="123"/>
      <c r="Q355" s="125"/>
    </row>
    <row r="356">
      <c r="A356" s="122">
        <v>45925.0</v>
      </c>
      <c r="B356" s="124" t="s">
        <v>13</v>
      </c>
      <c r="C356" s="124" t="s">
        <v>13</v>
      </c>
      <c r="D356" s="82">
        <v>0.4618055555555556</v>
      </c>
      <c r="E356" s="82">
        <v>0.4951388888888889</v>
      </c>
      <c r="F356" s="82">
        <v>0.5138888888888888</v>
      </c>
      <c r="G356" s="82">
        <v>0.5045138888888889</v>
      </c>
      <c r="H356" s="82">
        <v>0.04270833333333335</v>
      </c>
      <c r="I356" s="82">
        <v>0.12291666666666667</v>
      </c>
      <c r="J356" s="82">
        <v>0.08020833333333333</v>
      </c>
      <c r="K356" s="124" t="s">
        <v>20</v>
      </c>
      <c r="L356" s="124" t="s">
        <v>15</v>
      </c>
      <c r="M356" s="123"/>
      <c r="N356" s="123"/>
      <c r="O356" s="123"/>
      <c r="P356" s="123"/>
      <c r="Q356" s="125"/>
    </row>
    <row r="357">
      <c r="A357" s="122">
        <v>45925.0</v>
      </c>
      <c r="B357" s="124" t="s">
        <v>13</v>
      </c>
      <c r="C357" s="124" t="s">
        <v>13</v>
      </c>
      <c r="D357" s="82">
        <v>0.5847222222222223</v>
      </c>
      <c r="E357" s="82">
        <v>0.6076388888888888</v>
      </c>
      <c r="F357" s="82">
        <v>0.6194444444444445</v>
      </c>
      <c r="G357" s="82">
        <v>0.6135416666666667</v>
      </c>
      <c r="H357" s="82">
        <v>0.028819444444444398</v>
      </c>
      <c r="I357" s="82">
        <v>0.13749999999999996</v>
      </c>
      <c r="J357" s="82">
        <v>0.10868055555555556</v>
      </c>
      <c r="K357" s="124" t="s">
        <v>20</v>
      </c>
      <c r="L357" s="124" t="s">
        <v>15</v>
      </c>
      <c r="M357" s="123"/>
      <c r="N357" s="123"/>
      <c r="O357" s="123"/>
      <c r="P357" s="123"/>
      <c r="Q357" s="125"/>
    </row>
    <row r="358">
      <c r="A358" s="122">
        <v>45926.0</v>
      </c>
      <c r="B358" s="124" t="s">
        <v>13</v>
      </c>
      <c r="C358" s="124" t="s">
        <v>13</v>
      </c>
      <c r="D358" s="82">
        <v>0.4888888888888889</v>
      </c>
      <c r="E358" s="124" t="s">
        <v>13</v>
      </c>
      <c r="F358" s="124" t="s">
        <v>13</v>
      </c>
      <c r="G358" s="82">
        <v>0.5180555555555556</v>
      </c>
      <c r="H358" s="82">
        <v>0.02916666666666673</v>
      </c>
      <c r="I358" s="82">
        <v>0.10902777777777778</v>
      </c>
      <c r="J358" s="82">
        <v>0.07986111111111105</v>
      </c>
      <c r="K358" s="124" t="s">
        <v>20</v>
      </c>
      <c r="L358" s="124" t="s">
        <v>15</v>
      </c>
      <c r="M358" s="123"/>
      <c r="N358" s="123"/>
      <c r="O358" s="123"/>
      <c r="P358" s="123"/>
      <c r="Q358" s="125"/>
    </row>
    <row r="359">
      <c r="A359" s="122">
        <v>45927.0</v>
      </c>
      <c r="B359" s="124" t="s">
        <v>13</v>
      </c>
      <c r="C359" s="124" t="s">
        <v>13</v>
      </c>
      <c r="D359" s="82">
        <v>0.4395833333333333</v>
      </c>
      <c r="E359" s="124" t="s">
        <v>13</v>
      </c>
      <c r="F359" s="124" t="s">
        <v>13</v>
      </c>
      <c r="G359" s="82">
        <v>0.4708333333333333</v>
      </c>
      <c r="H359" s="82">
        <v>0.03125</v>
      </c>
      <c r="I359" s="82">
        <v>0.10347222222222219</v>
      </c>
      <c r="J359" s="82">
        <v>0.07222222222222219</v>
      </c>
      <c r="K359" s="124" t="s">
        <v>20</v>
      </c>
      <c r="L359" s="124" t="s">
        <v>15</v>
      </c>
      <c r="M359" s="123"/>
      <c r="N359" s="123"/>
      <c r="O359" s="123"/>
      <c r="P359" s="123"/>
      <c r="Q359" s="125"/>
    </row>
    <row r="360">
      <c r="A360" s="122">
        <v>45928.0</v>
      </c>
      <c r="B360" s="124" t="s">
        <v>13</v>
      </c>
      <c r="C360" s="124" t="s">
        <v>13</v>
      </c>
      <c r="D360" s="82">
        <v>0.4625</v>
      </c>
      <c r="E360" s="124" t="s">
        <v>13</v>
      </c>
      <c r="F360" s="124" t="s">
        <v>13</v>
      </c>
      <c r="G360" s="82">
        <v>0.4861111111111111</v>
      </c>
      <c r="H360" s="82">
        <v>0.023611111111111083</v>
      </c>
      <c r="I360" s="82">
        <v>0.09166666666666667</v>
      </c>
      <c r="J360" s="82">
        <v>0.06805555555555559</v>
      </c>
      <c r="K360" s="124" t="s">
        <v>20</v>
      </c>
      <c r="L360" s="124" t="s">
        <v>15</v>
      </c>
      <c r="M360" s="123"/>
      <c r="N360" s="123"/>
      <c r="O360" s="123"/>
      <c r="P360" s="123"/>
      <c r="Q360" s="125"/>
    </row>
    <row r="361">
      <c r="A361" s="122">
        <v>45928.0</v>
      </c>
      <c r="B361" s="124" t="s">
        <v>13</v>
      </c>
      <c r="C361" s="124" t="s">
        <v>13</v>
      </c>
      <c r="D361" s="82">
        <v>0.5541666666666667</v>
      </c>
      <c r="E361" s="124" t="s">
        <v>13</v>
      </c>
      <c r="F361" s="124" t="s">
        <v>13</v>
      </c>
      <c r="G361" s="82">
        <v>0.5958333333333333</v>
      </c>
      <c r="H361" s="82">
        <v>0.04166666666666663</v>
      </c>
      <c r="I361" s="82">
        <v>0.11597222222222214</v>
      </c>
      <c r="J361" s="82">
        <v>0.07430555555555551</v>
      </c>
      <c r="K361" s="124" t="s">
        <v>20</v>
      </c>
      <c r="L361" s="124" t="s">
        <v>15</v>
      </c>
      <c r="M361" s="123"/>
      <c r="N361" s="123"/>
      <c r="O361" s="123"/>
      <c r="P361" s="123"/>
      <c r="Q361" s="125"/>
    </row>
    <row r="362">
      <c r="A362" s="122">
        <v>45928.0</v>
      </c>
      <c r="B362" s="124" t="s">
        <v>13</v>
      </c>
      <c r="C362" s="124" t="s">
        <v>13</v>
      </c>
      <c r="D362" s="82">
        <v>0.6701388888888888</v>
      </c>
      <c r="E362" s="124" t="s">
        <v>13</v>
      </c>
      <c r="F362" s="124" t="s">
        <v>13</v>
      </c>
      <c r="G362" s="82">
        <v>0.7020833333333333</v>
      </c>
      <c r="H362" s="82">
        <v>0.03194444444444444</v>
      </c>
      <c r="I362" s="82">
        <v>0.13020833333333337</v>
      </c>
      <c r="J362" s="82">
        <v>0.09826388888888893</v>
      </c>
      <c r="K362" s="124" t="s">
        <v>20</v>
      </c>
      <c r="L362" s="124" t="s">
        <v>15</v>
      </c>
      <c r="M362" s="123"/>
      <c r="N362" s="123"/>
      <c r="O362" s="123"/>
      <c r="P362" s="123"/>
      <c r="Q362" s="125"/>
    </row>
    <row r="363">
      <c r="A363" s="122">
        <v>45929.0</v>
      </c>
      <c r="B363" s="82">
        <v>0.6298611111111111</v>
      </c>
      <c r="C363" s="82">
        <v>0.6409722222222223</v>
      </c>
      <c r="D363" s="82">
        <v>0.6354166666666667</v>
      </c>
      <c r="E363" s="124" t="s">
        <v>13</v>
      </c>
      <c r="F363" s="124" t="s">
        <v>13</v>
      </c>
      <c r="G363" s="82">
        <v>0.6701388888888888</v>
      </c>
      <c r="H363" s="82">
        <v>0.0347222222222221</v>
      </c>
      <c r="I363" s="82">
        <v>0.10763888888888884</v>
      </c>
      <c r="J363" s="82">
        <v>0.07291666666666674</v>
      </c>
      <c r="K363" s="124" t="s">
        <v>20</v>
      </c>
      <c r="L363" s="124" t="s">
        <v>15</v>
      </c>
      <c r="M363" s="123"/>
      <c r="N363" s="123"/>
      <c r="O363" s="123"/>
      <c r="P363" s="123"/>
      <c r="Q363" s="125"/>
    </row>
    <row r="364">
      <c r="A364" s="122">
        <v>45929.0</v>
      </c>
      <c r="B364" s="124" t="s">
        <v>13</v>
      </c>
      <c r="C364" s="124" t="s">
        <v>13</v>
      </c>
      <c r="D364" s="82">
        <v>0.7430555555555556</v>
      </c>
      <c r="E364" s="82">
        <v>0.7743055555555556</v>
      </c>
      <c r="F364" s="82">
        <v>0.7847222222222222</v>
      </c>
      <c r="G364" s="82">
        <v>0.7795138888888888</v>
      </c>
      <c r="H364" s="82">
        <v>0.03645833333333326</v>
      </c>
      <c r="I364" s="124" t="s">
        <v>13</v>
      </c>
      <c r="J364" s="124" t="s">
        <v>13</v>
      </c>
      <c r="K364" s="124" t="s">
        <v>20</v>
      </c>
      <c r="L364" s="124" t="s">
        <v>15</v>
      </c>
      <c r="M364" s="123"/>
      <c r="N364" s="123"/>
      <c r="O364" s="123"/>
      <c r="P364" s="123"/>
      <c r="Q364" s="125"/>
    </row>
    <row r="365">
      <c r="A365" s="122">
        <v>45930.0</v>
      </c>
      <c r="B365" s="124" t="s">
        <v>13</v>
      </c>
      <c r="C365" s="124" t="s">
        <v>13</v>
      </c>
      <c r="D365" s="82">
        <v>0.7104166666666667</v>
      </c>
      <c r="E365" s="82">
        <v>0.7236111111111111</v>
      </c>
      <c r="F365" s="82">
        <v>0.7493055555555556</v>
      </c>
      <c r="G365" s="82">
        <v>0.7364583333333333</v>
      </c>
      <c r="H365" s="82">
        <v>0.02604166666666663</v>
      </c>
      <c r="I365" s="82">
        <v>0.10833333333333328</v>
      </c>
      <c r="J365" s="82">
        <v>0.08229166666666665</v>
      </c>
      <c r="K365" s="124" t="s">
        <v>20</v>
      </c>
      <c r="L365" s="124" t="s">
        <v>15</v>
      </c>
      <c r="M365" s="123"/>
      <c r="N365" s="123"/>
      <c r="O365" s="123"/>
      <c r="P365" s="123"/>
      <c r="Q365" s="125"/>
    </row>
    <row r="366">
      <c r="A366" s="122">
        <v>45974.0</v>
      </c>
      <c r="B366" s="124" t="s">
        <v>13</v>
      </c>
      <c r="C366" s="124" t="s">
        <v>13</v>
      </c>
      <c r="D366" s="82">
        <v>0.6298611111111111</v>
      </c>
      <c r="E366" s="124" t="s">
        <v>13</v>
      </c>
      <c r="F366" s="124" t="s">
        <v>13</v>
      </c>
      <c r="G366" s="82">
        <v>0.6513888888888889</v>
      </c>
      <c r="H366" s="82">
        <v>0.021527777777777812</v>
      </c>
      <c r="I366" s="82">
        <v>0.09791666666666665</v>
      </c>
      <c r="J366" s="82">
        <v>0.07638888888888884</v>
      </c>
      <c r="K366" s="124" t="s">
        <v>20</v>
      </c>
      <c r="L366" s="124" t="s">
        <v>15</v>
      </c>
      <c r="M366" s="123"/>
      <c r="N366" s="123"/>
      <c r="O366" s="123"/>
      <c r="P366" s="123"/>
      <c r="Q366" s="125"/>
    </row>
    <row r="367">
      <c r="A367" s="122">
        <v>45975.0</v>
      </c>
      <c r="B367" s="124" t="s">
        <v>13</v>
      </c>
      <c r="C367" s="124" t="s">
        <v>13</v>
      </c>
      <c r="D367" s="82">
        <v>0.29375</v>
      </c>
      <c r="E367" s="124" t="s">
        <v>13</v>
      </c>
      <c r="F367" s="124" t="s">
        <v>13</v>
      </c>
      <c r="G367" s="82">
        <v>0.3451388888888889</v>
      </c>
      <c r="H367" s="82">
        <v>0.05138888888888887</v>
      </c>
      <c r="I367" s="82">
        <v>0.12638888888888888</v>
      </c>
      <c r="J367" s="82">
        <v>0.07500000000000001</v>
      </c>
      <c r="K367" s="124" t="s">
        <v>20</v>
      </c>
      <c r="L367" s="124" t="s">
        <v>15</v>
      </c>
      <c r="M367" s="124" t="s">
        <v>314</v>
      </c>
      <c r="N367" s="123"/>
      <c r="O367" s="123"/>
      <c r="P367" s="123"/>
      <c r="Q367" s="125"/>
    </row>
    <row r="368">
      <c r="A368" s="122">
        <v>45975.0</v>
      </c>
      <c r="B368" s="124" t="s">
        <v>13</v>
      </c>
      <c r="C368" s="124" t="s">
        <v>13</v>
      </c>
      <c r="D368" s="82">
        <v>0.6284722222222222</v>
      </c>
      <c r="E368" s="124" t="s">
        <v>13</v>
      </c>
      <c r="F368" s="124" t="s">
        <v>13</v>
      </c>
      <c r="G368" s="82">
        <v>0.6520833333333333</v>
      </c>
      <c r="H368" s="82">
        <v>0.023611111111111138</v>
      </c>
      <c r="I368" s="124" t="s">
        <v>13</v>
      </c>
      <c r="J368" s="124" t="s">
        <v>13</v>
      </c>
      <c r="K368" s="124" t="s">
        <v>20</v>
      </c>
      <c r="L368" s="124" t="s">
        <v>15</v>
      </c>
      <c r="M368" s="123"/>
      <c r="N368" s="123"/>
      <c r="O368" s="123"/>
      <c r="P368" s="123"/>
      <c r="Q368" s="125"/>
    </row>
    <row r="369">
      <c r="A369" s="122">
        <v>45977.0</v>
      </c>
      <c r="B369" s="124" t="s">
        <v>13</v>
      </c>
      <c r="C369" s="124" t="s">
        <v>13</v>
      </c>
      <c r="D369" s="82">
        <v>0.4048611111111111</v>
      </c>
      <c r="E369" s="124" t="s">
        <v>13</v>
      </c>
      <c r="F369" s="124" t="s">
        <v>13</v>
      </c>
      <c r="G369" s="82">
        <v>0.46458333333333335</v>
      </c>
      <c r="H369" s="82">
        <v>0.05972222222222223</v>
      </c>
      <c r="I369" s="82">
        <v>0.11805555555555558</v>
      </c>
      <c r="J369" s="82">
        <v>0.05833333333333335</v>
      </c>
      <c r="K369" s="124" t="s">
        <v>20</v>
      </c>
      <c r="L369" s="124" t="s">
        <v>15</v>
      </c>
      <c r="M369" s="123"/>
      <c r="N369" s="123"/>
      <c r="O369" s="123"/>
      <c r="P369" s="123"/>
      <c r="Q369" s="125"/>
    </row>
    <row r="370">
      <c r="A370" s="122">
        <v>45979.0</v>
      </c>
      <c r="B370" s="124" t="s">
        <v>13</v>
      </c>
      <c r="C370" s="124" t="s">
        <v>13</v>
      </c>
      <c r="D370" s="82">
        <v>0.64375</v>
      </c>
      <c r="E370" s="82">
        <v>0.6666666666666666</v>
      </c>
      <c r="F370" s="82">
        <v>0.6826388888888889</v>
      </c>
      <c r="G370" s="82">
        <v>0.6746527777777778</v>
      </c>
      <c r="H370" s="82">
        <v>0.030902777777777724</v>
      </c>
      <c r="I370" s="124" t="s">
        <v>13</v>
      </c>
      <c r="J370" s="124" t="s">
        <v>13</v>
      </c>
      <c r="K370" s="124" t="s">
        <v>20</v>
      </c>
      <c r="L370" s="124" t="s">
        <v>15</v>
      </c>
      <c r="M370" s="124" t="s">
        <v>317</v>
      </c>
      <c r="N370" s="123"/>
      <c r="O370" s="123"/>
      <c r="P370" s="123"/>
      <c r="Q370" s="125"/>
    </row>
    <row r="371">
      <c r="A371" s="122">
        <v>45980.0</v>
      </c>
      <c r="B371" s="124" t="s">
        <v>13</v>
      </c>
      <c r="C371" s="124" t="s">
        <v>13</v>
      </c>
      <c r="D371" s="82">
        <v>0.6083333333333333</v>
      </c>
      <c r="E371" s="82">
        <v>0.6354166666666666</v>
      </c>
      <c r="F371" s="82">
        <v>0.6694444444444444</v>
      </c>
      <c r="G371" s="82">
        <v>0.6524305555555555</v>
      </c>
      <c r="H371" s="82">
        <v>0.04409722222222223</v>
      </c>
      <c r="I371" s="124" t="s">
        <v>13</v>
      </c>
      <c r="J371" s="124" t="s">
        <v>13</v>
      </c>
      <c r="K371" s="124" t="s">
        <v>20</v>
      </c>
      <c r="L371" s="124" t="s">
        <v>15</v>
      </c>
      <c r="M371" s="123"/>
      <c r="N371" s="123"/>
      <c r="O371" s="123"/>
      <c r="P371" s="123"/>
      <c r="Q371" s="125"/>
    </row>
    <row r="372">
      <c r="A372" s="127">
        <v>45982.0</v>
      </c>
      <c r="B372" s="124" t="s">
        <v>13</v>
      </c>
      <c r="C372" s="124" t="s">
        <v>13</v>
      </c>
      <c r="D372" s="82">
        <v>0.4583333333333333</v>
      </c>
      <c r="E372" s="124" t="s">
        <v>13</v>
      </c>
      <c r="F372" s="124" t="s">
        <v>13</v>
      </c>
      <c r="G372" s="82">
        <v>0.4965277777777778</v>
      </c>
      <c r="H372" s="82">
        <v>0.038194444444444475</v>
      </c>
      <c r="I372" s="82">
        <v>0.12638888888888894</v>
      </c>
      <c r="J372" s="82">
        <v>0.08819444444444446</v>
      </c>
      <c r="K372" s="124" t="s">
        <v>20</v>
      </c>
      <c r="L372" s="124" t="s">
        <v>15</v>
      </c>
      <c r="M372" s="123"/>
      <c r="N372" s="123"/>
      <c r="O372" s="123"/>
      <c r="P372" s="123"/>
      <c r="Q372" s="125"/>
    </row>
    <row r="373">
      <c r="A373" s="127">
        <v>45982.0</v>
      </c>
      <c r="B373" s="82">
        <v>0.5791666666666667</v>
      </c>
      <c r="C373" s="82">
        <v>0.5902777777777778</v>
      </c>
      <c r="D373" s="82">
        <v>0.5847222222222223</v>
      </c>
      <c r="E373" s="124" t="s">
        <v>13</v>
      </c>
      <c r="F373" s="124" t="s">
        <v>13</v>
      </c>
      <c r="G373" s="82">
        <v>0.6173611111111111</v>
      </c>
      <c r="H373" s="82">
        <v>0.032638888888888884</v>
      </c>
      <c r="I373" s="82">
        <v>0.1260416666666666</v>
      </c>
      <c r="J373" s="82">
        <v>0.09340277777777772</v>
      </c>
      <c r="K373" s="124" t="s">
        <v>20</v>
      </c>
      <c r="L373" s="124" t="s">
        <v>15</v>
      </c>
      <c r="M373" s="123"/>
      <c r="N373" s="123"/>
      <c r="O373" s="123"/>
      <c r="P373" s="123"/>
      <c r="Q373" s="125"/>
    </row>
    <row r="374">
      <c r="A374" s="127">
        <v>45984.0</v>
      </c>
      <c r="B374" s="82">
        <v>0.6152777777777778</v>
      </c>
      <c r="C374" s="82">
        <v>0.6493055555555556</v>
      </c>
      <c r="D374" s="82">
        <v>0.6322916666666667</v>
      </c>
      <c r="E374" s="124" t="s">
        <v>13</v>
      </c>
      <c r="F374" s="124" t="s">
        <v>13</v>
      </c>
      <c r="G374" s="82">
        <v>0.6791666666666667</v>
      </c>
      <c r="H374" s="82">
        <v>0.046875</v>
      </c>
      <c r="I374" s="124" t="s">
        <v>13</v>
      </c>
      <c r="J374" s="124" t="s">
        <v>13</v>
      </c>
      <c r="K374" s="124" t="s">
        <v>20</v>
      </c>
      <c r="L374" s="124" t="s">
        <v>15</v>
      </c>
      <c r="M374" s="123"/>
      <c r="N374" s="123"/>
      <c r="O374" s="123"/>
      <c r="P374" s="123"/>
      <c r="Q374" s="125"/>
    </row>
    <row r="375">
      <c r="A375" s="127">
        <v>45986.0</v>
      </c>
      <c r="B375" s="124" t="s">
        <v>13</v>
      </c>
      <c r="C375" s="124" t="s">
        <v>13</v>
      </c>
      <c r="D375" s="82">
        <v>0.6958333333333333</v>
      </c>
      <c r="E375" s="124" t="s">
        <v>13</v>
      </c>
      <c r="F375" s="124" t="s">
        <v>13</v>
      </c>
      <c r="G375" s="82">
        <v>0.7284722222222222</v>
      </c>
      <c r="H375" s="82">
        <v>0.032638888888888884</v>
      </c>
      <c r="I375" s="124" t="s">
        <v>13</v>
      </c>
      <c r="J375" s="124" t="s">
        <v>13</v>
      </c>
      <c r="K375" s="124" t="s">
        <v>20</v>
      </c>
      <c r="L375" s="124" t="s">
        <v>15</v>
      </c>
      <c r="M375" s="124" t="s">
        <v>321</v>
      </c>
      <c r="N375" s="123"/>
      <c r="O375" s="123"/>
      <c r="P375" s="123"/>
      <c r="Q375" s="125"/>
    </row>
    <row r="376">
      <c r="A376" s="127">
        <v>45987.0</v>
      </c>
      <c r="B376" s="124" t="s">
        <v>13</v>
      </c>
      <c r="C376" s="124" t="s">
        <v>13</v>
      </c>
      <c r="D376" s="82">
        <v>0.5881944444444445</v>
      </c>
      <c r="E376" s="124" t="s">
        <v>13</v>
      </c>
      <c r="F376" s="124" t="s">
        <v>13</v>
      </c>
      <c r="G376" s="124" t="s">
        <v>13</v>
      </c>
      <c r="H376" s="124" t="s">
        <v>13</v>
      </c>
      <c r="I376" s="124" t="s">
        <v>13</v>
      </c>
      <c r="J376" s="124" t="s">
        <v>13</v>
      </c>
      <c r="K376" s="124" t="s">
        <v>20</v>
      </c>
      <c r="L376" s="124" t="s">
        <v>15</v>
      </c>
      <c r="M376" s="123"/>
      <c r="N376" s="123"/>
      <c r="O376" s="123"/>
      <c r="P376" s="123"/>
      <c r="Q376" s="125"/>
    </row>
    <row r="377">
      <c r="A377" s="127">
        <v>45989.0</v>
      </c>
      <c r="B377" s="124" t="s">
        <v>13</v>
      </c>
      <c r="C377" s="124" t="s">
        <v>13</v>
      </c>
      <c r="D377" s="82">
        <v>0.90625</v>
      </c>
      <c r="E377" s="124" t="s">
        <v>13</v>
      </c>
      <c r="F377" s="124" t="s">
        <v>13</v>
      </c>
      <c r="G377" s="82">
        <v>0.9368055555555556</v>
      </c>
      <c r="H377" s="82">
        <v>0.030555555555555558</v>
      </c>
      <c r="I377" s="124" t="s">
        <v>13</v>
      </c>
      <c r="J377" s="124" t="s">
        <v>13</v>
      </c>
      <c r="K377" s="124" t="s">
        <v>20</v>
      </c>
      <c r="L377" s="124" t="s">
        <v>15</v>
      </c>
      <c r="M377" s="123"/>
      <c r="N377" s="123"/>
      <c r="O377" s="123"/>
      <c r="P377" s="123"/>
      <c r="Q377" s="125"/>
    </row>
    <row r="378">
      <c r="A378" s="127">
        <v>45990.0</v>
      </c>
      <c r="B378" s="124" t="s">
        <v>13</v>
      </c>
      <c r="C378" s="124" t="s">
        <v>13</v>
      </c>
      <c r="D378" s="82">
        <v>0.49236111111111114</v>
      </c>
      <c r="E378" s="82">
        <v>0.5138888888888888</v>
      </c>
      <c r="F378" s="82">
        <v>0.5381944444444444</v>
      </c>
      <c r="G378" s="82">
        <v>0.5260416666666666</v>
      </c>
      <c r="H378" s="82">
        <v>0.03368055555555549</v>
      </c>
      <c r="I378" s="82">
        <v>0.09444444444444444</v>
      </c>
      <c r="J378" s="82">
        <v>0.06076388888888895</v>
      </c>
      <c r="K378" s="124" t="s">
        <v>20</v>
      </c>
      <c r="L378" s="124" t="s">
        <v>15</v>
      </c>
      <c r="M378" s="123"/>
      <c r="N378" s="123"/>
      <c r="O378" s="123"/>
      <c r="P378" s="123"/>
      <c r="Q378" s="125"/>
    </row>
    <row r="379">
      <c r="A379" s="127">
        <v>45991.0</v>
      </c>
      <c r="B379" s="124" t="s">
        <v>13</v>
      </c>
      <c r="C379" s="124" t="s">
        <v>13</v>
      </c>
      <c r="D379" s="82">
        <v>0.34097222222222223</v>
      </c>
      <c r="E379" s="124" t="s">
        <v>13</v>
      </c>
      <c r="F379" s="124" t="s">
        <v>13</v>
      </c>
      <c r="G379" s="82">
        <v>0.37569444444444444</v>
      </c>
      <c r="H379" s="82">
        <v>0.03472222222222221</v>
      </c>
      <c r="I379" s="82">
        <v>0.08194444444444443</v>
      </c>
      <c r="J379" s="82">
        <v>0.04722222222222222</v>
      </c>
      <c r="K379" s="124" t="s">
        <v>20</v>
      </c>
      <c r="L379" s="124" t="s">
        <v>15</v>
      </c>
      <c r="M379" s="124" t="s">
        <v>328</v>
      </c>
      <c r="N379" s="123"/>
      <c r="O379" s="123"/>
      <c r="P379" s="123"/>
      <c r="Q379" s="125"/>
      <c r="S379" s="155"/>
      <c r="T379" s="156">
        <f>AVERAGE(S379:S779)</f>
        <v>0.03312159058</v>
      </c>
      <c r="U379" s="155">
        <v>0.07569444444444445</v>
      </c>
      <c r="V379" s="156">
        <f>AVERAGE(U379:U779)</f>
        <v>0.08042802641</v>
      </c>
      <c r="W379" s="155" t="s">
        <v>13</v>
      </c>
      <c r="X379" s="156">
        <f>AVERAGE(W379:W779)</f>
        <v>0.1116967739</v>
      </c>
    </row>
    <row r="380">
      <c r="A380" s="127">
        <v>45993.0</v>
      </c>
      <c r="B380" s="82">
        <v>0.4027777777777778</v>
      </c>
      <c r="C380" s="82">
        <v>0.4215277777777778</v>
      </c>
      <c r="D380" s="82">
        <v>0.4121527777777778</v>
      </c>
      <c r="E380" s="124" t="s">
        <v>13</v>
      </c>
      <c r="F380" s="124" t="s">
        <v>13</v>
      </c>
      <c r="G380" s="82">
        <v>0.44722222222222224</v>
      </c>
      <c r="H380" s="82">
        <v>0.03506944444444443</v>
      </c>
      <c r="I380" s="82">
        <v>0.11076388888888888</v>
      </c>
      <c r="J380" s="82">
        <v>0.07569444444444445</v>
      </c>
      <c r="K380" s="124" t="s">
        <v>20</v>
      </c>
      <c r="L380" s="124" t="s">
        <v>15</v>
      </c>
      <c r="M380" s="123"/>
      <c r="N380" s="123"/>
      <c r="O380" s="123"/>
      <c r="P380" s="123"/>
      <c r="Q380" s="125"/>
      <c r="S380" s="155">
        <v>0.034722222222222224</v>
      </c>
      <c r="T380" s="158"/>
      <c r="U380" s="155" t="s">
        <v>13</v>
      </c>
      <c r="V380" s="158"/>
      <c r="W380" s="155" t="s">
        <v>13</v>
      </c>
      <c r="X380" s="158"/>
    </row>
    <row r="381">
      <c r="A381" s="127">
        <v>45996.0</v>
      </c>
      <c r="B381" s="124" t="s">
        <v>13</v>
      </c>
      <c r="C381" s="124" t="s">
        <v>13</v>
      </c>
      <c r="D381" s="82">
        <v>0.5368055555555555</v>
      </c>
      <c r="E381" s="124" t="s">
        <v>13</v>
      </c>
      <c r="F381" s="124" t="s">
        <v>13</v>
      </c>
      <c r="G381" s="82">
        <v>0.5993055555555555</v>
      </c>
      <c r="H381" s="82">
        <v>0.0625</v>
      </c>
      <c r="I381" s="82">
        <v>0.1479166666666667</v>
      </c>
      <c r="J381" s="82">
        <v>0.0854166666666667</v>
      </c>
      <c r="K381" s="124" t="s">
        <v>20</v>
      </c>
      <c r="L381" s="124" t="s">
        <v>15</v>
      </c>
      <c r="M381" s="123"/>
      <c r="N381" s="123"/>
      <c r="O381" s="123"/>
      <c r="P381" s="123"/>
      <c r="Q381" s="125"/>
      <c r="S381" s="155">
        <v>0.049305555555555554</v>
      </c>
      <c r="T381" s="158"/>
      <c r="U381" s="155">
        <v>0.0722222222222223</v>
      </c>
      <c r="V381" s="158"/>
      <c r="W381" s="155">
        <v>0.12152777777777779</v>
      </c>
      <c r="X381" s="158"/>
    </row>
    <row r="382">
      <c r="A382" s="127">
        <v>45997.0</v>
      </c>
      <c r="B382" s="124" t="s">
        <v>13</v>
      </c>
      <c r="C382" s="124" t="s">
        <v>13</v>
      </c>
      <c r="D382" s="82">
        <v>0.46944444444444444</v>
      </c>
      <c r="E382" s="124" t="s">
        <v>13</v>
      </c>
      <c r="F382" s="124" t="s">
        <v>13</v>
      </c>
      <c r="G382" s="82">
        <v>0.5055555555555555</v>
      </c>
      <c r="H382" s="82">
        <v>0.036111111111111094</v>
      </c>
      <c r="I382" s="82">
        <v>0.12430555555555556</v>
      </c>
      <c r="J382" s="82">
        <v>0.08819444444444446</v>
      </c>
      <c r="K382" s="124" t="s">
        <v>20</v>
      </c>
      <c r="L382" s="124" t="s">
        <v>15</v>
      </c>
      <c r="M382" s="123"/>
      <c r="N382" s="123"/>
      <c r="O382" s="123"/>
      <c r="P382" s="123"/>
      <c r="Q382" s="125"/>
      <c r="S382" s="155">
        <v>0.03611111111111111</v>
      </c>
      <c r="T382" s="158"/>
      <c r="U382" s="155">
        <v>0.07638888888888884</v>
      </c>
      <c r="V382" s="158"/>
      <c r="W382" s="155">
        <v>0.11249999999999993</v>
      </c>
      <c r="X382" s="158"/>
    </row>
    <row r="383">
      <c r="A383" s="127">
        <v>45997.0</v>
      </c>
      <c r="B383" s="82">
        <v>0.5875</v>
      </c>
      <c r="C383" s="82">
        <v>0.6</v>
      </c>
      <c r="D383" s="82">
        <v>0.59375</v>
      </c>
      <c r="E383" s="124" t="s">
        <v>13</v>
      </c>
      <c r="F383" s="124" t="s">
        <v>13</v>
      </c>
      <c r="G383" s="82">
        <v>0.625</v>
      </c>
      <c r="H383" s="82">
        <v>0.03125</v>
      </c>
      <c r="I383" s="82">
        <v>0.11458333333333337</v>
      </c>
      <c r="J383" s="82">
        <v>0.08333333333333337</v>
      </c>
      <c r="K383" s="124" t="s">
        <v>20</v>
      </c>
      <c r="L383" s="124" t="s">
        <v>15</v>
      </c>
      <c r="M383" s="123"/>
      <c r="N383" s="123"/>
      <c r="O383" s="123"/>
      <c r="P383" s="123"/>
      <c r="Q383" s="125"/>
      <c r="S383" s="155">
        <v>0.025</v>
      </c>
      <c r="T383" s="158"/>
      <c r="U383" s="155">
        <v>0.07361111111111118</v>
      </c>
      <c r="V383" s="158"/>
      <c r="W383" s="155">
        <v>0.0986111111111112</v>
      </c>
      <c r="X383" s="158"/>
    </row>
    <row r="384">
      <c r="A384" s="127">
        <v>45998.0</v>
      </c>
      <c r="B384" s="124" t="s">
        <v>13</v>
      </c>
      <c r="C384" s="124" t="s">
        <v>13</v>
      </c>
      <c r="D384" s="82">
        <v>0.4756944444444444</v>
      </c>
      <c r="E384" s="124" t="s">
        <v>13</v>
      </c>
      <c r="F384" s="124" t="s">
        <v>13</v>
      </c>
      <c r="G384" s="82">
        <v>0.5125</v>
      </c>
      <c r="H384" s="82">
        <v>0.036805555555555536</v>
      </c>
      <c r="I384" s="82">
        <v>0.12638888888888888</v>
      </c>
      <c r="J384" s="82">
        <v>0.08958333333333335</v>
      </c>
      <c r="K384" s="124" t="s">
        <v>20</v>
      </c>
      <c r="L384" s="124" t="s">
        <v>15</v>
      </c>
      <c r="M384" s="123"/>
      <c r="N384" s="123"/>
      <c r="O384" s="123"/>
      <c r="P384" s="123"/>
      <c r="Q384" s="125"/>
      <c r="S384" s="155">
        <v>0.027777777777777776</v>
      </c>
      <c r="T384" s="158"/>
      <c r="U384" s="155">
        <v>0.07361111111111118</v>
      </c>
      <c r="V384" s="158"/>
      <c r="W384" s="155">
        <v>0.0986111111111112</v>
      </c>
      <c r="X384" s="158"/>
    </row>
    <row r="385">
      <c r="A385" s="127">
        <v>45998.0</v>
      </c>
      <c r="B385" s="124" t="s">
        <v>13</v>
      </c>
      <c r="C385" s="124" t="s">
        <v>13</v>
      </c>
      <c r="D385" s="82">
        <v>0.6020833333333333</v>
      </c>
      <c r="E385" s="124" t="s">
        <v>13</v>
      </c>
      <c r="F385" s="124" t="s">
        <v>13</v>
      </c>
      <c r="G385" s="82">
        <v>0.6354166666666666</v>
      </c>
      <c r="H385" s="82">
        <v>0.033333333333333326</v>
      </c>
      <c r="I385" s="124" t="s">
        <v>13</v>
      </c>
      <c r="J385" s="124" t="s">
        <v>13</v>
      </c>
      <c r="K385" s="124" t="s">
        <v>20</v>
      </c>
      <c r="L385" s="124" t="s">
        <v>15</v>
      </c>
      <c r="M385" s="124" t="s">
        <v>333</v>
      </c>
      <c r="N385" s="123"/>
      <c r="O385" s="123"/>
      <c r="P385" s="123"/>
      <c r="Q385" s="125"/>
      <c r="S385" s="155">
        <v>0.04027777777777778</v>
      </c>
      <c r="T385" s="158"/>
      <c r="U385" s="155" t="s">
        <v>13</v>
      </c>
      <c r="V385" s="158"/>
      <c r="W385" s="155" t="s">
        <v>13</v>
      </c>
      <c r="X385" s="158"/>
    </row>
    <row r="386">
      <c r="A386" s="127">
        <v>46001.0</v>
      </c>
      <c r="B386" s="82">
        <v>0.44930555555555557</v>
      </c>
      <c r="C386" s="82">
        <v>0.4756944444444444</v>
      </c>
      <c r="D386" s="82">
        <v>0.4625</v>
      </c>
      <c r="E386" s="82">
        <v>0.4979166666666667</v>
      </c>
      <c r="F386" s="82">
        <v>0.5090277777777777</v>
      </c>
      <c r="G386" s="82">
        <v>0.5034722222222222</v>
      </c>
      <c r="H386" s="82">
        <v>0.04097222222222219</v>
      </c>
      <c r="I386" s="124" t="s">
        <v>13</v>
      </c>
      <c r="J386" s="124" t="s">
        <v>13</v>
      </c>
      <c r="K386" s="124" t="s">
        <v>20</v>
      </c>
      <c r="L386" s="124" t="s">
        <v>15</v>
      </c>
      <c r="M386" s="123"/>
      <c r="N386" s="123"/>
      <c r="O386" s="123"/>
      <c r="P386" s="123"/>
      <c r="Q386" s="125"/>
      <c r="S386" s="155">
        <v>0.03819444444444445</v>
      </c>
      <c r="T386" s="158"/>
      <c r="U386" s="155">
        <v>0.0631944444444445</v>
      </c>
      <c r="V386" s="158"/>
      <c r="W386" s="155">
        <v>0.10138888888888892</v>
      </c>
      <c r="X386" s="158"/>
    </row>
    <row r="387">
      <c r="A387" s="127">
        <v>46002.0</v>
      </c>
      <c r="B387" s="124" t="s">
        <v>13</v>
      </c>
      <c r="C387" s="124" t="s">
        <v>13</v>
      </c>
      <c r="D387" s="82">
        <v>0.5486111111111112</v>
      </c>
      <c r="E387" s="82">
        <v>0.5972222222222222</v>
      </c>
      <c r="F387" s="82">
        <v>0.6180555555555556</v>
      </c>
      <c r="G387" s="82">
        <v>0.6076388888888888</v>
      </c>
      <c r="H387" s="82">
        <v>0.05902777777777768</v>
      </c>
      <c r="I387" s="82">
        <v>0.12916666666666665</v>
      </c>
      <c r="J387" s="82">
        <v>0.07013888888888897</v>
      </c>
      <c r="K387" s="124" t="s">
        <v>20</v>
      </c>
      <c r="L387" s="124" t="s">
        <v>15</v>
      </c>
      <c r="M387" s="123"/>
      <c r="N387" s="123"/>
      <c r="O387" s="123"/>
      <c r="P387" s="123"/>
      <c r="Q387" s="125"/>
      <c r="S387" s="155">
        <v>0.03611111111111111</v>
      </c>
      <c r="T387" s="158"/>
      <c r="U387" s="155">
        <v>0.07430555555555551</v>
      </c>
      <c r="V387" s="158"/>
      <c r="W387" s="155">
        <v>0.11041666666666661</v>
      </c>
      <c r="X387" s="158"/>
    </row>
    <row r="388">
      <c r="A388" s="127">
        <v>46002.0</v>
      </c>
      <c r="B388" s="124" t="s">
        <v>13</v>
      </c>
      <c r="C388" s="124" t="s">
        <v>13</v>
      </c>
      <c r="D388" s="82">
        <v>0.6777777777777778</v>
      </c>
      <c r="E388" s="124" t="s">
        <v>13</v>
      </c>
      <c r="F388" s="124" t="s">
        <v>13</v>
      </c>
      <c r="G388" s="82">
        <v>0.7055555555555556</v>
      </c>
      <c r="H388" s="82">
        <v>0.02777777777777779</v>
      </c>
      <c r="I388" s="124" t="s">
        <v>13</v>
      </c>
      <c r="J388" s="124" t="s">
        <v>13</v>
      </c>
      <c r="K388" s="124" t="s">
        <v>20</v>
      </c>
      <c r="L388" s="124" t="s">
        <v>15</v>
      </c>
      <c r="M388" s="123"/>
      <c r="N388" s="123"/>
      <c r="O388" s="123"/>
      <c r="P388" s="123"/>
      <c r="Q388" s="125"/>
      <c r="S388" s="155">
        <v>0.03125</v>
      </c>
      <c r="T388" s="158"/>
      <c r="U388" s="155">
        <v>0.07500000000000001</v>
      </c>
      <c r="V388" s="158"/>
      <c r="W388" s="155">
        <v>0.10625000000000001</v>
      </c>
      <c r="X388" s="158"/>
    </row>
    <row r="389">
      <c r="A389" s="127">
        <v>46003.0</v>
      </c>
      <c r="B389" s="82">
        <v>0.6541666666666667</v>
      </c>
      <c r="C389" s="82">
        <v>0.6715277777777777</v>
      </c>
      <c r="D389" s="82">
        <v>0.6628472222222221</v>
      </c>
      <c r="E389" s="82">
        <v>0.7006944444444444</v>
      </c>
      <c r="F389" s="82">
        <v>0.7138888888888889</v>
      </c>
      <c r="G389" s="82">
        <v>0.7072916666666667</v>
      </c>
      <c r="H389" s="82">
        <v>0.04444444444444451</v>
      </c>
      <c r="I389" s="124" t="s">
        <v>13</v>
      </c>
      <c r="J389" s="124" t="s">
        <v>13</v>
      </c>
      <c r="K389" s="124" t="s">
        <v>20</v>
      </c>
      <c r="L389" s="124" t="s">
        <v>15</v>
      </c>
      <c r="M389" s="123"/>
      <c r="N389" s="123"/>
      <c r="O389" s="123"/>
      <c r="P389" s="123"/>
      <c r="Q389" s="125"/>
      <c r="S389" s="155">
        <v>0.024305555555555556</v>
      </c>
      <c r="T389" s="158"/>
      <c r="U389" s="155">
        <v>0.08611111111111114</v>
      </c>
      <c r="V389" s="158"/>
      <c r="W389" s="155">
        <v>0.11041666666666672</v>
      </c>
      <c r="X389" s="158"/>
    </row>
    <row r="390">
      <c r="A390" s="127">
        <v>46004.0</v>
      </c>
      <c r="B390" s="124" t="s">
        <v>13</v>
      </c>
      <c r="C390" s="124" t="s">
        <v>13</v>
      </c>
      <c r="D390" s="82">
        <v>0.33819444444444446</v>
      </c>
      <c r="E390" s="124" t="s">
        <v>13</v>
      </c>
      <c r="F390" s="124" t="s">
        <v>13</v>
      </c>
      <c r="G390" s="82">
        <v>0.3645833333333333</v>
      </c>
      <c r="H390" s="82">
        <v>0.02638888888888885</v>
      </c>
      <c r="I390" s="82">
        <v>0.10972222222222222</v>
      </c>
      <c r="J390" s="82">
        <v>0.08333333333333337</v>
      </c>
      <c r="K390" s="124" t="s">
        <v>20</v>
      </c>
      <c r="L390" s="124" t="s">
        <v>15</v>
      </c>
      <c r="M390" s="123"/>
      <c r="N390" s="123"/>
      <c r="O390" s="123"/>
      <c r="P390" s="123"/>
      <c r="Q390" s="125"/>
      <c r="S390" s="155">
        <v>0.02638888888888889</v>
      </c>
      <c r="T390" s="158"/>
      <c r="U390" s="155" t="s">
        <v>13</v>
      </c>
      <c r="V390" s="158"/>
      <c r="W390" s="155" t="s">
        <v>13</v>
      </c>
      <c r="X390" s="158"/>
    </row>
    <row r="391">
      <c r="A391" s="127">
        <v>46004.0</v>
      </c>
      <c r="B391" s="124" t="s">
        <v>13</v>
      </c>
      <c r="C391" s="124" t="s">
        <v>13</v>
      </c>
      <c r="D391" s="82">
        <v>0.5493055555555556</v>
      </c>
      <c r="E391" s="82">
        <v>0.5805555555555556</v>
      </c>
      <c r="F391" s="82">
        <v>0.5993055555555555</v>
      </c>
      <c r="G391" s="82">
        <v>0.5899305555555556</v>
      </c>
      <c r="H391" s="82">
        <v>0.04062500000000002</v>
      </c>
      <c r="I391" s="82">
        <v>0.06666666666666665</v>
      </c>
      <c r="J391" s="82">
        <v>0.02604166666666663</v>
      </c>
      <c r="K391" s="124" t="s">
        <v>20</v>
      </c>
      <c r="L391" s="124" t="s">
        <v>15</v>
      </c>
      <c r="M391" s="123"/>
      <c r="N391" s="123"/>
      <c r="O391" s="123"/>
      <c r="P391" s="123"/>
      <c r="Q391" s="125"/>
      <c r="S391" s="155">
        <v>0.03819444444444445</v>
      </c>
      <c r="T391" s="158"/>
      <c r="U391" s="155">
        <v>0.07777777777777778</v>
      </c>
      <c r="V391" s="158"/>
      <c r="W391" s="155">
        <v>0.1159722222222222</v>
      </c>
      <c r="X391" s="158"/>
    </row>
    <row r="392">
      <c r="A392" s="127">
        <v>46005.0</v>
      </c>
      <c r="B392" s="124" t="s">
        <v>13</v>
      </c>
      <c r="C392" s="124" t="s">
        <v>13</v>
      </c>
      <c r="D392" s="82">
        <v>0.53125</v>
      </c>
      <c r="E392" s="124" t="s">
        <v>13</v>
      </c>
      <c r="F392" s="124" t="s">
        <v>13</v>
      </c>
      <c r="G392" s="82">
        <v>0.5659722222222222</v>
      </c>
      <c r="H392" s="82">
        <v>0.03472222222222221</v>
      </c>
      <c r="I392" s="82">
        <v>0.10624999999999996</v>
      </c>
      <c r="J392" s="82">
        <v>0.07152777777777775</v>
      </c>
      <c r="K392" s="124" t="s">
        <v>20</v>
      </c>
      <c r="L392" s="124" t="s">
        <v>15</v>
      </c>
      <c r="M392" s="123"/>
      <c r="N392" s="123"/>
      <c r="O392" s="123"/>
      <c r="P392" s="123"/>
      <c r="Q392" s="125"/>
      <c r="S392" s="155">
        <v>0.025694444444444443</v>
      </c>
      <c r="T392" s="158"/>
      <c r="U392" s="124" t="s">
        <v>13</v>
      </c>
      <c r="V392" s="158"/>
      <c r="W392" s="155"/>
      <c r="X392" s="158"/>
    </row>
    <row r="393">
      <c r="A393" s="127">
        <v>46005.0</v>
      </c>
      <c r="B393" s="82">
        <v>0.6215277777777778</v>
      </c>
      <c r="C393" s="82">
        <v>0.6534722222222222</v>
      </c>
      <c r="D393" s="82">
        <v>0.6375</v>
      </c>
      <c r="E393" s="124" t="s">
        <v>13</v>
      </c>
      <c r="F393" s="124" t="s">
        <v>13</v>
      </c>
      <c r="G393" s="82">
        <v>0.6659722222222222</v>
      </c>
      <c r="H393" s="82">
        <v>0.028472222222222232</v>
      </c>
      <c r="I393" s="124" t="s">
        <v>13</v>
      </c>
      <c r="J393" s="124" t="s">
        <v>13</v>
      </c>
      <c r="K393" s="124" t="s">
        <v>20</v>
      </c>
      <c r="L393" s="124" t="s">
        <v>15</v>
      </c>
      <c r="M393" s="123"/>
      <c r="N393" s="123"/>
      <c r="O393" s="123"/>
      <c r="P393" s="123"/>
      <c r="Q393" s="125"/>
      <c r="S393" s="155">
        <v>0.034722222222222224</v>
      </c>
      <c r="T393" s="158"/>
      <c r="U393" s="155">
        <v>0.07847222222222222</v>
      </c>
      <c r="V393" s="158"/>
      <c r="W393" s="155">
        <v>0.11319444444444443</v>
      </c>
      <c r="X393" s="158"/>
    </row>
    <row r="394">
      <c r="A394" s="127">
        <v>46007.0</v>
      </c>
      <c r="B394" s="124" t="s">
        <v>13</v>
      </c>
      <c r="C394" s="124" t="s">
        <v>13</v>
      </c>
      <c r="D394" s="82">
        <v>0.3013888888888889</v>
      </c>
      <c r="E394" s="124" t="s">
        <v>13</v>
      </c>
      <c r="F394" s="124" t="s">
        <v>13</v>
      </c>
      <c r="G394" s="82">
        <v>0.3347222222222222</v>
      </c>
      <c r="H394" s="82">
        <v>0.033333333333333326</v>
      </c>
      <c r="I394" s="82">
        <v>0.11875000000000002</v>
      </c>
      <c r="J394" s="82">
        <v>0.0854166666666667</v>
      </c>
      <c r="K394" s="124" t="s">
        <v>20</v>
      </c>
      <c r="L394" s="124" t="s">
        <v>15</v>
      </c>
      <c r="M394" s="123"/>
      <c r="N394" s="123"/>
      <c r="O394" s="123"/>
      <c r="P394" s="123"/>
      <c r="Q394" s="125"/>
      <c r="S394" s="155">
        <v>0.03125</v>
      </c>
      <c r="T394" s="158"/>
      <c r="U394" s="155">
        <v>0.09236111111111112</v>
      </c>
      <c r="V394" s="158"/>
      <c r="W394" s="155">
        <v>0.12361111111111117</v>
      </c>
      <c r="X394" s="158"/>
    </row>
    <row r="395">
      <c r="A395" s="127">
        <v>46009.0</v>
      </c>
      <c r="B395" s="82">
        <v>0.36736111111111114</v>
      </c>
      <c r="C395" s="82">
        <v>0.39652777777777776</v>
      </c>
      <c r="D395" s="82">
        <v>0.3819444444444444</v>
      </c>
      <c r="E395" s="124" t="s">
        <v>13</v>
      </c>
      <c r="F395" s="124" t="s">
        <v>13</v>
      </c>
      <c r="G395" s="82">
        <v>0.4284722222222222</v>
      </c>
      <c r="H395" s="82">
        <v>0.04652777777777778</v>
      </c>
      <c r="I395" s="82">
        <v>0.12291666666666667</v>
      </c>
      <c r="J395" s="82">
        <v>0.0763888888888889</v>
      </c>
      <c r="K395" s="124" t="s">
        <v>20</v>
      </c>
      <c r="L395" s="124" t="s">
        <v>15</v>
      </c>
      <c r="M395" s="123"/>
      <c r="N395" s="123"/>
      <c r="O395" s="123"/>
      <c r="P395" s="123"/>
      <c r="Q395" s="125"/>
      <c r="S395" s="155">
        <v>0.03680555555555556</v>
      </c>
      <c r="T395" s="158"/>
      <c r="U395" s="155">
        <v>0.06527777777777777</v>
      </c>
      <c r="V395" s="158"/>
      <c r="W395" s="155">
        <v>0.10208333333333336</v>
      </c>
      <c r="X395" s="158"/>
    </row>
    <row r="396">
      <c r="A396" s="127">
        <v>46010.0</v>
      </c>
      <c r="B396" s="124" t="s">
        <v>13</v>
      </c>
      <c r="C396" s="124" t="s">
        <v>13</v>
      </c>
      <c r="D396" s="82">
        <v>0.36666666666666664</v>
      </c>
      <c r="E396" s="82">
        <v>0.39375</v>
      </c>
      <c r="F396" s="82">
        <v>0.40347222222222223</v>
      </c>
      <c r="G396" s="82">
        <v>0.39861111111111114</v>
      </c>
      <c r="H396" s="82">
        <v>0.0319444444444445</v>
      </c>
      <c r="I396" s="82">
        <v>0.1166666666666667</v>
      </c>
      <c r="J396" s="82">
        <v>0.0847222222222222</v>
      </c>
      <c r="K396" s="124" t="s">
        <v>20</v>
      </c>
      <c r="L396" s="124" t="s">
        <v>15</v>
      </c>
      <c r="M396" s="123"/>
      <c r="N396" s="123"/>
      <c r="O396" s="123"/>
      <c r="P396" s="123"/>
      <c r="Q396" s="125"/>
      <c r="S396" s="155">
        <v>0.034027777777777775</v>
      </c>
      <c r="T396" s="158"/>
      <c r="U396" s="155">
        <v>0.0888888888888889</v>
      </c>
      <c r="V396" s="158"/>
      <c r="W396" s="155">
        <v>0.12291666666666667</v>
      </c>
      <c r="X396" s="158"/>
    </row>
    <row r="397">
      <c r="A397" s="127">
        <v>46011.0</v>
      </c>
      <c r="B397" s="124" t="s">
        <v>13</v>
      </c>
      <c r="C397" s="124" t="s">
        <v>13</v>
      </c>
      <c r="D397" s="82">
        <v>0.625</v>
      </c>
      <c r="E397" s="124" t="s">
        <v>13</v>
      </c>
      <c r="F397" s="124" t="s">
        <v>13</v>
      </c>
      <c r="G397" s="82">
        <v>0.6520833333333333</v>
      </c>
      <c r="H397" s="82">
        <v>0.027083333333333348</v>
      </c>
      <c r="I397" s="124" t="s">
        <v>13</v>
      </c>
      <c r="J397" s="124" t="s">
        <v>13</v>
      </c>
      <c r="K397" s="124" t="s">
        <v>20</v>
      </c>
      <c r="L397" s="124" t="s">
        <v>15</v>
      </c>
      <c r="M397" s="123"/>
      <c r="N397" s="123"/>
      <c r="O397" s="123"/>
      <c r="P397" s="123"/>
      <c r="Q397" s="125"/>
      <c r="S397" s="155">
        <v>0.029166666666666667</v>
      </c>
      <c r="T397" s="158"/>
      <c r="U397" s="124" t="s">
        <v>13</v>
      </c>
      <c r="V397" s="158"/>
      <c r="W397" s="155"/>
      <c r="X397" s="158"/>
    </row>
    <row r="398">
      <c r="A398" s="127">
        <v>46013.0</v>
      </c>
      <c r="B398" s="124" t="s">
        <v>13</v>
      </c>
      <c r="C398" s="124" t="s">
        <v>13</v>
      </c>
      <c r="D398" s="82">
        <v>0.5840277777777778</v>
      </c>
      <c r="E398" s="82">
        <v>0.5916666666666667</v>
      </c>
      <c r="F398" s="82">
        <v>0.6701388888888888</v>
      </c>
      <c r="G398" s="82">
        <v>0.6309027777777778</v>
      </c>
      <c r="H398" s="82">
        <v>0.046875</v>
      </c>
      <c r="I398" s="82">
        <v>0.12222222222222223</v>
      </c>
      <c r="J398" s="82">
        <v>0.07534722222222223</v>
      </c>
      <c r="K398" s="124" t="s">
        <v>20</v>
      </c>
      <c r="L398" s="124" t="s">
        <v>15</v>
      </c>
      <c r="M398" s="123"/>
      <c r="N398" s="123"/>
      <c r="O398" s="123"/>
      <c r="P398" s="123"/>
      <c r="Q398" s="125"/>
      <c r="S398" s="155">
        <v>0.034027777777777775</v>
      </c>
      <c r="T398" s="158"/>
      <c r="U398" s="155">
        <v>0.06805555555555555</v>
      </c>
      <c r="V398" s="158"/>
      <c r="W398" s="155">
        <v>0.10208333333333332</v>
      </c>
      <c r="X398" s="158"/>
    </row>
    <row r="399">
      <c r="A399" s="127">
        <v>46014.0</v>
      </c>
      <c r="B399" s="124" t="s">
        <v>13</v>
      </c>
      <c r="C399" s="124" t="s">
        <v>13</v>
      </c>
      <c r="D399" s="82">
        <v>0.46875</v>
      </c>
      <c r="E399" s="82">
        <v>0.49722222222222223</v>
      </c>
      <c r="F399" s="82">
        <v>0.5055555555555555</v>
      </c>
      <c r="G399" s="82">
        <v>0.5013888888888889</v>
      </c>
      <c r="H399" s="82">
        <v>0.032638888888888884</v>
      </c>
      <c r="I399" s="82">
        <v>0.09965277777777781</v>
      </c>
      <c r="J399" s="82">
        <v>0.06701388888888893</v>
      </c>
      <c r="K399" s="124" t="s">
        <v>20</v>
      </c>
      <c r="L399" s="124" t="s">
        <v>15</v>
      </c>
      <c r="M399" s="123"/>
      <c r="N399" s="123"/>
      <c r="O399" s="123"/>
      <c r="P399" s="123"/>
      <c r="Q399" s="125"/>
      <c r="S399" s="155">
        <v>0.03888888888888889</v>
      </c>
      <c r="T399" s="158"/>
      <c r="U399" s="155">
        <v>0.0756944444444444</v>
      </c>
      <c r="V399" s="158"/>
      <c r="W399" s="155">
        <v>0.11458333333333331</v>
      </c>
      <c r="X399" s="158"/>
    </row>
    <row r="400">
      <c r="A400" s="127">
        <v>46014.0</v>
      </c>
      <c r="B400" s="82">
        <v>0.55625</v>
      </c>
      <c r="C400" s="82">
        <v>0.5805555555555556</v>
      </c>
      <c r="D400" s="82">
        <v>0.5684027777777778</v>
      </c>
      <c r="E400" s="82">
        <v>0.5805555555555556</v>
      </c>
      <c r="F400" s="82">
        <v>0.6506944444444445</v>
      </c>
      <c r="G400" s="82">
        <v>0.6156250000000001</v>
      </c>
      <c r="H400" s="82">
        <v>0.047222222222222276</v>
      </c>
      <c r="I400" s="82">
        <v>0.11493055555555554</v>
      </c>
      <c r="J400" s="82">
        <v>0.06770833333333326</v>
      </c>
      <c r="K400" s="124" t="s">
        <v>20</v>
      </c>
      <c r="L400" s="124" t="s">
        <v>15</v>
      </c>
      <c r="M400" s="123"/>
      <c r="N400" s="123"/>
      <c r="O400" s="123"/>
      <c r="P400" s="123"/>
      <c r="Q400" s="125"/>
      <c r="S400" s="155">
        <v>0.034722222222222224</v>
      </c>
      <c r="T400" s="158"/>
      <c r="U400" s="155">
        <v>0.07708333333333339</v>
      </c>
      <c r="V400" s="158"/>
      <c r="W400" s="155">
        <v>0.1118055555555556</v>
      </c>
      <c r="X400" s="158"/>
    </row>
    <row r="401">
      <c r="A401" s="127">
        <v>46015.0</v>
      </c>
      <c r="B401" s="82">
        <v>0.32222222222222224</v>
      </c>
      <c r="C401" s="82">
        <v>0.33125</v>
      </c>
      <c r="D401" s="82">
        <v>0.3267361111111111</v>
      </c>
      <c r="E401" s="124" t="s">
        <v>13</v>
      </c>
      <c r="F401" s="124" t="s">
        <v>13</v>
      </c>
      <c r="G401" s="82">
        <v>0.3541666666666667</v>
      </c>
      <c r="H401" s="82">
        <v>0.02743055555555557</v>
      </c>
      <c r="I401" s="82">
        <v>0.1111111111111111</v>
      </c>
      <c r="J401" s="82">
        <v>0.08368055555555554</v>
      </c>
      <c r="K401" s="124" t="s">
        <v>20</v>
      </c>
      <c r="L401" s="124" t="s">
        <v>15</v>
      </c>
      <c r="M401" s="123"/>
      <c r="N401" s="123"/>
      <c r="O401" s="123"/>
      <c r="P401" s="123"/>
      <c r="Q401" s="125"/>
      <c r="S401" s="155">
        <v>0.03819444444444445</v>
      </c>
      <c r="T401" s="158"/>
      <c r="U401" s="155">
        <v>0.07361111111111111</v>
      </c>
      <c r="V401" s="158"/>
      <c r="W401" s="155">
        <v>0.11180555555555556</v>
      </c>
      <c r="X401" s="158"/>
    </row>
    <row r="402">
      <c r="A402" s="127">
        <v>46020.0</v>
      </c>
      <c r="B402" s="82">
        <v>0.46875</v>
      </c>
      <c r="C402" s="82">
        <v>0.48541666666666666</v>
      </c>
      <c r="D402" s="82">
        <v>0.4770833333333333</v>
      </c>
      <c r="E402" s="82">
        <v>0.48680555555555555</v>
      </c>
      <c r="F402" s="82">
        <v>0.5263888888888889</v>
      </c>
      <c r="G402" s="82">
        <v>0.5065972222222223</v>
      </c>
      <c r="H402" s="82">
        <v>0.02951388888888895</v>
      </c>
      <c r="I402" s="82">
        <v>0.11701388888888897</v>
      </c>
      <c r="J402" s="82">
        <v>0.08750000000000002</v>
      </c>
      <c r="K402" s="124" t="s">
        <v>20</v>
      </c>
      <c r="L402" s="124" t="s">
        <v>15</v>
      </c>
      <c r="M402" s="123"/>
      <c r="N402" s="123"/>
      <c r="O402" s="123"/>
      <c r="P402" s="123"/>
      <c r="Q402" s="125"/>
      <c r="S402" s="155">
        <v>0.030555555555555555</v>
      </c>
      <c r="T402" s="158"/>
      <c r="U402" s="155">
        <v>0.07152777777777775</v>
      </c>
      <c r="V402" s="158"/>
      <c r="W402" s="155">
        <v>0.1020833333333333</v>
      </c>
      <c r="X402" s="158"/>
    </row>
    <row r="403">
      <c r="S403" s="155">
        <v>0.03263888888888889</v>
      </c>
      <c r="T403" s="158"/>
      <c r="U403" s="155">
        <v>0.08333333333333337</v>
      </c>
      <c r="V403" s="158"/>
      <c r="W403" s="155">
        <v>0.11597222222222225</v>
      </c>
      <c r="X403" s="158"/>
    </row>
    <row r="404">
      <c r="S404" s="155"/>
      <c r="T404" s="158"/>
      <c r="U404" s="155" t="s">
        <v>13</v>
      </c>
      <c r="V404" s="158"/>
      <c r="W404" s="155" t="s">
        <v>13</v>
      </c>
      <c r="X404" s="158"/>
    </row>
    <row r="405">
      <c r="S405" s="155">
        <v>0.03125</v>
      </c>
      <c r="T405" s="158"/>
      <c r="U405" s="155" t="s">
        <v>13</v>
      </c>
      <c r="V405" s="158"/>
      <c r="W405" s="155" t="s">
        <v>13</v>
      </c>
      <c r="X405" s="158"/>
    </row>
    <row r="406">
      <c r="S406" s="155">
        <v>0.030555555555555555</v>
      </c>
      <c r="T406" s="158"/>
      <c r="U406" s="155">
        <v>0.08194444444444438</v>
      </c>
      <c r="V406" s="158"/>
      <c r="W406" s="155">
        <v>0.11249999999999993</v>
      </c>
      <c r="X406" s="158"/>
    </row>
    <row r="407">
      <c r="S407" s="155">
        <v>0.029861111111111113</v>
      </c>
      <c r="T407" s="158"/>
      <c r="U407" s="155" t="s">
        <v>13</v>
      </c>
      <c r="V407" s="158"/>
      <c r="W407" s="155" t="s">
        <v>13</v>
      </c>
      <c r="X407" s="158"/>
    </row>
    <row r="408">
      <c r="S408" s="155">
        <v>0.03333333333333333</v>
      </c>
      <c r="T408" s="158"/>
      <c r="U408" s="155">
        <v>0.07569444444444451</v>
      </c>
      <c r="V408" s="158"/>
      <c r="W408" s="155">
        <v>0.10902777777777783</v>
      </c>
      <c r="X408" s="158"/>
    </row>
    <row r="409">
      <c r="S409" s="155">
        <v>0.03680555555555556</v>
      </c>
      <c r="T409" s="158"/>
      <c r="U409" s="155">
        <v>0.10486111111111118</v>
      </c>
      <c r="V409" s="158"/>
      <c r="W409" s="155">
        <v>0.14166666666666672</v>
      </c>
      <c r="X409" s="158"/>
    </row>
    <row r="410">
      <c r="S410" s="155">
        <v>0.044444444444444446</v>
      </c>
      <c r="T410" s="158"/>
      <c r="U410" s="155" t="s">
        <v>13</v>
      </c>
      <c r="V410" s="158"/>
      <c r="W410" s="155" t="s">
        <v>13</v>
      </c>
      <c r="X410" s="158"/>
    </row>
    <row r="411">
      <c r="S411" s="155">
        <v>0.04236111111111111</v>
      </c>
      <c r="T411" s="158"/>
      <c r="U411" s="155">
        <v>0.07638888888888884</v>
      </c>
      <c r="V411" s="158"/>
      <c r="W411" s="155">
        <v>0.11874999999999997</v>
      </c>
      <c r="X411" s="158"/>
    </row>
    <row r="412">
      <c r="S412" s="155">
        <v>0.029861111111111113</v>
      </c>
      <c r="T412" s="158"/>
      <c r="U412" s="155">
        <v>0.0854166666666667</v>
      </c>
      <c r="V412" s="158"/>
      <c r="W412" s="155">
        <v>0.11527777777777776</v>
      </c>
      <c r="X412" s="158"/>
    </row>
    <row r="413">
      <c r="S413" s="155">
        <v>0.03958333333333333</v>
      </c>
      <c r="T413" s="158"/>
      <c r="U413" s="155">
        <v>0.07777777777777778</v>
      </c>
      <c r="V413" s="158"/>
      <c r="W413" s="155">
        <v>0.11736111111111108</v>
      </c>
      <c r="X413" s="158"/>
    </row>
    <row r="414">
      <c r="S414" s="155">
        <v>0.0375</v>
      </c>
      <c r="T414" s="158"/>
      <c r="U414" s="155">
        <v>0.08055555555555549</v>
      </c>
      <c r="V414" s="158"/>
      <c r="W414" s="155">
        <v>0.11805555555555558</v>
      </c>
      <c r="X414" s="158"/>
    </row>
    <row r="415">
      <c r="S415" s="155">
        <v>0.03194444444444444</v>
      </c>
      <c r="T415" s="158"/>
      <c r="U415" s="155">
        <v>0.1027777777777778</v>
      </c>
      <c r="V415" s="158"/>
      <c r="W415" s="155">
        <v>0.13472222222222224</v>
      </c>
      <c r="X415" s="158"/>
    </row>
    <row r="416">
      <c r="S416" s="155">
        <v>0.034027777777777775</v>
      </c>
      <c r="T416" s="158"/>
      <c r="U416" s="155">
        <v>0.06597222222222221</v>
      </c>
      <c r="V416" s="158"/>
      <c r="W416" s="155">
        <v>0.09999999999999998</v>
      </c>
      <c r="X416" s="158"/>
    </row>
    <row r="417">
      <c r="S417" s="155">
        <v>0.029166666666666667</v>
      </c>
      <c r="T417" s="158"/>
      <c r="U417" s="155">
        <v>0.08611111111111114</v>
      </c>
      <c r="V417" s="158"/>
      <c r="W417" s="155">
        <v>0.1152777777777777</v>
      </c>
      <c r="X417" s="158"/>
    </row>
    <row r="418">
      <c r="S418" s="155">
        <v>0.04097222222222222</v>
      </c>
      <c r="T418" s="158"/>
      <c r="U418" s="155" t="s">
        <v>13</v>
      </c>
      <c r="V418" s="158"/>
      <c r="W418" s="155" t="s">
        <v>13</v>
      </c>
      <c r="X418" s="158"/>
    </row>
    <row r="419">
      <c r="S419" s="155">
        <v>0.03194444444444444</v>
      </c>
      <c r="T419" s="158"/>
      <c r="U419" s="155">
        <v>0.08263888888888893</v>
      </c>
      <c r="V419" s="158"/>
      <c r="W419" s="155">
        <v>0.11458333333333337</v>
      </c>
      <c r="X419" s="158"/>
    </row>
    <row r="420">
      <c r="S420" s="155">
        <v>0.027777777777777776</v>
      </c>
      <c r="T420" s="158"/>
      <c r="U420" s="155">
        <v>0.1027777777777778</v>
      </c>
      <c r="V420" s="158"/>
      <c r="W420" s="155">
        <v>0.1305555555555556</v>
      </c>
      <c r="X420" s="158"/>
    </row>
    <row r="421">
      <c r="S421" s="155">
        <v>0.03263888888888889</v>
      </c>
      <c r="T421" s="158"/>
      <c r="U421" s="155">
        <v>0.08263888888888893</v>
      </c>
      <c r="V421" s="158"/>
      <c r="W421" s="155">
        <v>0.11527777777777781</v>
      </c>
      <c r="X421" s="158"/>
    </row>
    <row r="422">
      <c r="S422" s="155">
        <v>0.029861111111111113</v>
      </c>
      <c r="T422" s="158"/>
      <c r="U422" s="155">
        <v>0.08750000000000002</v>
      </c>
      <c r="V422" s="158"/>
      <c r="W422" s="155">
        <v>0.11736111111111114</v>
      </c>
      <c r="X422" s="158"/>
    </row>
    <row r="423">
      <c r="S423" s="155">
        <v>0.04027777777777778</v>
      </c>
      <c r="T423" s="158"/>
      <c r="U423" s="155">
        <v>0.09583333333333333</v>
      </c>
      <c r="V423" s="158"/>
      <c r="W423" s="155">
        <v>0.13611111111111107</v>
      </c>
      <c r="X423" s="158"/>
    </row>
    <row r="424">
      <c r="S424" s="155">
        <v>0.029166666666666667</v>
      </c>
      <c r="T424" s="158"/>
      <c r="U424" s="155">
        <v>0.07013888888888889</v>
      </c>
      <c r="V424" s="158"/>
      <c r="W424" s="155">
        <v>0.09930555555555556</v>
      </c>
      <c r="X424" s="158"/>
    </row>
    <row r="425">
      <c r="S425" s="155">
        <v>0.03611111111111111</v>
      </c>
      <c r="T425" s="158"/>
      <c r="U425" s="155">
        <v>0.0847222222222222</v>
      </c>
      <c r="V425" s="158"/>
      <c r="W425" s="155">
        <v>0.12083333333333332</v>
      </c>
      <c r="X425" s="158"/>
    </row>
    <row r="426">
      <c r="S426" s="155">
        <v>0.027083333333333334</v>
      </c>
      <c r="T426" s="158"/>
      <c r="U426" s="155">
        <v>0.07777777777777772</v>
      </c>
      <c r="V426" s="158"/>
      <c r="W426" s="155">
        <v>0.10486111111111107</v>
      </c>
      <c r="X426" s="158"/>
    </row>
    <row r="427">
      <c r="S427" s="155">
        <v>0.027083333333333334</v>
      </c>
      <c r="T427" s="158"/>
      <c r="U427" s="155">
        <v>0.07500000000000007</v>
      </c>
      <c r="V427" s="158"/>
      <c r="W427" s="155">
        <v>0.10208333333333341</v>
      </c>
      <c r="X427" s="158"/>
    </row>
    <row r="428">
      <c r="S428" s="155">
        <v>0.03263888888888889</v>
      </c>
      <c r="T428" s="158"/>
      <c r="U428" s="155" t="s">
        <v>13</v>
      </c>
      <c r="V428" s="158"/>
      <c r="W428" s="155" t="s">
        <v>13</v>
      </c>
      <c r="X428" s="158"/>
    </row>
    <row r="429">
      <c r="S429" s="155">
        <v>0.05</v>
      </c>
      <c r="T429" s="158"/>
      <c r="U429" s="155">
        <v>0.08333333333333334</v>
      </c>
      <c r="V429" s="158"/>
      <c r="W429" s="155"/>
      <c r="X429" s="158"/>
    </row>
    <row r="430">
      <c r="S430" s="155">
        <v>0.022916666666666665</v>
      </c>
      <c r="T430" s="158"/>
      <c r="U430" s="155">
        <v>0.09583333333333333</v>
      </c>
      <c r="V430" s="158"/>
      <c r="W430" s="155">
        <v>0.11874999999999997</v>
      </c>
      <c r="X430" s="158"/>
    </row>
    <row r="431">
      <c r="S431" s="155">
        <v>0.03888888888888889</v>
      </c>
      <c r="T431" s="158"/>
      <c r="U431" s="155">
        <v>0.09166666666666673</v>
      </c>
      <c r="V431" s="158"/>
      <c r="W431" s="155">
        <v>0.1305555555555556</v>
      </c>
      <c r="X431" s="158"/>
    </row>
    <row r="432">
      <c r="S432" s="155">
        <v>0.024305555555555556</v>
      </c>
      <c r="T432" s="158"/>
      <c r="U432" s="155" t="s">
        <v>13</v>
      </c>
      <c r="V432" s="158"/>
      <c r="W432" s="155" t="s">
        <v>13</v>
      </c>
      <c r="X432" s="158"/>
    </row>
    <row r="433">
      <c r="S433" s="155">
        <v>0.02638888888888889</v>
      </c>
      <c r="T433" s="158"/>
      <c r="U433" s="155">
        <v>0.0798611111111111</v>
      </c>
      <c r="V433" s="158"/>
      <c r="W433" s="155">
        <v>0.10625000000000001</v>
      </c>
      <c r="X433" s="158"/>
    </row>
    <row r="434">
      <c r="S434" s="155">
        <v>0.025694444444444443</v>
      </c>
      <c r="T434" s="158"/>
      <c r="U434" s="155">
        <v>0.0763888888888889</v>
      </c>
      <c r="V434" s="158"/>
      <c r="W434" s="155">
        <v>0.10208333333333336</v>
      </c>
      <c r="X434" s="158"/>
    </row>
    <row r="435">
      <c r="S435" s="155">
        <v>0.03263888888888889</v>
      </c>
      <c r="T435" s="158"/>
      <c r="U435" s="155">
        <v>0.07499999999999996</v>
      </c>
      <c r="V435" s="158"/>
      <c r="W435" s="155">
        <v>0.10763888888888884</v>
      </c>
      <c r="X435" s="158"/>
    </row>
    <row r="436">
      <c r="S436" s="155">
        <v>0.027777777777777776</v>
      </c>
      <c r="T436" s="158"/>
      <c r="U436" s="155">
        <v>0.1034722222222223</v>
      </c>
      <c r="V436" s="158"/>
      <c r="W436" s="155">
        <v>0.1312500000000001</v>
      </c>
      <c r="X436" s="158"/>
    </row>
    <row r="437">
      <c r="S437" s="155">
        <v>0.02361111111111111</v>
      </c>
      <c r="T437" s="158"/>
      <c r="U437" s="155">
        <v>0.12361111111111112</v>
      </c>
      <c r="V437" s="158"/>
      <c r="W437" s="155">
        <v>0.14722222222222225</v>
      </c>
      <c r="X437" s="158"/>
    </row>
    <row r="438">
      <c r="S438" s="155">
        <v>0.02638888888888889</v>
      </c>
      <c r="T438" s="158"/>
      <c r="U438" s="155">
        <v>0.0763888888888889</v>
      </c>
      <c r="V438" s="158"/>
      <c r="W438" s="155">
        <v>0.1027777777777778</v>
      </c>
      <c r="X438" s="158"/>
    </row>
    <row r="439">
      <c r="S439" s="155">
        <v>0.03263888888888889</v>
      </c>
      <c r="T439" s="158"/>
      <c r="U439" s="155">
        <v>0.0763888888888889</v>
      </c>
      <c r="V439" s="158"/>
      <c r="W439" s="155">
        <v>0.10902777777777778</v>
      </c>
      <c r="X439" s="158"/>
    </row>
    <row r="440">
      <c r="S440" s="155">
        <v>0.03125</v>
      </c>
      <c r="T440" s="158"/>
      <c r="U440" s="155">
        <v>0.08819444444444446</v>
      </c>
      <c r="V440" s="158"/>
      <c r="W440" s="155">
        <v>0.11944444444444446</v>
      </c>
      <c r="X440" s="158"/>
    </row>
    <row r="441">
      <c r="S441" s="155">
        <v>0.0375</v>
      </c>
      <c r="T441" s="158"/>
      <c r="U441" s="155">
        <v>0.08333333333333326</v>
      </c>
      <c r="V441" s="158"/>
      <c r="W441" s="155">
        <v>0.12083333333333324</v>
      </c>
      <c r="X441" s="158"/>
    </row>
    <row r="442">
      <c r="S442" s="155">
        <v>0.0375</v>
      </c>
      <c r="T442" s="158"/>
      <c r="U442" s="155">
        <v>0.08020833333333333</v>
      </c>
      <c r="V442" s="158"/>
      <c r="W442" s="155">
        <v>0.11805555555555558</v>
      </c>
      <c r="X442" s="158"/>
    </row>
    <row r="443">
      <c r="S443" s="155">
        <v>0.030555555555555555</v>
      </c>
      <c r="T443" s="158"/>
      <c r="U443" s="155">
        <v>0.09097222222222212</v>
      </c>
      <c r="V443" s="158"/>
      <c r="W443" s="155">
        <v>0.12152777777777768</v>
      </c>
      <c r="X443" s="158"/>
    </row>
    <row r="444">
      <c r="S444" s="155">
        <v>0.029861111111111113</v>
      </c>
      <c r="T444" s="158"/>
      <c r="U444" s="155" t="s">
        <v>13</v>
      </c>
      <c r="V444" s="158"/>
      <c r="W444" s="155" t="s">
        <v>13</v>
      </c>
      <c r="X444" s="158"/>
    </row>
    <row r="445">
      <c r="S445" s="155">
        <v>0.03958333333333333</v>
      </c>
      <c r="T445" s="158"/>
      <c r="U445" s="155">
        <v>0.09236111111111112</v>
      </c>
      <c r="V445" s="158"/>
      <c r="W445" s="155">
        <v>0.13194444444444442</v>
      </c>
      <c r="X445" s="158"/>
    </row>
    <row r="446">
      <c r="S446" s="155">
        <v>0.03194444444444444</v>
      </c>
      <c r="T446" s="158"/>
      <c r="U446" s="155">
        <v>0.07916666666666666</v>
      </c>
      <c r="V446" s="158"/>
      <c r="W446" s="155">
        <v>0.1111111111111111</v>
      </c>
      <c r="X446" s="158"/>
    </row>
    <row r="447">
      <c r="S447" s="155">
        <v>0.025</v>
      </c>
      <c r="T447" s="158"/>
      <c r="U447" s="155">
        <v>0.10972222222222217</v>
      </c>
      <c r="V447" s="158"/>
      <c r="W447" s="155">
        <v>0.1347222222222222</v>
      </c>
      <c r="X447" s="158"/>
    </row>
    <row r="448">
      <c r="S448" s="155">
        <v>0.027083333333333334</v>
      </c>
      <c r="T448" s="158"/>
      <c r="U448" s="155">
        <v>0.0763888888888889</v>
      </c>
      <c r="V448" s="158"/>
      <c r="W448" s="155">
        <v>0.10347222222222224</v>
      </c>
      <c r="X448" s="158"/>
    </row>
    <row r="449">
      <c r="S449" s="155">
        <v>0.03611111111111111</v>
      </c>
      <c r="T449" s="158"/>
      <c r="U449" s="155">
        <v>0.10208333333333336</v>
      </c>
      <c r="V449" s="158"/>
      <c r="W449" s="155">
        <v>0.13819444444444445</v>
      </c>
      <c r="X449" s="158"/>
    </row>
    <row r="450">
      <c r="S450" s="155">
        <v>0.02638888888888889</v>
      </c>
      <c r="T450" s="158"/>
      <c r="U450" s="155">
        <v>0.09722222222222221</v>
      </c>
      <c r="V450" s="158"/>
      <c r="W450" s="155">
        <v>0.12361111111111112</v>
      </c>
      <c r="X450" s="158"/>
    </row>
    <row r="451">
      <c r="S451" s="155">
        <v>0.034027777777777775</v>
      </c>
      <c r="T451" s="158"/>
      <c r="U451" s="155">
        <v>0.0756944444444444</v>
      </c>
      <c r="V451" s="158"/>
      <c r="W451" s="155">
        <v>0.10972222222222217</v>
      </c>
      <c r="X451" s="158"/>
    </row>
    <row r="452">
      <c r="S452" s="155">
        <v>0.03194444444444444</v>
      </c>
      <c r="T452" s="158"/>
      <c r="U452" s="124" t="s">
        <v>13</v>
      </c>
      <c r="V452" s="158"/>
      <c r="W452" s="155"/>
      <c r="X452" s="158"/>
    </row>
    <row r="453">
      <c r="S453" s="155">
        <v>0.03680555555555556</v>
      </c>
      <c r="T453" s="158"/>
      <c r="U453" s="155">
        <v>0.06597222222222221</v>
      </c>
      <c r="V453" s="158"/>
      <c r="W453" s="155">
        <v>0.1027777777777778</v>
      </c>
      <c r="X453" s="158"/>
    </row>
    <row r="454">
      <c r="S454" s="155">
        <v>0.03333333333333333</v>
      </c>
      <c r="T454" s="158"/>
      <c r="U454" s="155">
        <v>0.07361111111111107</v>
      </c>
      <c r="V454" s="158"/>
      <c r="W454" s="155">
        <v>0.1069444444444444</v>
      </c>
      <c r="X454" s="158"/>
    </row>
    <row r="455">
      <c r="S455" s="155">
        <v>0.025</v>
      </c>
      <c r="T455" s="158"/>
      <c r="U455" s="155" t="s">
        <v>13</v>
      </c>
      <c r="V455" s="158"/>
      <c r="W455" s="155" t="s">
        <v>13</v>
      </c>
      <c r="X455" s="158"/>
    </row>
    <row r="456">
      <c r="S456" s="155">
        <v>0.022916666666666665</v>
      </c>
      <c r="T456" s="158"/>
      <c r="U456" s="155">
        <v>0.06805555555555554</v>
      </c>
      <c r="V456" s="158"/>
      <c r="W456" s="155">
        <v>0.09097222222222223</v>
      </c>
      <c r="X456" s="158"/>
    </row>
    <row r="457">
      <c r="S457" s="155">
        <v>0.02638888888888889</v>
      </c>
      <c r="T457" s="158"/>
      <c r="U457" s="155">
        <v>0.10416666666666663</v>
      </c>
      <c r="V457" s="158"/>
      <c r="W457" s="155">
        <v>0.13055555555555554</v>
      </c>
      <c r="X457" s="158"/>
    </row>
    <row r="458">
      <c r="S458" s="155">
        <v>0.025</v>
      </c>
      <c r="T458" s="158"/>
      <c r="U458" s="155">
        <v>0.10486111111111118</v>
      </c>
      <c r="V458" s="158"/>
      <c r="W458" s="155">
        <v>0.1298611111111112</v>
      </c>
      <c r="X458" s="158"/>
    </row>
    <row r="459">
      <c r="S459" s="155">
        <v>0.035416666666666666</v>
      </c>
      <c r="T459" s="158"/>
      <c r="U459" s="124" t="s">
        <v>13</v>
      </c>
      <c r="V459" s="158"/>
      <c r="W459" s="155"/>
      <c r="X459" s="158"/>
    </row>
    <row r="460">
      <c r="S460" s="155">
        <v>0.03125</v>
      </c>
      <c r="T460" s="158"/>
      <c r="U460" s="155">
        <v>0.09513888888888888</v>
      </c>
      <c r="V460" s="158"/>
      <c r="W460" s="155">
        <v>0.12638888888888888</v>
      </c>
      <c r="X460" s="158"/>
    </row>
    <row r="461">
      <c r="S461" s="155">
        <v>0.02361111111111111</v>
      </c>
      <c r="T461" s="158"/>
      <c r="U461" s="155">
        <v>0.0756944444444444</v>
      </c>
      <c r="V461" s="158"/>
      <c r="W461" s="155">
        <v>0.09930555555555554</v>
      </c>
      <c r="X461" s="158"/>
    </row>
    <row r="462">
      <c r="S462" s="155">
        <v>0.024305555555555556</v>
      </c>
      <c r="T462" s="158"/>
      <c r="U462" s="155">
        <v>0.06458333333333333</v>
      </c>
      <c r="V462" s="158"/>
      <c r="W462" s="155">
        <v>0.0888888888888889</v>
      </c>
      <c r="X462" s="158"/>
    </row>
    <row r="463">
      <c r="S463" s="155">
        <v>0.02847222222222222</v>
      </c>
      <c r="T463" s="158"/>
      <c r="U463" s="155">
        <v>0.10347222222222224</v>
      </c>
      <c r="V463" s="158"/>
      <c r="W463" s="155">
        <v>0.13194444444444448</v>
      </c>
      <c r="X463" s="158"/>
    </row>
    <row r="464">
      <c r="S464" s="155">
        <v>0.035416666666666666</v>
      </c>
      <c r="T464" s="158"/>
      <c r="U464" s="155">
        <v>0.08194444444444449</v>
      </c>
      <c r="V464" s="158"/>
      <c r="W464" s="155">
        <v>0.11736111111111114</v>
      </c>
      <c r="X464" s="158"/>
    </row>
    <row r="465">
      <c r="S465" s="155">
        <v>0.027083333333333334</v>
      </c>
      <c r="T465" s="158"/>
      <c r="U465" s="155">
        <v>0.09305555555555556</v>
      </c>
      <c r="V465" s="158"/>
      <c r="W465" s="155">
        <v>0.1201388888888888</v>
      </c>
      <c r="X465" s="158"/>
    </row>
    <row r="466">
      <c r="S466" s="155">
        <v>0.034027777777777775</v>
      </c>
      <c r="T466" s="158"/>
      <c r="U466" s="155">
        <v>0.09930555555555559</v>
      </c>
      <c r="V466" s="158"/>
      <c r="W466" s="155">
        <v>0.13333333333333336</v>
      </c>
      <c r="X466" s="158"/>
    </row>
    <row r="467">
      <c r="S467" s="155">
        <v>0.024305555555555556</v>
      </c>
      <c r="T467" s="158"/>
      <c r="U467" s="155" t="s">
        <v>13</v>
      </c>
      <c r="V467" s="158"/>
      <c r="W467" s="155" t="s">
        <v>13</v>
      </c>
      <c r="X467" s="158"/>
    </row>
    <row r="468">
      <c r="S468" s="155">
        <v>0.04236111111111111</v>
      </c>
      <c r="T468" s="158"/>
      <c r="U468" s="155" t="s">
        <v>13</v>
      </c>
      <c r="V468" s="158"/>
      <c r="W468" s="155" t="s">
        <v>13</v>
      </c>
      <c r="X468" s="158"/>
    </row>
    <row r="469">
      <c r="S469" s="155">
        <v>0.03611111111111111</v>
      </c>
      <c r="T469" s="158"/>
      <c r="U469" s="155">
        <v>0.07430555555555562</v>
      </c>
      <c r="V469" s="158"/>
      <c r="W469" s="155">
        <v>0.11041666666666672</v>
      </c>
      <c r="X469" s="158"/>
    </row>
    <row r="470">
      <c r="S470" s="155">
        <v>0.03611111111111111</v>
      </c>
      <c r="T470" s="158"/>
      <c r="U470" s="155">
        <v>0.09791666666666665</v>
      </c>
      <c r="V470" s="158"/>
      <c r="W470" s="155">
        <v>0.13402777777777775</v>
      </c>
      <c r="X470" s="158"/>
    </row>
    <row r="471">
      <c r="S471" s="155">
        <v>0.021527777777777778</v>
      </c>
      <c r="T471" s="158"/>
      <c r="U471" s="155">
        <v>0.0708333333333333</v>
      </c>
      <c r="V471" s="158"/>
      <c r="W471" s="155">
        <v>0.09236111111111106</v>
      </c>
      <c r="X471" s="158"/>
    </row>
    <row r="472">
      <c r="S472" s="155">
        <v>0.029166666666666667</v>
      </c>
      <c r="T472" s="158"/>
      <c r="U472" s="155">
        <v>0.08333333333333337</v>
      </c>
      <c r="V472" s="158"/>
      <c r="W472" s="155">
        <v>0.11250000000000004</v>
      </c>
      <c r="X472" s="158"/>
    </row>
    <row r="473">
      <c r="S473" s="155">
        <v>0.03819444444444445</v>
      </c>
      <c r="T473" s="158"/>
      <c r="U473" s="155">
        <v>0.07361111111111113</v>
      </c>
      <c r="V473" s="158"/>
      <c r="W473" s="155">
        <v>0.11180555555555555</v>
      </c>
      <c r="X473" s="158"/>
    </row>
    <row r="474">
      <c r="S474" s="155">
        <v>0.03680555555555556</v>
      </c>
      <c r="T474" s="158"/>
      <c r="U474" s="155">
        <v>0.09583333333333333</v>
      </c>
      <c r="V474" s="158"/>
      <c r="W474" s="155">
        <v>0.13263888888888886</v>
      </c>
      <c r="X474" s="158"/>
    </row>
    <row r="475">
      <c r="S475" s="155">
        <v>0.021527777777777778</v>
      </c>
      <c r="T475" s="158"/>
      <c r="U475" s="155">
        <v>0.08819444444444446</v>
      </c>
      <c r="V475" s="158"/>
      <c r="W475" s="155">
        <v>0.10972222222222228</v>
      </c>
      <c r="X475" s="158"/>
    </row>
    <row r="476">
      <c r="S476" s="155">
        <v>0.043055555555555555</v>
      </c>
      <c r="T476" s="158"/>
      <c r="U476" s="155">
        <v>0.06875000000000009</v>
      </c>
      <c r="V476" s="158"/>
      <c r="W476" s="155">
        <v>0.1118055555555556</v>
      </c>
      <c r="X476" s="158"/>
    </row>
    <row r="477">
      <c r="S477" s="155">
        <v>0.020833333333333332</v>
      </c>
      <c r="T477" s="158"/>
      <c r="U477" s="155">
        <v>0.08333333333333331</v>
      </c>
      <c r="V477" s="158"/>
      <c r="W477" s="155">
        <v>0.10416666666666669</v>
      </c>
      <c r="X477" s="158"/>
    </row>
    <row r="478">
      <c r="S478" s="155">
        <v>0.030555555555555555</v>
      </c>
      <c r="T478" s="158"/>
      <c r="U478" s="155">
        <v>0.07569444444444445</v>
      </c>
      <c r="V478" s="158"/>
      <c r="W478" s="155">
        <v>0.10625000000000001</v>
      </c>
      <c r="X478" s="158"/>
    </row>
    <row r="479">
      <c r="S479" s="155">
        <v>0.025</v>
      </c>
      <c r="T479" s="158"/>
      <c r="U479" s="155">
        <v>0.06874999999999998</v>
      </c>
      <c r="V479" s="158"/>
      <c r="W479" s="155">
        <v>0.09375</v>
      </c>
      <c r="X479" s="158"/>
    </row>
    <row r="480">
      <c r="S480" s="155">
        <v>0.02847222222222222</v>
      </c>
      <c r="T480" s="158"/>
      <c r="U480" s="155">
        <v>0.09513888888888888</v>
      </c>
      <c r="V480" s="158"/>
      <c r="W480" s="155">
        <v>0.12361111111111112</v>
      </c>
      <c r="X480" s="158"/>
    </row>
    <row r="481">
      <c r="S481" s="155">
        <v>0.0375</v>
      </c>
      <c r="T481" s="158"/>
      <c r="U481" s="155">
        <v>0.0697916666666667</v>
      </c>
      <c r="V481" s="158"/>
      <c r="W481" s="155">
        <v>0.10729166666666667</v>
      </c>
      <c r="X481" s="158"/>
    </row>
    <row r="482">
      <c r="S482" s="155">
        <v>0.04097222222222222</v>
      </c>
      <c r="T482" s="158"/>
      <c r="U482" s="155">
        <v>0.10416666666666663</v>
      </c>
      <c r="V482" s="158"/>
      <c r="W482" s="155">
        <v>0.1454861111111111</v>
      </c>
      <c r="X482" s="158"/>
    </row>
    <row r="483">
      <c r="S483" s="155">
        <v>0.03333333333333333</v>
      </c>
      <c r="T483" s="158"/>
      <c r="U483" s="155">
        <v>0.09305555555555556</v>
      </c>
      <c r="V483" s="158"/>
      <c r="W483" s="155">
        <v>0.12638888888888888</v>
      </c>
      <c r="X483" s="158"/>
    </row>
    <row r="484">
      <c r="S484" s="155">
        <v>0.034027777777777775</v>
      </c>
      <c r="T484" s="158"/>
      <c r="U484" s="155">
        <v>0.08333333333333337</v>
      </c>
      <c r="V484" s="158"/>
      <c r="W484" s="155">
        <v>0.11736111111111114</v>
      </c>
      <c r="X484" s="158"/>
    </row>
    <row r="485">
      <c r="S485" s="155">
        <v>0.035416666666666666</v>
      </c>
      <c r="T485" s="158"/>
      <c r="U485" s="155">
        <v>0.07430555555555556</v>
      </c>
      <c r="V485" s="158"/>
      <c r="W485" s="155">
        <v>0.10972222222222222</v>
      </c>
      <c r="X485" s="158"/>
    </row>
    <row r="486">
      <c r="S486" s="155" t="s">
        <v>13</v>
      </c>
      <c r="T486" s="158"/>
      <c r="U486" s="155" t="s">
        <v>13</v>
      </c>
      <c r="V486" s="158"/>
      <c r="W486" s="155" t="s">
        <v>13</v>
      </c>
      <c r="X486" s="158"/>
    </row>
    <row r="487">
      <c r="S487" s="155">
        <v>0.025</v>
      </c>
      <c r="T487" s="158"/>
      <c r="U487" s="155">
        <v>0.07291666666666674</v>
      </c>
      <c r="V487" s="158"/>
      <c r="W487" s="155">
        <v>0.09791666666666665</v>
      </c>
      <c r="X487" s="158"/>
    </row>
    <row r="488">
      <c r="S488" s="155">
        <v>0.03194444444444444</v>
      </c>
      <c r="T488" s="158"/>
      <c r="U488" s="155">
        <v>0.07430555555555556</v>
      </c>
      <c r="V488" s="158"/>
      <c r="W488" s="155"/>
      <c r="X488" s="158"/>
    </row>
    <row r="489">
      <c r="S489" s="155">
        <v>0.03680555555555556</v>
      </c>
      <c r="T489" s="158"/>
      <c r="U489" s="155">
        <v>0.0888888888888889</v>
      </c>
      <c r="V489" s="158"/>
      <c r="W489" s="155">
        <v>0.12569444444444444</v>
      </c>
      <c r="X489" s="158"/>
    </row>
    <row r="490">
      <c r="S490" s="155">
        <v>0.0375</v>
      </c>
      <c r="T490" s="158"/>
      <c r="U490" s="155">
        <v>0.017361111111111105</v>
      </c>
      <c r="V490" s="158"/>
      <c r="W490" s="155">
        <v>0.05486111111111111</v>
      </c>
      <c r="X490" s="158"/>
    </row>
    <row r="491">
      <c r="S491" s="155">
        <v>0.04722222222222222</v>
      </c>
      <c r="T491" s="158"/>
      <c r="U491" s="155">
        <v>0.014236111111111227</v>
      </c>
      <c r="V491" s="158"/>
      <c r="W491" s="155">
        <v>0.061805555555555614</v>
      </c>
      <c r="X491" s="158"/>
    </row>
    <row r="492">
      <c r="S492" s="155">
        <v>0.02361111111111111</v>
      </c>
      <c r="T492" s="158"/>
      <c r="U492" s="155">
        <v>0.0076388888888888895</v>
      </c>
      <c r="V492" s="158"/>
      <c r="W492" s="155"/>
      <c r="X492" s="158"/>
    </row>
    <row r="493">
      <c r="S493" s="155">
        <v>0.022222222222222223</v>
      </c>
      <c r="T493" s="158"/>
      <c r="U493" s="155">
        <v>0.09270833333333328</v>
      </c>
      <c r="V493" s="158"/>
      <c r="W493" s="155">
        <v>0.1152777777777777</v>
      </c>
      <c r="X493" s="158"/>
    </row>
    <row r="494">
      <c r="S494" s="155">
        <v>0.02638888888888889</v>
      </c>
      <c r="T494" s="158"/>
      <c r="U494" s="155">
        <v>0.018749999999999933</v>
      </c>
      <c r="V494" s="158"/>
      <c r="W494" s="155">
        <v>0.045486111111111116</v>
      </c>
      <c r="X494" s="158"/>
    </row>
    <row r="495">
      <c r="S495" s="155"/>
      <c r="T495" s="158"/>
      <c r="U495" s="155" t="s">
        <v>13</v>
      </c>
      <c r="V495" s="158"/>
      <c r="W495" s="155" t="s">
        <v>13</v>
      </c>
      <c r="X495" s="158"/>
    </row>
    <row r="496">
      <c r="S496" s="155">
        <v>0.021527777777777778</v>
      </c>
      <c r="T496" s="158"/>
      <c r="U496" s="155">
        <v>0.10625000000000001</v>
      </c>
      <c r="V496" s="158"/>
      <c r="W496" s="155">
        <v>0.12777777777777782</v>
      </c>
      <c r="X496" s="158"/>
    </row>
    <row r="497">
      <c r="S497" s="155">
        <v>0.022916666666666665</v>
      </c>
      <c r="T497" s="158"/>
      <c r="U497" s="124" t="s">
        <v>13</v>
      </c>
      <c r="V497" s="158"/>
      <c r="W497" s="155">
        <v>-0.5697916666666667</v>
      </c>
      <c r="X497" s="158"/>
    </row>
    <row r="498">
      <c r="S498" s="155"/>
      <c r="T498" s="158"/>
      <c r="U498" s="155" t="s">
        <v>13</v>
      </c>
      <c r="V498" s="158"/>
      <c r="W498" s="155" t="s">
        <v>13</v>
      </c>
      <c r="X498" s="158"/>
    </row>
    <row r="499">
      <c r="S499" s="155"/>
      <c r="T499" s="158"/>
      <c r="U499" s="155" t="s">
        <v>13</v>
      </c>
      <c r="V499" s="158"/>
      <c r="W499" s="155" t="s">
        <v>13</v>
      </c>
      <c r="X499" s="158"/>
    </row>
    <row r="500">
      <c r="S500" s="155">
        <v>0.03333333333333333</v>
      </c>
      <c r="T500" s="158"/>
      <c r="U500" s="155">
        <v>0.0888888888888889</v>
      </c>
      <c r="V500" s="158"/>
      <c r="W500" s="155">
        <v>0.12222222222222223</v>
      </c>
      <c r="X500" s="158"/>
    </row>
    <row r="501">
      <c r="S501" s="155">
        <v>0.03333333333333333</v>
      </c>
      <c r="T501" s="158"/>
      <c r="U501" s="155">
        <v>0.09097222222222218</v>
      </c>
      <c r="V501" s="158"/>
      <c r="W501" s="155">
        <v>0.1243055555555555</v>
      </c>
      <c r="X501" s="158"/>
    </row>
    <row r="502">
      <c r="S502" s="155">
        <v>0.024305555555555556</v>
      </c>
      <c r="T502" s="158"/>
      <c r="U502" s="155">
        <v>0.07881944444444444</v>
      </c>
      <c r="V502" s="158"/>
      <c r="W502" s="155">
        <v>0.10312499999999997</v>
      </c>
      <c r="X502" s="158"/>
    </row>
    <row r="503">
      <c r="S503" s="155">
        <v>0.029861111111111113</v>
      </c>
      <c r="T503" s="158"/>
      <c r="U503" s="155">
        <v>0.08368055555555554</v>
      </c>
      <c r="V503" s="158"/>
      <c r="W503" s="155">
        <v>0.11354166666666665</v>
      </c>
      <c r="X503" s="158"/>
    </row>
    <row r="504">
      <c r="S504" s="155">
        <v>0.03333333333333333</v>
      </c>
      <c r="T504" s="158"/>
      <c r="U504" s="155">
        <v>0.07430555555555551</v>
      </c>
      <c r="V504" s="158"/>
      <c r="W504" s="155">
        <v>0.10763888888888884</v>
      </c>
      <c r="X504" s="158"/>
    </row>
    <row r="505">
      <c r="S505" s="155">
        <v>0.03263888888888889</v>
      </c>
      <c r="T505" s="158"/>
      <c r="U505" s="155" t="s">
        <v>13</v>
      </c>
      <c r="V505" s="158"/>
      <c r="W505" s="155" t="s">
        <v>13</v>
      </c>
      <c r="X505" s="158"/>
    </row>
    <row r="506">
      <c r="S506" s="155">
        <v>0.02361111111111111</v>
      </c>
      <c r="T506" s="158"/>
      <c r="U506" s="155">
        <v>0.03194444444444444</v>
      </c>
      <c r="V506" s="158"/>
      <c r="W506" s="155">
        <v>0.055902777777777746</v>
      </c>
      <c r="X506" s="158"/>
    </row>
    <row r="507">
      <c r="S507" s="155">
        <v>0.029166666666666667</v>
      </c>
      <c r="T507" s="158"/>
      <c r="U507" s="155">
        <v>0.07291666666666663</v>
      </c>
      <c r="V507" s="158"/>
      <c r="W507" s="155">
        <v>0.1020833333333333</v>
      </c>
      <c r="X507" s="158"/>
    </row>
    <row r="508">
      <c r="S508" s="155">
        <v>0.03125</v>
      </c>
      <c r="T508" s="158"/>
      <c r="U508" s="155">
        <v>0.07986111111111116</v>
      </c>
      <c r="V508" s="158"/>
      <c r="W508" s="155">
        <v>0.11111111111111116</v>
      </c>
      <c r="X508" s="158"/>
    </row>
    <row r="509">
      <c r="S509" s="155">
        <v>0.04236111111111111</v>
      </c>
      <c r="T509" s="158"/>
      <c r="U509" s="155">
        <v>0.08125000000000004</v>
      </c>
      <c r="V509" s="158"/>
      <c r="W509" s="155">
        <v>0.12361111111111114</v>
      </c>
      <c r="X509" s="158"/>
    </row>
    <row r="510">
      <c r="S510" s="155">
        <v>0.029861111111111113</v>
      </c>
      <c r="T510" s="158"/>
      <c r="U510" s="155">
        <v>0.08194444444444438</v>
      </c>
      <c r="V510" s="158"/>
      <c r="W510" s="155">
        <v>0.11180555555555549</v>
      </c>
      <c r="X510" s="158"/>
    </row>
    <row r="511">
      <c r="S511" s="155">
        <v>0.02638888888888889</v>
      </c>
      <c r="T511" s="158"/>
      <c r="U511" s="155">
        <v>0.08159722222222221</v>
      </c>
      <c r="V511" s="158"/>
      <c r="W511" s="155">
        <v>0.10798611111111112</v>
      </c>
      <c r="X511" s="158"/>
    </row>
    <row r="512">
      <c r="S512" s="155">
        <v>0.043055555555555555</v>
      </c>
      <c r="T512" s="158"/>
      <c r="U512" s="155">
        <v>0.08090277777777777</v>
      </c>
      <c r="V512" s="158"/>
      <c r="W512" s="155">
        <v>0.12395833333333328</v>
      </c>
      <c r="X512" s="158"/>
    </row>
    <row r="513">
      <c r="S513" s="155">
        <v>0.03125</v>
      </c>
      <c r="T513" s="158"/>
      <c r="U513" s="155">
        <v>0.07291666666666669</v>
      </c>
      <c r="V513" s="158"/>
      <c r="W513" s="155">
        <v>0.10416666666666669</v>
      </c>
      <c r="X513" s="158"/>
    </row>
    <row r="514">
      <c r="S514" s="155">
        <v>0.02847222222222222</v>
      </c>
      <c r="T514" s="158"/>
      <c r="U514" s="155">
        <v>0.07847222222222217</v>
      </c>
      <c r="V514" s="158"/>
      <c r="W514" s="155">
        <v>0.10729166666666656</v>
      </c>
      <c r="X514" s="158"/>
    </row>
    <row r="515">
      <c r="S515" s="155">
        <v>0.03958333333333333</v>
      </c>
      <c r="T515" s="158"/>
      <c r="U515" s="155">
        <v>0.08055555555555555</v>
      </c>
      <c r="V515" s="158"/>
      <c r="W515" s="155">
        <v>0.12048611111111113</v>
      </c>
      <c r="X515" s="158"/>
    </row>
    <row r="516">
      <c r="S516" s="155">
        <v>0.03958333333333333</v>
      </c>
      <c r="T516" s="158"/>
      <c r="U516" s="155" t="s">
        <v>13</v>
      </c>
      <c r="V516" s="158"/>
      <c r="W516" s="155" t="s">
        <v>13</v>
      </c>
      <c r="X516" s="158"/>
    </row>
    <row r="517">
      <c r="S517" s="155">
        <v>0.024305555555555556</v>
      </c>
      <c r="T517" s="158"/>
      <c r="U517" s="155">
        <v>0.08958333333333335</v>
      </c>
      <c r="V517" s="158"/>
      <c r="W517" s="155">
        <v>0.11388888888888893</v>
      </c>
      <c r="X517" s="158"/>
    </row>
    <row r="518">
      <c r="S518" s="155">
        <v>0.03333333333333333</v>
      </c>
      <c r="T518" s="158"/>
      <c r="U518" s="155">
        <v>0.07361111111111113</v>
      </c>
      <c r="V518" s="158"/>
      <c r="W518" s="155">
        <v>0.10694444444444445</v>
      </c>
      <c r="X518" s="158"/>
    </row>
    <row r="519">
      <c r="S519" s="155">
        <v>0.03819444444444445</v>
      </c>
      <c r="T519" s="158"/>
      <c r="U519" s="155">
        <v>0.09097222222222223</v>
      </c>
      <c r="V519" s="158"/>
      <c r="W519" s="155">
        <v>0.12916666666666665</v>
      </c>
      <c r="X519" s="158"/>
    </row>
    <row r="520">
      <c r="S520" s="155">
        <v>0.034722222222222224</v>
      </c>
      <c r="T520" s="158"/>
      <c r="U520" s="155">
        <v>0.10034722222222225</v>
      </c>
      <c r="V520" s="158"/>
      <c r="W520" s="155">
        <v>0.13541666666666663</v>
      </c>
      <c r="X520" s="158"/>
    </row>
    <row r="521">
      <c r="S521" s="155">
        <v>0.034722222222222224</v>
      </c>
      <c r="T521" s="158"/>
      <c r="U521" s="155">
        <v>0.08611111111111114</v>
      </c>
      <c r="V521" s="158"/>
      <c r="W521" s="155">
        <v>0.12118055555555551</v>
      </c>
      <c r="X521" s="158"/>
    </row>
    <row r="522">
      <c r="S522" s="155">
        <v>0.03819444444444445</v>
      </c>
      <c r="T522" s="158"/>
      <c r="U522" s="124" t="s">
        <v>13</v>
      </c>
      <c r="V522" s="158"/>
      <c r="W522" s="155"/>
      <c r="X522" s="158"/>
    </row>
    <row r="523">
      <c r="S523" s="155">
        <v>0.03263888888888889</v>
      </c>
      <c r="T523" s="158"/>
      <c r="U523" s="155">
        <v>0.0763888888888889</v>
      </c>
      <c r="V523" s="158"/>
      <c r="W523" s="155"/>
      <c r="X523" s="158"/>
    </row>
    <row r="524">
      <c r="S524" s="155">
        <v>0.034027777777777775</v>
      </c>
      <c r="T524" s="158"/>
      <c r="U524" s="155">
        <v>0.0708333333333333</v>
      </c>
      <c r="V524" s="158"/>
      <c r="W524" s="155">
        <v>0.10520833333333335</v>
      </c>
      <c r="X524" s="158"/>
    </row>
    <row r="525">
      <c r="S525" s="155">
        <v>0.02638888888888889</v>
      </c>
      <c r="T525" s="158"/>
      <c r="U525" s="155">
        <v>0.07291666666666669</v>
      </c>
      <c r="V525" s="158"/>
      <c r="W525" s="155">
        <v>0.09930555555555556</v>
      </c>
      <c r="X525" s="158"/>
    </row>
    <row r="526">
      <c r="S526" s="155">
        <v>0.019444444444444445</v>
      </c>
      <c r="T526" s="158"/>
      <c r="U526" s="155">
        <v>0.09479166666666666</v>
      </c>
      <c r="V526" s="158"/>
      <c r="W526" s="155">
        <v>0.11458333333333331</v>
      </c>
      <c r="X526" s="158"/>
    </row>
    <row r="527">
      <c r="S527" s="155">
        <v>0.034722222222222224</v>
      </c>
      <c r="T527" s="158"/>
      <c r="U527" s="155">
        <v>0.09305555555555556</v>
      </c>
      <c r="V527" s="158"/>
      <c r="W527" s="155">
        <v>0.12777777777777777</v>
      </c>
      <c r="X527" s="158"/>
    </row>
    <row r="528">
      <c r="S528" s="155">
        <v>0.03958333333333333</v>
      </c>
      <c r="T528" s="158"/>
      <c r="U528" s="155">
        <v>0.10555555555555562</v>
      </c>
      <c r="V528" s="158"/>
      <c r="W528" s="155">
        <v>0.14513888888888893</v>
      </c>
      <c r="X528" s="158"/>
    </row>
    <row r="529">
      <c r="S529" s="155">
        <v>0.021527777777777778</v>
      </c>
      <c r="T529" s="158"/>
      <c r="U529" s="155">
        <v>0.09930555555555554</v>
      </c>
      <c r="V529" s="158"/>
      <c r="W529" s="155">
        <v>0.12083333333333329</v>
      </c>
      <c r="X529" s="158"/>
    </row>
    <row r="530">
      <c r="S530" s="155">
        <v>0.0375</v>
      </c>
      <c r="T530" s="158"/>
      <c r="U530" s="155">
        <v>0.08472222222222225</v>
      </c>
      <c r="V530" s="158"/>
      <c r="W530" s="155">
        <v>0.12222222222222223</v>
      </c>
      <c r="X530" s="158"/>
    </row>
    <row r="531">
      <c r="S531" s="155">
        <v>0.022222222222222223</v>
      </c>
      <c r="T531" s="158"/>
      <c r="U531" s="155">
        <v>0.08402777777777781</v>
      </c>
      <c r="V531" s="158"/>
      <c r="W531" s="155">
        <v>0.10624999999999996</v>
      </c>
      <c r="X531" s="158"/>
    </row>
    <row r="532">
      <c r="S532" s="155">
        <v>0.02847222222222222</v>
      </c>
      <c r="T532" s="158"/>
      <c r="U532" s="155">
        <v>0.10243055555555558</v>
      </c>
      <c r="V532" s="158"/>
      <c r="W532" s="155">
        <v>0.13124999999999998</v>
      </c>
      <c r="X532" s="158"/>
    </row>
    <row r="533">
      <c r="S533" s="155">
        <v>0.030555555555555555</v>
      </c>
      <c r="T533" s="158"/>
      <c r="U533" s="155">
        <v>0.08680555555555552</v>
      </c>
      <c r="V533" s="158"/>
      <c r="W533" s="155">
        <v>0.11736111111111108</v>
      </c>
      <c r="X533" s="158"/>
    </row>
    <row r="534">
      <c r="S534" s="155">
        <v>0.034027777777777775</v>
      </c>
      <c r="T534" s="158"/>
      <c r="U534" s="155">
        <v>0.08680555555555552</v>
      </c>
      <c r="V534" s="158"/>
      <c r="W534" s="155">
        <v>0.12083333333333335</v>
      </c>
      <c r="X534" s="158"/>
    </row>
    <row r="535">
      <c r="S535" s="155">
        <v>0.034722222222222224</v>
      </c>
      <c r="T535" s="158"/>
      <c r="U535" s="155" t="s">
        <v>13</v>
      </c>
      <c r="V535" s="158"/>
      <c r="W535" s="155" t="s">
        <v>13</v>
      </c>
      <c r="X535" s="158"/>
    </row>
    <row r="536">
      <c r="S536" s="155">
        <v>0.024305555555555556</v>
      </c>
      <c r="T536" s="158"/>
      <c r="U536" s="155">
        <v>0.09687499999999999</v>
      </c>
      <c r="V536" s="158"/>
      <c r="W536" s="155">
        <v>0.12118055555555554</v>
      </c>
      <c r="X536" s="158"/>
    </row>
    <row r="537">
      <c r="S537" s="155">
        <v>0.024305555555555556</v>
      </c>
      <c r="T537" s="158"/>
      <c r="U537" s="155">
        <v>0.09930555555555554</v>
      </c>
      <c r="V537" s="158"/>
      <c r="W537" s="155">
        <v>0.12361111111111112</v>
      </c>
      <c r="X537" s="158"/>
    </row>
    <row r="538">
      <c r="S538" s="155">
        <v>0.04027777777777778</v>
      </c>
      <c r="T538" s="158"/>
      <c r="U538" s="155">
        <v>0.08437499999999998</v>
      </c>
      <c r="V538" s="158"/>
      <c r="W538" s="155">
        <v>0.12465277777777772</v>
      </c>
      <c r="X538" s="158"/>
    </row>
    <row r="539">
      <c r="S539" s="155">
        <v>0.027777777777777776</v>
      </c>
      <c r="T539" s="158"/>
      <c r="U539" s="155">
        <v>0.07777777777777772</v>
      </c>
      <c r="V539" s="158"/>
      <c r="W539" s="155">
        <v>0.10555555555555551</v>
      </c>
      <c r="X539" s="158"/>
    </row>
    <row r="540">
      <c r="S540" s="155">
        <v>0.022222222222222223</v>
      </c>
      <c r="T540" s="158"/>
      <c r="U540" s="155">
        <v>0.09374999999999997</v>
      </c>
      <c r="V540" s="158"/>
      <c r="W540" s="155">
        <v>0.1159722222222222</v>
      </c>
      <c r="X540" s="158"/>
    </row>
    <row r="541">
      <c r="S541" s="155">
        <v>0.034027777777777775</v>
      </c>
      <c r="T541" s="158"/>
      <c r="U541" s="155">
        <v>0.0798611111111111</v>
      </c>
      <c r="V541" s="158"/>
      <c r="W541" s="155">
        <v>0.11388888888888893</v>
      </c>
      <c r="X541" s="158"/>
    </row>
    <row r="542">
      <c r="S542" s="155">
        <v>0.04027777777777778</v>
      </c>
      <c r="T542" s="158"/>
      <c r="U542" s="155">
        <v>0.09062499999999996</v>
      </c>
      <c r="V542" s="158"/>
      <c r="W542" s="155">
        <v>0.13124999999999998</v>
      </c>
      <c r="X542" s="158"/>
    </row>
    <row r="543">
      <c r="S543" s="155">
        <v>0.027083333333333334</v>
      </c>
      <c r="T543" s="158"/>
      <c r="U543" s="155">
        <v>0.0986111111111111</v>
      </c>
      <c r="V543" s="158"/>
      <c r="W543" s="155">
        <v>0.12569444444444444</v>
      </c>
      <c r="X543" s="158"/>
    </row>
    <row r="544">
      <c r="S544" s="155">
        <v>0.03263888888888889</v>
      </c>
      <c r="T544" s="158"/>
      <c r="U544" s="155" t="s">
        <v>13</v>
      </c>
      <c r="V544" s="158"/>
      <c r="W544" s="155" t="s">
        <v>13</v>
      </c>
      <c r="X544" s="158"/>
    </row>
    <row r="545">
      <c r="S545" s="155">
        <v>0.034722222222222224</v>
      </c>
      <c r="T545" s="158"/>
      <c r="U545" s="155">
        <v>0.07916666666666661</v>
      </c>
      <c r="V545" s="158"/>
      <c r="W545" s="155">
        <v>0.11388888888888887</v>
      </c>
      <c r="X545" s="158"/>
    </row>
    <row r="546">
      <c r="S546" s="155">
        <v>0.034027777777777775</v>
      </c>
      <c r="T546" s="158"/>
      <c r="U546" s="155">
        <v>0.09340277777777772</v>
      </c>
      <c r="V546" s="158"/>
      <c r="W546" s="155">
        <v>0.12777777777777777</v>
      </c>
      <c r="X546" s="158"/>
    </row>
    <row r="547">
      <c r="S547" s="155">
        <v>0.025</v>
      </c>
      <c r="T547" s="158"/>
      <c r="U547" s="155">
        <v>0.08159722222222232</v>
      </c>
      <c r="V547" s="158"/>
      <c r="W547" s="155">
        <v>0.10659722222222234</v>
      </c>
      <c r="X547" s="158"/>
    </row>
    <row r="548">
      <c r="S548" s="155">
        <v>0.02013888888888889</v>
      </c>
      <c r="T548" s="158"/>
      <c r="U548" s="155">
        <v>0.09201388888888895</v>
      </c>
      <c r="V548" s="158"/>
      <c r="W548" s="155">
        <v>0.11215277777777766</v>
      </c>
      <c r="X548" s="158"/>
    </row>
    <row r="549">
      <c r="S549" s="155">
        <v>0.07222222222222222</v>
      </c>
      <c r="T549" s="158"/>
      <c r="U549" s="155">
        <v>0.07291666666666674</v>
      </c>
      <c r="V549" s="158"/>
      <c r="W549" s="155">
        <v>0.14513888888888893</v>
      </c>
      <c r="X549" s="158"/>
    </row>
    <row r="550">
      <c r="S550" s="155">
        <v>0.03611111111111111</v>
      </c>
      <c r="T550" s="158"/>
      <c r="U550" s="155">
        <v>0.09201388888888884</v>
      </c>
      <c r="V550" s="158"/>
      <c r="W550" s="155">
        <v>0.12812499999999993</v>
      </c>
      <c r="X550" s="158"/>
    </row>
    <row r="551">
      <c r="S551" s="155">
        <v>0.05138888888888889</v>
      </c>
      <c r="T551" s="158"/>
      <c r="U551" s="155">
        <v>0.03125</v>
      </c>
      <c r="V551" s="158"/>
      <c r="W551" s="155">
        <v>0.0829861111111111</v>
      </c>
      <c r="X551" s="158"/>
    </row>
    <row r="552">
      <c r="S552" s="155">
        <v>0.034027777777777775</v>
      </c>
      <c r="T552" s="158"/>
      <c r="U552" s="155" t="s">
        <v>13</v>
      </c>
      <c r="V552" s="158"/>
      <c r="W552" s="155" t="s">
        <v>13</v>
      </c>
      <c r="X552" s="158"/>
    </row>
    <row r="553">
      <c r="S553" s="155">
        <v>0.03194444444444444</v>
      </c>
      <c r="T553" s="158"/>
      <c r="U553" s="155">
        <v>0.0854166666666667</v>
      </c>
      <c r="V553" s="158"/>
      <c r="W553" s="155">
        <v>0.11736111111111114</v>
      </c>
      <c r="X553" s="158"/>
    </row>
    <row r="554">
      <c r="S554" s="155">
        <v>0.0375</v>
      </c>
      <c r="T554" s="158"/>
      <c r="U554" s="155">
        <v>0.0871527777777778</v>
      </c>
      <c r="V554" s="158"/>
      <c r="W554" s="155">
        <v>0.12465277777777778</v>
      </c>
      <c r="X554" s="158"/>
    </row>
    <row r="555">
      <c r="S555" s="155">
        <v>0.03611111111111111</v>
      </c>
      <c r="T555" s="158"/>
      <c r="U555" s="155">
        <v>0.0708333333333333</v>
      </c>
      <c r="V555" s="158"/>
      <c r="W555" s="155">
        <v>0.1069444444444444</v>
      </c>
      <c r="X555" s="158"/>
    </row>
    <row r="556">
      <c r="S556" s="155">
        <v>0.04652777777777778</v>
      </c>
      <c r="T556" s="158"/>
      <c r="U556" s="155" t="s">
        <v>13</v>
      </c>
      <c r="V556" s="158"/>
      <c r="W556" s="155" t="s">
        <v>13</v>
      </c>
      <c r="X556" s="158"/>
    </row>
    <row r="557">
      <c r="S557" s="155">
        <v>0.03680555555555556</v>
      </c>
      <c r="T557" s="158"/>
      <c r="U557" s="155">
        <v>0.08402777777777776</v>
      </c>
      <c r="V557" s="158"/>
      <c r="W557" s="155">
        <v>0.12083333333333335</v>
      </c>
      <c r="X557" s="158"/>
    </row>
    <row r="558">
      <c r="S558" s="155">
        <v>0.03333333333333333</v>
      </c>
      <c r="T558" s="158"/>
      <c r="U558" s="155">
        <v>0.08263888888888882</v>
      </c>
      <c r="V558" s="158"/>
      <c r="W558" s="155">
        <v>0.1159722222222222</v>
      </c>
      <c r="X558" s="158"/>
    </row>
    <row r="559">
      <c r="S559" s="155">
        <v>0.027083333333333334</v>
      </c>
      <c r="T559" s="158"/>
      <c r="U559" s="155">
        <v>0.09097222222222223</v>
      </c>
      <c r="V559" s="158"/>
      <c r="W559" s="155">
        <v>0.11805555555555558</v>
      </c>
      <c r="X559" s="158"/>
    </row>
    <row r="560">
      <c r="S560" s="155">
        <v>0.035416666666666666</v>
      </c>
      <c r="T560" s="158"/>
      <c r="U560" s="155">
        <v>0.07430555555555556</v>
      </c>
      <c r="V560" s="158"/>
      <c r="W560" s="155"/>
      <c r="X560" s="158"/>
    </row>
    <row r="561">
      <c r="S561" s="155">
        <v>0.029861111111111113</v>
      </c>
      <c r="T561" s="158"/>
      <c r="U561" s="155">
        <v>0.09305555555555556</v>
      </c>
      <c r="V561" s="158"/>
      <c r="W561" s="155">
        <v>0.12291666666666667</v>
      </c>
      <c r="X561" s="158"/>
    </row>
    <row r="562">
      <c r="S562" s="155">
        <v>0.03819444444444445</v>
      </c>
      <c r="T562" s="158"/>
      <c r="U562" s="155">
        <v>0.07291666666666663</v>
      </c>
      <c r="V562" s="158"/>
      <c r="W562" s="155">
        <v>0.1111111111111111</v>
      </c>
      <c r="X562" s="158"/>
    </row>
    <row r="563">
      <c r="S563" s="155">
        <v>0.04375</v>
      </c>
      <c r="T563" s="158"/>
      <c r="U563" s="155">
        <v>0.08437500000000003</v>
      </c>
      <c r="V563" s="158"/>
      <c r="W563" s="155">
        <v>0.128125</v>
      </c>
      <c r="X563" s="158"/>
    </row>
    <row r="564">
      <c r="S564" s="155">
        <v>0.027777777777777776</v>
      </c>
      <c r="T564" s="158"/>
      <c r="U564" s="155">
        <v>0.07013888888888892</v>
      </c>
      <c r="V564" s="158"/>
      <c r="W564" s="155">
        <v>0.09791666666666668</v>
      </c>
      <c r="X564" s="158"/>
    </row>
    <row r="565">
      <c r="S565" s="155">
        <v>0.03680555555555556</v>
      </c>
      <c r="T565" s="158"/>
      <c r="U565" s="155">
        <v>0.07013888888888886</v>
      </c>
      <c r="V565" s="158"/>
      <c r="W565" s="155">
        <v>0.1069444444444444</v>
      </c>
      <c r="X565" s="158"/>
    </row>
    <row r="566">
      <c r="S566" s="155">
        <v>0.03611111111111111</v>
      </c>
      <c r="T566" s="158"/>
      <c r="U566" s="155">
        <v>0.08611111111111103</v>
      </c>
      <c r="V566" s="158"/>
      <c r="W566" s="155">
        <v>0.12222222222222223</v>
      </c>
      <c r="X566" s="158"/>
    </row>
    <row r="567">
      <c r="S567" s="155">
        <v>0.034027777777777775</v>
      </c>
      <c r="T567" s="158"/>
      <c r="U567" s="124" t="s">
        <v>13</v>
      </c>
      <c r="V567" s="158"/>
      <c r="W567" s="155"/>
      <c r="X567" s="158"/>
    </row>
    <row r="568">
      <c r="S568" s="155" t="s">
        <v>13</v>
      </c>
      <c r="T568" s="158"/>
      <c r="U568" s="155">
        <v>0.08124999999999999</v>
      </c>
      <c r="V568" s="158"/>
      <c r="W568" s="155" t="s">
        <v>13</v>
      </c>
      <c r="X568" s="158"/>
    </row>
    <row r="569">
      <c r="S569" s="155">
        <v>0.04027777777777778</v>
      </c>
      <c r="T569" s="158"/>
      <c r="U569" s="155">
        <v>0.0722222222222223</v>
      </c>
      <c r="V569" s="158"/>
      <c r="W569" s="155">
        <v>0.11250000000000004</v>
      </c>
      <c r="X569" s="158"/>
    </row>
    <row r="570">
      <c r="S570" s="155" t="s">
        <v>13</v>
      </c>
      <c r="T570" s="158"/>
      <c r="U570" s="155" t="s">
        <v>13</v>
      </c>
      <c r="V570" s="158"/>
      <c r="W570" s="155" t="s">
        <v>13</v>
      </c>
      <c r="X570" s="158"/>
    </row>
    <row r="571">
      <c r="S571" s="155" t="s">
        <v>13</v>
      </c>
      <c r="T571" s="158"/>
      <c r="U571" s="155">
        <v>0.07222222222222219</v>
      </c>
      <c r="V571" s="158"/>
      <c r="W571" s="155" t="s">
        <v>13</v>
      </c>
      <c r="X571" s="158"/>
    </row>
    <row r="572">
      <c r="S572" s="155" t="s">
        <v>13</v>
      </c>
      <c r="T572" s="158"/>
      <c r="U572" s="155" t="s">
        <v>13</v>
      </c>
      <c r="V572" s="158"/>
      <c r="W572" s="155" t="s">
        <v>13</v>
      </c>
      <c r="X572" s="158"/>
    </row>
    <row r="573">
      <c r="S573" s="155">
        <v>0.03194444444444444</v>
      </c>
      <c r="T573" s="158"/>
      <c r="U573" s="155">
        <v>0.08229166666666665</v>
      </c>
      <c r="V573" s="158"/>
      <c r="W573" s="155">
        <v>0.11458333333333337</v>
      </c>
      <c r="X573" s="158"/>
    </row>
    <row r="574">
      <c r="S574" s="155">
        <v>0.02847222222222222</v>
      </c>
      <c r="T574" s="158"/>
      <c r="U574" s="155">
        <v>0.09479166666666661</v>
      </c>
      <c r="V574" s="158"/>
      <c r="W574" s="155">
        <v>0.12361111111111112</v>
      </c>
      <c r="X574" s="158"/>
    </row>
    <row r="575">
      <c r="S575" s="155">
        <v>0.034722222222222224</v>
      </c>
      <c r="T575" s="158"/>
      <c r="U575" s="155">
        <v>0.10347222222222224</v>
      </c>
      <c r="V575" s="158"/>
      <c r="W575" s="155">
        <v>0.1381944444444445</v>
      </c>
      <c r="X575" s="158"/>
    </row>
    <row r="576">
      <c r="S576" s="155">
        <v>0.03888888888888889</v>
      </c>
      <c r="T576" s="158"/>
      <c r="U576" s="155">
        <v>0.10486111111111113</v>
      </c>
      <c r="V576" s="158"/>
      <c r="W576" s="155">
        <v>0.14375000000000002</v>
      </c>
      <c r="X576" s="158"/>
    </row>
    <row r="577">
      <c r="S577" s="155">
        <v>0.025</v>
      </c>
      <c r="T577" s="158"/>
      <c r="U577" s="155" t="s">
        <v>13</v>
      </c>
      <c r="V577" s="158"/>
      <c r="W577" s="155" t="s">
        <v>13</v>
      </c>
      <c r="X577" s="158"/>
    </row>
    <row r="578">
      <c r="S578" s="155">
        <v>0.03680555555555556</v>
      </c>
      <c r="T578" s="158"/>
      <c r="U578" s="155">
        <v>0.0798611111111111</v>
      </c>
      <c r="V578" s="158"/>
      <c r="W578" s="155">
        <v>0.11701388888888886</v>
      </c>
      <c r="X578" s="158"/>
    </row>
    <row r="579">
      <c r="S579" s="155">
        <v>0.020833333333333332</v>
      </c>
      <c r="T579" s="158"/>
      <c r="U579" s="155">
        <v>0.09166666666666667</v>
      </c>
      <c r="V579" s="158"/>
      <c r="W579" s="155">
        <v>0.11250000000000004</v>
      </c>
      <c r="X579" s="158"/>
    </row>
    <row r="580">
      <c r="S580" s="155">
        <v>0.025694444444444443</v>
      </c>
      <c r="T580" s="158"/>
      <c r="U580" s="155">
        <v>0.07638888888888895</v>
      </c>
      <c r="V580" s="158"/>
      <c r="W580" s="155">
        <v>0.10208333333333341</v>
      </c>
      <c r="X580" s="158"/>
    </row>
    <row r="581">
      <c r="S581" s="155">
        <v>0.03194444444444444</v>
      </c>
      <c r="T581" s="158"/>
      <c r="U581" s="155">
        <v>0.08958333333333335</v>
      </c>
      <c r="V581" s="158"/>
      <c r="W581" s="155">
        <v>0.12152777777777779</v>
      </c>
      <c r="X581" s="158"/>
    </row>
    <row r="582">
      <c r="S582" s="155">
        <v>0.04027777777777778</v>
      </c>
      <c r="T582" s="158"/>
      <c r="U582" s="155">
        <v>0.0895833333333334</v>
      </c>
      <c r="V582" s="158"/>
      <c r="W582" s="155">
        <v>0.12986111111111115</v>
      </c>
      <c r="X582" s="158"/>
    </row>
    <row r="583">
      <c r="S583" s="155">
        <v>0.03263888888888889</v>
      </c>
      <c r="T583" s="158"/>
      <c r="U583" s="155">
        <v>0.0673611111111111</v>
      </c>
      <c r="V583" s="158"/>
      <c r="W583" s="155">
        <v>0.09999999999999998</v>
      </c>
      <c r="X583" s="158"/>
    </row>
    <row r="584">
      <c r="S584" s="155">
        <v>0.030555555555555555</v>
      </c>
      <c r="T584" s="158"/>
      <c r="U584" s="155">
        <v>0.07986111111111105</v>
      </c>
      <c r="V584" s="158"/>
      <c r="W584" s="155">
        <v>0.11041666666666661</v>
      </c>
      <c r="X584" s="158"/>
    </row>
    <row r="585">
      <c r="S585" s="155">
        <v>0.03819444444444445</v>
      </c>
      <c r="T585" s="158"/>
      <c r="U585" s="155">
        <v>0.08125000000000004</v>
      </c>
      <c r="V585" s="158"/>
      <c r="W585" s="155">
        <v>0.11979166666666674</v>
      </c>
      <c r="X585" s="158"/>
    </row>
    <row r="586">
      <c r="S586" s="155">
        <v>0.04236111111111111</v>
      </c>
      <c r="T586" s="158"/>
      <c r="U586" s="155">
        <v>0.07743055555555556</v>
      </c>
      <c r="V586" s="158"/>
      <c r="W586" s="155">
        <v>0.11979166666666663</v>
      </c>
      <c r="X586" s="158"/>
    </row>
    <row r="587">
      <c r="S587" s="155" t="s">
        <v>13</v>
      </c>
      <c r="T587" s="158"/>
      <c r="U587" s="155">
        <v>0.07638888888888887</v>
      </c>
      <c r="V587" s="158"/>
      <c r="W587" s="155" t="s">
        <v>13</v>
      </c>
      <c r="X587" s="158"/>
    </row>
    <row r="588">
      <c r="S588" s="155">
        <v>0.034722222222222224</v>
      </c>
      <c r="T588" s="158"/>
      <c r="U588" s="155">
        <v>0.07361111111111107</v>
      </c>
      <c r="V588" s="158"/>
      <c r="W588" s="155">
        <v>0.10833333333333328</v>
      </c>
      <c r="X588" s="158"/>
    </row>
    <row r="589">
      <c r="S589" s="155">
        <v>0.027083333333333334</v>
      </c>
      <c r="T589" s="158"/>
      <c r="U589" s="155">
        <v>0.08437499999999998</v>
      </c>
      <c r="V589" s="158"/>
      <c r="W589" s="155">
        <v>0.11180555555555549</v>
      </c>
      <c r="X589" s="158"/>
    </row>
    <row r="590">
      <c r="S590" s="155">
        <v>0.03263888888888889</v>
      </c>
      <c r="T590" s="158"/>
      <c r="U590" s="155">
        <v>0.09305555555555556</v>
      </c>
      <c r="V590" s="158"/>
      <c r="W590" s="155">
        <v>0.12569444444444444</v>
      </c>
      <c r="X590" s="158"/>
    </row>
    <row r="591">
      <c r="S591" s="155">
        <v>0.03958333333333333</v>
      </c>
      <c r="T591" s="158"/>
      <c r="U591" s="155" t="s">
        <v>13</v>
      </c>
      <c r="V591" s="158"/>
      <c r="W591" s="155" t="s">
        <v>13</v>
      </c>
      <c r="X591" s="158"/>
    </row>
    <row r="592">
      <c r="S592" s="155">
        <v>0.0375</v>
      </c>
      <c r="T592" s="158"/>
      <c r="U592" s="155">
        <v>0.07430555555555562</v>
      </c>
      <c r="V592" s="158"/>
      <c r="W592" s="155">
        <v>0.1118055555555556</v>
      </c>
      <c r="X592" s="158"/>
    </row>
    <row r="593">
      <c r="S593" s="155">
        <v>0.029166666666666667</v>
      </c>
      <c r="T593" s="158"/>
      <c r="U593" s="155">
        <v>0.06770833333333331</v>
      </c>
      <c r="V593" s="158"/>
      <c r="W593" s="155">
        <v>0.09687499999999993</v>
      </c>
      <c r="X593" s="158"/>
    </row>
    <row r="594">
      <c r="S594" s="155">
        <v>0.03125</v>
      </c>
      <c r="T594" s="158"/>
      <c r="U594" s="155" t="s">
        <v>13</v>
      </c>
      <c r="V594" s="158"/>
      <c r="W594" s="155" t="s">
        <v>13</v>
      </c>
      <c r="X594" s="158"/>
    </row>
    <row r="595">
      <c r="S595" s="155">
        <v>0.03819444444444445</v>
      </c>
      <c r="T595" s="158"/>
      <c r="U595" s="155">
        <v>0.07499999999999996</v>
      </c>
      <c r="V595" s="158"/>
      <c r="W595" s="155">
        <v>0.11319444444444438</v>
      </c>
      <c r="X595" s="158"/>
    </row>
    <row r="596">
      <c r="S596" s="155">
        <v>0.029861111111111113</v>
      </c>
      <c r="T596" s="158"/>
      <c r="U596" s="155">
        <v>0.08194444444444443</v>
      </c>
      <c r="V596" s="158"/>
      <c r="W596" s="155">
        <v>0.11180555555555555</v>
      </c>
      <c r="X596" s="158"/>
    </row>
    <row r="597">
      <c r="S597" s="155">
        <v>0.02361111111111111</v>
      </c>
      <c r="T597" s="158"/>
      <c r="U597" s="155">
        <v>0.0840277777777777</v>
      </c>
      <c r="V597" s="158"/>
      <c r="W597" s="155">
        <v>0.10763888888888884</v>
      </c>
      <c r="X597" s="158"/>
    </row>
    <row r="598">
      <c r="S598" s="155">
        <v>0.030555555555555555</v>
      </c>
      <c r="T598" s="158"/>
      <c r="U598" s="155">
        <v>0.08472222222222225</v>
      </c>
      <c r="V598" s="158"/>
      <c r="W598" s="155">
        <v>0.11527777777777781</v>
      </c>
      <c r="X598" s="158"/>
    </row>
    <row r="599">
      <c r="S599" s="155">
        <v>0.03194444444444444</v>
      </c>
      <c r="T599" s="158"/>
      <c r="U599" s="155">
        <v>0.12291666666666667</v>
      </c>
      <c r="V599" s="158"/>
      <c r="W599" s="155">
        <v>0.1552083333333334</v>
      </c>
      <c r="X599" s="158"/>
    </row>
    <row r="600">
      <c r="S600" s="155">
        <v>0.0375</v>
      </c>
      <c r="T600" s="158"/>
      <c r="U600" s="155">
        <v>0.07256944444444441</v>
      </c>
      <c r="V600" s="158"/>
      <c r="W600" s="155">
        <v>0.11006944444444441</v>
      </c>
      <c r="X600" s="158"/>
    </row>
    <row r="601">
      <c r="S601" s="155">
        <v>0.03125</v>
      </c>
      <c r="T601" s="158"/>
      <c r="U601" s="124" t="s">
        <v>13</v>
      </c>
      <c r="V601" s="158"/>
      <c r="W601" s="155"/>
      <c r="X601" s="158"/>
    </row>
    <row r="602">
      <c r="S602" s="155">
        <v>0.034722222222222224</v>
      </c>
      <c r="T602" s="158"/>
      <c r="U602" s="155">
        <v>0.07569444444444451</v>
      </c>
      <c r="V602" s="158"/>
      <c r="W602" s="155">
        <v>0.11041666666666661</v>
      </c>
      <c r="X602" s="158"/>
    </row>
    <row r="603">
      <c r="S603" s="155">
        <v>0.03611111111111111</v>
      </c>
      <c r="T603" s="158"/>
      <c r="U603" s="155">
        <v>0.08194444444444443</v>
      </c>
      <c r="V603" s="158"/>
      <c r="W603" s="155">
        <v>0.11805555555555558</v>
      </c>
      <c r="X603" s="158"/>
    </row>
    <row r="604">
      <c r="S604" s="155">
        <v>0.02361111111111111</v>
      </c>
      <c r="T604" s="158"/>
      <c r="U604" s="155">
        <v>0.0756944444444444</v>
      </c>
      <c r="V604" s="158"/>
      <c r="W604" s="155">
        <v>0.09930555555555554</v>
      </c>
      <c r="X604" s="158"/>
    </row>
    <row r="605">
      <c r="S605" s="155">
        <v>0.029861111111111113</v>
      </c>
      <c r="T605" s="158"/>
      <c r="U605" s="155">
        <v>0.07569444444444451</v>
      </c>
      <c r="V605" s="158"/>
      <c r="W605" s="155">
        <v>0.10555555555555562</v>
      </c>
      <c r="X605" s="158"/>
    </row>
    <row r="606">
      <c r="S606" s="155">
        <v>0.02638888888888889</v>
      </c>
      <c r="T606" s="158"/>
      <c r="U606" s="155">
        <v>0.07013888888888886</v>
      </c>
      <c r="V606" s="158"/>
      <c r="W606" s="155">
        <v>0.09687500000000004</v>
      </c>
      <c r="X606" s="158"/>
    </row>
    <row r="607">
      <c r="S607" s="155">
        <v>0.03194444444444444</v>
      </c>
      <c r="T607" s="158"/>
      <c r="U607" s="155">
        <v>0.09027777777777779</v>
      </c>
      <c r="V607" s="158"/>
      <c r="W607" s="155">
        <v>0.12222222222222223</v>
      </c>
      <c r="X607" s="158"/>
    </row>
    <row r="608">
      <c r="S608" s="155">
        <v>0.03194444444444444</v>
      </c>
      <c r="T608" s="158"/>
      <c r="U608" s="155">
        <v>0.07291666666666669</v>
      </c>
      <c r="V608" s="158"/>
      <c r="W608" s="155">
        <v>0.10486111111111113</v>
      </c>
      <c r="X608" s="158"/>
    </row>
    <row r="609">
      <c r="S609" s="155">
        <v>0.029861111111111113</v>
      </c>
      <c r="T609" s="158"/>
      <c r="U609" s="155">
        <v>0.07499999999999996</v>
      </c>
      <c r="V609" s="158"/>
      <c r="W609" s="155">
        <v>0.10486111111111107</v>
      </c>
      <c r="X609" s="158"/>
    </row>
    <row r="610">
      <c r="S610" s="155">
        <v>0.02847222222222222</v>
      </c>
      <c r="T610" s="158"/>
      <c r="U610" s="155">
        <v>0.08124999999999999</v>
      </c>
      <c r="V610" s="158"/>
      <c r="W610" s="155">
        <v>0.10972222222222222</v>
      </c>
      <c r="X610" s="158"/>
    </row>
    <row r="611">
      <c r="S611" s="155">
        <v>0.03333333333333333</v>
      </c>
      <c r="T611" s="158"/>
      <c r="U611" s="155">
        <v>0.08263888888888893</v>
      </c>
      <c r="V611" s="158"/>
      <c r="W611" s="155">
        <v>0.11597222222222225</v>
      </c>
      <c r="X611" s="158"/>
    </row>
    <row r="612">
      <c r="S612" s="155">
        <v>0.034722222222222224</v>
      </c>
      <c r="T612" s="158"/>
      <c r="U612" s="155">
        <v>0.08055555555555555</v>
      </c>
      <c r="V612" s="158"/>
      <c r="W612" s="155">
        <v>0.11527777777777778</v>
      </c>
      <c r="X612" s="158"/>
    </row>
    <row r="613">
      <c r="S613" s="155"/>
      <c r="T613" s="158"/>
      <c r="U613" s="155" t="s">
        <v>13</v>
      </c>
      <c r="V613" s="158"/>
      <c r="W613" s="155" t="s">
        <v>13</v>
      </c>
      <c r="X613" s="158"/>
    </row>
    <row r="614">
      <c r="S614" s="155">
        <v>0.03333333333333333</v>
      </c>
      <c r="T614" s="158"/>
      <c r="U614" s="155">
        <v>0.07291666666666663</v>
      </c>
      <c r="V614" s="158"/>
      <c r="W614" s="155">
        <v>0.10624999999999996</v>
      </c>
      <c r="X614" s="158"/>
    </row>
    <row r="615">
      <c r="S615" s="155">
        <v>0.027083333333333334</v>
      </c>
      <c r="T615" s="158"/>
      <c r="U615" s="155" t="s">
        <v>13</v>
      </c>
      <c r="V615" s="158"/>
      <c r="W615" s="155" t="s">
        <v>13</v>
      </c>
      <c r="X615" s="158"/>
    </row>
    <row r="616">
      <c r="S616" s="155">
        <v>0.03263888888888889</v>
      </c>
      <c r="T616" s="158"/>
      <c r="U616" s="155">
        <v>0.07187500000000002</v>
      </c>
      <c r="V616" s="158"/>
      <c r="W616" s="155">
        <v>0.10486111111111113</v>
      </c>
      <c r="X616" s="158"/>
    </row>
    <row r="617">
      <c r="S617" s="155">
        <v>0.04027777777777778</v>
      </c>
      <c r="T617" s="158"/>
      <c r="U617" s="155">
        <v>0.06145833333333339</v>
      </c>
      <c r="V617" s="158"/>
      <c r="W617" s="155">
        <v>0.10173611111111114</v>
      </c>
      <c r="X617" s="158"/>
    </row>
    <row r="618">
      <c r="S618" s="155">
        <v>0.03125</v>
      </c>
      <c r="T618" s="158"/>
      <c r="U618" s="155">
        <v>0.07638888888888895</v>
      </c>
      <c r="V618" s="158"/>
      <c r="W618" s="155">
        <v>0.10763888888888895</v>
      </c>
      <c r="X618" s="158"/>
    </row>
    <row r="619">
      <c r="S619" s="155">
        <v>0.030555555555555555</v>
      </c>
      <c r="T619" s="158"/>
      <c r="U619" s="155">
        <v>0.08333333333333337</v>
      </c>
      <c r="V619" s="158"/>
      <c r="W619" s="155">
        <v>0.11388888888888893</v>
      </c>
      <c r="X619" s="158"/>
    </row>
    <row r="620">
      <c r="S620" s="155">
        <v>0.0375</v>
      </c>
      <c r="T620" s="158"/>
      <c r="U620" s="155">
        <v>0.08506944444444442</v>
      </c>
      <c r="V620" s="158"/>
      <c r="W620" s="155">
        <v>0.1225694444444444</v>
      </c>
      <c r="X620" s="158"/>
    </row>
    <row r="621">
      <c r="S621" s="155">
        <v>0.020833333333333332</v>
      </c>
      <c r="T621" s="158"/>
      <c r="U621" s="155" t="s">
        <v>13</v>
      </c>
      <c r="V621" s="158"/>
      <c r="W621" s="155" t="s">
        <v>13</v>
      </c>
      <c r="X621" s="158"/>
    </row>
    <row r="622">
      <c r="S622" s="155">
        <v>0.029861111111111113</v>
      </c>
      <c r="T622" s="158"/>
      <c r="U622" s="155">
        <v>0.06874999999999998</v>
      </c>
      <c r="V622" s="158"/>
      <c r="W622" s="155">
        <v>0.0986111111111111</v>
      </c>
      <c r="X622" s="158"/>
    </row>
    <row r="623">
      <c r="S623" s="155">
        <v>0.03333333333333333</v>
      </c>
      <c r="T623" s="158"/>
      <c r="U623" s="155">
        <v>0.07812500000000006</v>
      </c>
      <c r="V623" s="158"/>
      <c r="W623" s="155">
        <v>0.11145833333333338</v>
      </c>
      <c r="X623" s="158"/>
    </row>
    <row r="624">
      <c r="S624" s="155">
        <v>0.035416666666666666</v>
      </c>
      <c r="T624" s="158"/>
      <c r="U624" s="155">
        <v>0.07673611111111112</v>
      </c>
      <c r="V624" s="158"/>
      <c r="W624" s="155">
        <v>0.11249999999999993</v>
      </c>
      <c r="X624" s="158"/>
    </row>
    <row r="625">
      <c r="S625" s="155">
        <v>0.05</v>
      </c>
      <c r="T625" s="158"/>
      <c r="U625" s="155">
        <v>0.0854166666666667</v>
      </c>
      <c r="V625" s="158"/>
      <c r="W625" s="155">
        <v>0.1357638888888889</v>
      </c>
      <c r="X625" s="158"/>
    </row>
    <row r="626">
      <c r="S626" s="155">
        <v>0.02638888888888889</v>
      </c>
      <c r="T626" s="158"/>
      <c r="U626" s="155">
        <v>0.11180555555555555</v>
      </c>
      <c r="V626" s="158"/>
      <c r="W626" s="155">
        <v>0.1381944444444444</v>
      </c>
      <c r="X626" s="158"/>
    </row>
    <row r="627">
      <c r="S627" s="155">
        <v>0.022222222222222223</v>
      </c>
      <c r="T627" s="158"/>
      <c r="U627" s="155">
        <v>0.0708333333333333</v>
      </c>
      <c r="V627" s="158"/>
      <c r="W627" s="155">
        <v>0.09340277777777772</v>
      </c>
      <c r="X627" s="158"/>
    </row>
    <row r="628">
      <c r="S628" s="155">
        <v>0.022916666666666665</v>
      </c>
      <c r="T628" s="158"/>
      <c r="U628" s="155">
        <v>0.09999999999999998</v>
      </c>
      <c r="V628" s="158"/>
      <c r="W628" s="155">
        <v>0.12291666666666665</v>
      </c>
      <c r="X628" s="158"/>
    </row>
    <row r="629">
      <c r="S629" s="155">
        <v>0.03263888888888889</v>
      </c>
      <c r="T629" s="158"/>
      <c r="U629" s="155">
        <v>0.1072916666666667</v>
      </c>
      <c r="V629" s="158"/>
      <c r="W629" s="155">
        <v>0.13993055555555559</v>
      </c>
      <c r="X629" s="158"/>
    </row>
    <row r="630">
      <c r="S630" s="155">
        <v>0.03611111111111111</v>
      </c>
      <c r="T630" s="158"/>
      <c r="U630" s="155">
        <v>0.07708333333333334</v>
      </c>
      <c r="V630" s="158"/>
      <c r="W630" s="155">
        <v>0.11354166666666665</v>
      </c>
      <c r="X630" s="158"/>
    </row>
    <row r="631">
      <c r="S631" s="155">
        <v>0.025</v>
      </c>
      <c r="T631" s="158"/>
      <c r="U631" s="155">
        <v>0.09618055555555566</v>
      </c>
      <c r="V631" s="158"/>
      <c r="W631" s="155">
        <v>0.12118055555555562</v>
      </c>
      <c r="X631" s="158"/>
    </row>
    <row r="632">
      <c r="S632" s="155">
        <v>0.022222222222222223</v>
      </c>
      <c r="T632" s="158"/>
      <c r="U632" s="155" t="s">
        <v>13</v>
      </c>
      <c r="V632" s="158"/>
      <c r="W632" s="155" t="s">
        <v>13</v>
      </c>
      <c r="X632" s="158"/>
    </row>
    <row r="633">
      <c r="S633" s="155">
        <v>0.03333333333333333</v>
      </c>
      <c r="T633" s="158"/>
      <c r="U633" s="155">
        <v>0.08333333333333337</v>
      </c>
      <c r="V633" s="158"/>
      <c r="W633" s="155">
        <v>0.1166666666666667</v>
      </c>
      <c r="X633" s="158"/>
    </row>
    <row r="634">
      <c r="S634" s="155">
        <v>0.02847222222222222</v>
      </c>
      <c r="T634" s="158"/>
      <c r="U634" s="155">
        <v>0.07465277777777779</v>
      </c>
      <c r="V634" s="158"/>
      <c r="W634" s="155">
        <v>0.10312500000000002</v>
      </c>
      <c r="X634" s="158"/>
    </row>
    <row r="635">
      <c r="S635" s="155">
        <v>0.034722222222222224</v>
      </c>
      <c r="T635" s="158"/>
      <c r="U635" s="155">
        <v>0.08472222222222225</v>
      </c>
      <c r="V635" s="158"/>
      <c r="W635" s="155">
        <v>0.11944444444444446</v>
      </c>
      <c r="X635" s="158"/>
    </row>
    <row r="636">
      <c r="S636" s="155">
        <v>0.03680555555555556</v>
      </c>
      <c r="T636" s="158"/>
      <c r="U636" s="155">
        <v>0.07951388888888888</v>
      </c>
      <c r="V636" s="158"/>
      <c r="W636" s="155">
        <v>0.11631944444444445</v>
      </c>
      <c r="X636" s="158"/>
    </row>
    <row r="637">
      <c r="S637" s="155">
        <v>0.025</v>
      </c>
      <c r="T637" s="158"/>
      <c r="U637" s="155" t="s">
        <v>13</v>
      </c>
      <c r="V637" s="158"/>
      <c r="W637" s="155" t="s">
        <v>13</v>
      </c>
      <c r="X637" s="158"/>
    </row>
    <row r="638">
      <c r="S638" s="155">
        <v>0.04097222222222222</v>
      </c>
      <c r="T638" s="158"/>
      <c r="U638" s="155">
        <v>0.07395833333333329</v>
      </c>
      <c r="V638" s="158"/>
      <c r="W638" s="155">
        <v>0.11527777777777776</v>
      </c>
      <c r="X638" s="158"/>
    </row>
    <row r="639">
      <c r="S639" s="155">
        <v>0.03611111111111111</v>
      </c>
      <c r="T639" s="158"/>
      <c r="U639" s="155">
        <v>0.10138888888888886</v>
      </c>
      <c r="V639" s="158"/>
      <c r="W639" s="155">
        <v>0.13749999999999996</v>
      </c>
      <c r="X639" s="158"/>
    </row>
    <row r="640">
      <c r="S640" s="155">
        <v>0.027083333333333334</v>
      </c>
      <c r="T640" s="158"/>
      <c r="U640" s="155">
        <v>0.0829861111111112</v>
      </c>
      <c r="V640" s="158"/>
      <c r="W640" s="155">
        <v>0.11041666666666672</v>
      </c>
      <c r="X640" s="158"/>
    </row>
    <row r="641">
      <c r="S641" s="155">
        <v>0.03888888888888889</v>
      </c>
      <c r="T641" s="158"/>
      <c r="U641" s="155">
        <v>0.08333333333333337</v>
      </c>
      <c r="V641" s="158"/>
      <c r="W641" s="155">
        <v>0.12222222222222223</v>
      </c>
      <c r="X641" s="158"/>
    </row>
    <row r="642">
      <c r="S642" s="155">
        <v>0.03333333333333333</v>
      </c>
      <c r="T642" s="158"/>
      <c r="U642" s="155">
        <v>0.0888888888888889</v>
      </c>
      <c r="V642" s="158"/>
      <c r="W642" s="155">
        <v>0.12222222222222223</v>
      </c>
      <c r="X642" s="158"/>
    </row>
    <row r="643">
      <c r="S643" s="155">
        <v>0.03611111111111111</v>
      </c>
      <c r="T643" s="158"/>
      <c r="U643" s="155">
        <v>0.034375000000000044</v>
      </c>
      <c r="V643" s="158"/>
      <c r="W643" s="155">
        <v>0.07048611111111114</v>
      </c>
      <c r="X643" s="158"/>
    </row>
    <row r="644">
      <c r="S644" s="155">
        <v>0.04375</v>
      </c>
      <c r="T644" s="158"/>
      <c r="U644" s="155">
        <v>0.0708333333333333</v>
      </c>
      <c r="V644" s="158"/>
      <c r="W644" s="155">
        <v>0.11493055555555554</v>
      </c>
      <c r="X644" s="158"/>
    </row>
    <row r="645">
      <c r="S645" s="155">
        <v>0.034722222222222224</v>
      </c>
      <c r="T645" s="158"/>
      <c r="U645" s="155" t="s">
        <v>13</v>
      </c>
      <c r="V645" s="158"/>
      <c r="W645" s="155" t="s">
        <v>13</v>
      </c>
      <c r="X645" s="158"/>
    </row>
    <row r="646">
      <c r="S646" s="155">
        <v>0.03819444444444445</v>
      </c>
      <c r="T646" s="158"/>
      <c r="U646" s="155">
        <v>0.09618055555555555</v>
      </c>
      <c r="V646" s="158"/>
      <c r="W646" s="155">
        <v>0.13437499999999997</v>
      </c>
      <c r="X646" s="158"/>
    </row>
    <row r="647">
      <c r="S647" s="155">
        <v>0.03125</v>
      </c>
      <c r="T647" s="158"/>
      <c r="U647" s="155">
        <v>0.09444444444444444</v>
      </c>
      <c r="V647" s="158"/>
      <c r="W647" s="155">
        <v>0.12604166666666672</v>
      </c>
      <c r="X647" s="158"/>
    </row>
    <row r="648">
      <c r="S648" s="155">
        <v>0.050694444444444445</v>
      </c>
      <c r="T648" s="158"/>
      <c r="U648" s="155">
        <v>0.07222222222222224</v>
      </c>
      <c r="V648" s="158"/>
      <c r="W648" s="155">
        <v>0.12326388888888895</v>
      </c>
      <c r="X648" s="158"/>
    </row>
    <row r="649">
      <c r="S649" s="155">
        <v>0.050694444444444445</v>
      </c>
      <c r="T649" s="158"/>
      <c r="U649" s="155">
        <v>0.06944444444444453</v>
      </c>
      <c r="V649" s="158"/>
      <c r="W649" s="155">
        <v>0.1201388888888889</v>
      </c>
      <c r="X649" s="158"/>
    </row>
    <row r="650">
      <c r="S650" s="155">
        <v>0.024305555555555556</v>
      </c>
      <c r="T650" s="158"/>
      <c r="U650" s="155" t="s">
        <v>13</v>
      </c>
      <c r="V650" s="158"/>
      <c r="W650" s="155" t="s">
        <v>13</v>
      </c>
      <c r="X650" s="158"/>
    </row>
    <row r="651">
      <c r="S651" s="155">
        <v>0.03194444444444444</v>
      </c>
      <c r="T651" s="158"/>
      <c r="U651" s="155">
        <v>0.08541666666666659</v>
      </c>
      <c r="V651" s="158"/>
      <c r="W651" s="155">
        <v>0.11736111111111103</v>
      </c>
      <c r="X651" s="158"/>
    </row>
    <row r="652">
      <c r="S652" s="155">
        <v>0.03680555555555556</v>
      </c>
      <c r="T652" s="158"/>
      <c r="U652" s="155">
        <v>0.08819444444444446</v>
      </c>
      <c r="V652" s="158"/>
      <c r="W652" s="155">
        <v>0.125</v>
      </c>
      <c r="X652" s="158"/>
    </row>
    <row r="653">
      <c r="S653" s="155">
        <v>0.025694444444444443</v>
      </c>
      <c r="T653" s="158"/>
      <c r="U653" s="155">
        <v>0.0673611111111112</v>
      </c>
      <c r="V653" s="158"/>
      <c r="W653" s="155">
        <v>0.09305555555555567</v>
      </c>
      <c r="X653" s="158"/>
    </row>
    <row r="654">
      <c r="S654" s="155">
        <v>0.027083333333333334</v>
      </c>
      <c r="T654" s="158"/>
      <c r="U654" s="155">
        <v>0.07638888888888895</v>
      </c>
      <c r="V654" s="158"/>
      <c r="W654" s="155">
        <v>0.10347222222222219</v>
      </c>
      <c r="X654" s="158"/>
    </row>
    <row r="655">
      <c r="S655" s="155">
        <v>0.034722222222222224</v>
      </c>
      <c r="T655" s="158"/>
      <c r="U655" s="124" t="s">
        <v>13</v>
      </c>
      <c r="V655" s="158"/>
      <c r="W655" s="155" t="s">
        <v>13</v>
      </c>
      <c r="X655" s="158"/>
    </row>
    <row r="656">
      <c r="S656" s="155">
        <v>0.03194444444444444</v>
      </c>
      <c r="T656" s="158"/>
      <c r="U656" s="155" t="s">
        <v>13</v>
      </c>
      <c r="V656" s="158"/>
      <c r="W656" s="155" t="s">
        <v>13</v>
      </c>
      <c r="X656" s="158"/>
    </row>
    <row r="657">
      <c r="S657" s="155">
        <v>0.034722222222222224</v>
      </c>
      <c r="T657" s="158"/>
      <c r="U657" s="155">
        <v>0.07430555555555551</v>
      </c>
      <c r="V657" s="158"/>
      <c r="W657" s="155">
        <v>0.10902777777777772</v>
      </c>
      <c r="X657" s="158"/>
    </row>
    <row r="658">
      <c r="S658" s="155">
        <v>0.034027777777777775</v>
      </c>
      <c r="T658" s="158"/>
      <c r="U658" s="155" t="s">
        <v>13</v>
      </c>
      <c r="V658" s="158"/>
      <c r="W658" s="155" t="s">
        <v>13</v>
      </c>
      <c r="X658" s="158"/>
    </row>
    <row r="659">
      <c r="S659" s="155">
        <v>0.020833333333333332</v>
      </c>
      <c r="T659" s="158"/>
      <c r="U659" s="155">
        <v>0.0409722222222223</v>
      </c>
      <c r="V659" s="158"/>
      <c r="W659" s="155">
        <v>0.06180555555555556</v>
      </c>
      <c r="X659" s="158"/>
    </row>
    <row r="660">
      <c r="S660" s="155">
        <v>0.0375</v>
      </c>
      <c r="T660" s="158"/>
      <c r="U660" s="155" t="s">
        <v>13</v>
      </c>
      <c r="V660" s="158"/>
      <c r="W660" s="155" t="s">
        <v>13</v>
      </c>
      <c r="X660" s="158"/>
    </row>
    <row r="661">
      <c r="S661" s="155">
        <v>0.021527777777777778</v>
      </c>
      <c r="T661" s="158"/>
      <c r="U661" s="155">
        <v>0.06979166666666667</v>
      </c>
      <c r="V661" s="158"/>
      <c r="W661" s="155">
        <v>0.09131944444444445</v>
      </c>
      <c r="X661" s="158"/>
    </row>
    <row r="662">
      <c r="S662" s="155">
        <v>0.029861111111111113</v>
      </c>
      <c r="T662" s="158"/>
      <c r="U662" s="155">
        <v>0.1020833333333333</v>
      </c>
      <c r="V662" s="158"/>
      <c r="W662" s="155">
        <v>0.13194444444444442</v>
      </c>
      <c r="X662" s="158"/>
    </row>
    <row r="663">
      <c r="S663" s="155">
        <v>0.035416666666666666</v>
      </c>
      <c r="T663" s="158"/>
      <c r="U663" s="155">
        <v>0.07152777777777775</v>
      </c>
      <c r="V663" s="158"/>
      <c r="W663" s="155">
        <v>0.10729166666666667</v>
      </c>
      <c r="X663" s="158"/>
    </row>
    <row r="664">
      <c r="S664" s="155">
        <v>0.027083333333333334</v>
      </c>
      <c r="T664" s="158"/>
      <c r="U664" s="155">
        <v>0.09305555555555545</v>
      </c>
      <c r="V664" s="158"/>
      <c r="W664" s="155">
        <v>0.1201388888888888</v>
      </c>
      <c r="X664" s="158"/>
    </row>
    <row r="665">
      <c r="S665" s="155">
        <v>0.035416666666666666</v>
      </c>
      <c r="T665" s="158"/>
      <c r="U665" s="155">
        <v>0.08055555555555549</v>
      </c>
      <c r="V665" s="158"/>
      <c r="W665" s="155">
        <v>0.11597222222222225</v>
      </c>
      <c r="X665" s="158"/>
    </row>
    <row r="666">
      <c r="S666" s="155">
        <v>0.03194444444444444</v>
      </c>
      <c r="T666" s="158"/>
      <c r="U666" s="155"/>
      <c r="V666" s="158"/>
      <c r="W666" s="155"/>
      <c r="X666" s="158"/>
    </row>
    <row r="667">
      <c r="S667" s="155">
        <v>0.025694444444444443</v>
      </c>
      <c r="T667" s="158"/>
      <c r="U667" s="155">
        <v>0.09270833333333339</v>
      </c>
      <c r="V667" s="158"/>
      <c r="W667" s="155">
        <v>0.11840277777777786</v>
      </c>
      <c r="X667" s="158"/>
    </row>
    <row r="668">
      <c r="S668" s="155">
        <v>0.025694444444444443</v>
      </c>
      <c r="T668" s="158"/>
      <c r="U668" s="155">
        <v>0.10312500000000002</v>
      </c>
      <c r="V668" s="158"/>
      <c r="W668" s="155">
        <v>0.12881944444444438</v>
      </c>
      <c r="X668" s="158"/>
    </row>
    <row r="669">
      <c r="S669" s="155">
        <v>0.035416666666666666</v>
      </c>
      <c r="T669" s="158"/>
      <c r="U669" s="155">
        <v>0.12951388888888893</v>
      </c>
      <c r="V669" s="158"/>
      <c r="W669" s="155">
        <v>0.12361111111111112</v>
      </c>
      <c r="X669" s="158"/>
    </row>
    <row r="670">
      <c r="S670" s="155">
        <v>0.027777777777777776</v>
      </c>
      <c r="T670" s="158"/>
      <c r="U670" s="155">
        <v>0.07569444444444445</v>
      </c>
      <c r="V670" s="158"/>
      <c r="W670" s="155">
        <v>0.10347222222222224</v>
      </c>
      <c r="X670" s="158"/>
    </row>
    <row r="671">
      <c r="S671" s="155">
        <v>0.030555555555555555</v>
      </c>
      <c r="T671" s="158"/>
      <c r="U671" s="155">
        <v>0.07500000000000001</v>
      </c>
      <c r="V671" s="158"/>
      <c r="W671" s="155">
        <v>0.10555555555555557</v>
      </c>
      <c r="X671" s="158"/>
    </row>
    <row r="672">
      <c r="S672" s="155">
        <v>0.04027777777777778</v>
      </c>
      <c r="T672" s="158"/>
      <c r="U672" s="155">
        <v>0.07777777777777772</v>
      </c>
      <c r="V672" s="158"/>
      <c r="W672" s="155">
        <v>0.11805555555555558</v>
      </c>
      <c r="X672" s="158"/>
    </row>
    <row r="673">
      <c r="S673" s="155">
        <v>0.03611111111111111</v>
      </c>
      <c r="T673" s="158"/>
      <c r="U673" s="155" t="s">
        <v>13</v>
      </c>
      <c r="V673" s="158"/>
      <c r="W673" s="155" t="s">
        <v>13</v>
      </c>
      <c r="X673" s="158"/>
    </row>
    <row r="674">
      <c r="S674" s="155">
        <v>0.03611111111111111</v>
      </c>
      <c r="T674" s="158"/>
      <c r="U674" s="155">
        <v>0.07534722222222223</v>
      </c>
      <c r="V674" s="158"/>
      <c r="W674" s="155">
        <v>0.11145833333333344</v>
      </c>
      <c r="X674" s="158"/>
    </row>
    <row r="675">
      <c r="S675" s="155">
        <v>0.02847222222222222</v>
      </c>
      <c r="T675" s="158"/>
      <c r="U675" s="155" t="s">
        <v>13</v>
      </c>
      <c r="V675" s="158"/>
      <c r="W675" s="155" t="s">
        <v>13</v>
      </c>
      <c r="X675" s="158"/>
    </row>
    <row r="676">
      <c r="S676" s="155">
        <v>0.03888888888888889</v>
      </c>
      <c r="T676" s="158"/>
      <c r="U676" s="155">
        <v>0.07361111111111107</v>
      </c>
      <c r="V676" s="158"/>
      <c r="W676" s="155">
        <v>0.11249999999999996</v>
      </c>
      <c r="X676" s="158"/>
    </row>
    <row r="677">
      <c r="S677" s="155">
        <v>0.0625</v>
      </c>
      <c r="T677" s="158"/>
      <c r="U677" s="155">
        <v>0.0756944444444444</v>
      </c>
      <c r="V677" s="158"/>
      <c r="W677" s="155">
        <v>0.1381944444444444</v>
      </c>
      <c r="X677" s="158"/>
    </row>
    <row r="678">
      <c r="S678" s="155">
        <v>0.03125</v>
      </c>
      <c r="T678" s="158"/>
      <c r="U678" s="155" t="s">
        <v>13</v>
      </c>
      <c r="V678" s="158"/>
      <c r="W678" s="155" t="s">
        <v>13</v>
      </c>
      <c r="X678" s="158"/>
    </row>
    <row r="679">
      <c r="S679" s="155">
        <v>0.035416666666666666</v>
      </c>
      <c r="T679" s="158"/>
      <c r="U679" s="155">
        <v>0.07916666666666666</v>
      </c>
      <c r="V679" s="158"/>
      <c r="W679" s="155">
        <v>0.11458333333333331</v>
      </c>
      <c r="X679" s="158"/>
    </row>
    <row r="680">
      <c r="S680" s="155">
        <v>0.03611111111111111</v>
      </c>
      <c r="T680" s="158"/>
      <c r="U680" s="155">
        <v>0.0715277777777778</v>
      </c>
      <c r="V680" s="158"/>
      <c r="W680" s="155">
        <v>0.10763888888888895</v>
      </c>
      <c r="X680" s="158"/>
    </row>
    <row r="681">
      <c r="S681" s="155">
        <v>0.04236111111111111</v>
      </c>
      <c r="T681" s="158"/>
      <c r="U681" s="155">
        <v>0.0878472222222223</v>
      </c>
      <c r="V681" s="158"/>
      <c r="W681" s="155">
        <v>0.13020833333333337</v>
      </c>
      <c r="X681" s="158"/>
    </row>
    <row r="682">
      <c r="S682" s="155">
        <v>0.02847222222222222</v>
      </c>
      <c r="T682" s="158"/>
      <c r="U682" s="155" t="s">
        <v>13</v>
      </c>
      <c r="V682" s="158"/>
      <c r="W682" s="155" t="s">
        <v>13</v>
      </c>
      <c r="X682" s="158"/>
    </row>
    <row r="683">
      <c r="S683" s="155">
        <v>0.03680555555555556</v>
      </c>
      <c r="T683" s="158"/>
      <c r="U683" s="155">
        <v>0.06666666666666665</v>
      </c>
      <c r="V683" s="158"/>
      <c r="W683" s="155">
        <v>0.10347222222222219</v>
      </c>
      <c r="X683" s="158"/>
    </row>
    <row r="684">
      <c r="S684" s="155">
        <v>0.03125</v>
      </c>
      <c r="T684" s="158"/>
      <c r="U684" s="155">
        <v>0.08680555555555558</v>
      </c>
      <c r="V684" s="158"/>
      <c r="W684" s="155">
        <v>0.11805555555555552</v>
      </c>
      <c r="X684" s="158"/>
    </row>
    <row r="685">
      <c r="S685" s="155">
        <v>0.02638888888888889</v>
      </c>
      <c r="T685" s="158"/>
      <c r="U685" s="155">
        <v>0.07916666666666661</v>
      </c>
      <c r="V685" s="158"/>
      <c r="W685" s="155">
        <v>0.10555555555555551</v>
      </c>
      <c r="X685" s="158"/>
    </row>
    <row r="686">
      <c r="S686" s="155">
        <v>0.03680555555555556</v>
      </c>
      <c r="T686" s="158"/>
      <c r="U686" s="155">
        <v>0.0708333333333333</v>
      </c>
      <c r="V686" s="158"/>
      <c r="W686" s="155">
        <v>0.10798611111111112</v>
      </c>
      <c r="X686" s="158"/>
    </row>
    <row r="687">
      <c r="S687" s="155">
        <v>0.03819444444444445</v>
      </c>
      <c r="T687" s="158"/>
      <c r="U687" s="155">
        <v>0.08402777777777776</v>
      </c>
      <c r="V687" s="158"/>
      <c r="W687" s="155">
        <v>0.12222222222222218</v>
      </c>
      <c r="X687" s="158"/>
    </row>
    <row r="688">
      <c r="S688" s="155">
        <v>0.03611111111111111</v>
      </c>
      <c r="T688" s="158"/>
      <c r="U688" s="155" t="s">
        <v>13</v>
      </c>
      <c r="V688" s="158"/>
      <c r="W688" s="155" t="s">
        <v>13</v>
      </c>
      <c r="X688" s="158"/>
    </row>
    <row r="689">
      <c r="S689" s="155">
        <v>0.044444444444444446</v>
      </c>
      <c r="T689" s="158"/>
      <c r="U689" s="155">
        <v>0.08194444444444449</v>
      </c>
      <c r="V689" s="158"/>
      <c r="W689" s="155">
        <v>0.12638888888888888</v>
      </c>
      <c r="X689" s="158"/>
    </row>
    <row r="690">
      <c r="S690" s="155">
        <v>0.041666666666666664</v>
      </c>
      <c r="T690" s="158"/>
      <c r="U690" s="155">
        <v>0.06874999999999998</v>
      </c>
      <c r="V690" s="158"/>
      <c r="W690" s="155">
        <v>0.11041666666666661</v>
      </c>
      <c r="X690" s="158"/>
    </row>
    <row r="691">
      <c r="S691" s="155">
        <v>0.043055555555555555</v>
      </c>
      <c r="T691" s="158"/>
      <c r="U691" s="155">
        <v>0.07500000000000007</v>
      </c>
      <c r="V691" s="158"/>
      <c r="W691" s="155">
        <v>0.11805555555555558</v>
      </c>
      <c r="X691" s="158"/>
    </row>
    <row r="692">
      <c r="S692" s="155">
        <v>0.029861111111111113</v>
      </c>
      <c r="T692" s="158"/>
      <c r="U692" s="155">
        <v>0.09027777777777779</v>
      </c>
      <c r="V692" s="158"/>
      <c r="W692" s="155">
        <v>0.12013888888888885</v>
      </c>
      <c r="X692" s="158"/>
    </row>
    <row r="693">
      <c r="S693" s="157"/>
      <c r="T693" s="167"/>
      <c r="U693" s="155">
        <v>0.06458333333333333</v>
      </c>
      <c r="V693" s="158"/>
      <c r="W693" s="155">
        <v>0.09375</v>
      </c>
      <c r="X693" s="158"/>
    </row>
    <row r="694">
      <c r="S694" s="155">
        <v>0.027083333333333334</v>
      </c>
      <c r="T694" s="158"/>
      <c r="U694" s="155">
        <v>0.06388888888888888</v>
      </c>
      <c r="V694" s="158"/>
      <c r="W694" s="155">
        <v>0.09097222222222223</v>
      </c>
      <c r="X694" s="158"/>
    </row>
    <row r="695">
      <c r="S695" s="155">
        <v>0.03194444444444444</v>
      </c>
      <c r="T695" s="158"/>
      <c r="U695" s="155">
        <v>0.07013888888888886</v>
      </c>
      <c r="V695" s="158"/>
      <c r="W695" s="155">
        <v>0.1020833333333333</v>
      </c>
      <c r="X695" s="158"/>
    </row>
    <row r="696">
      <c r="S696" s="155">
        <v>0.03125</v>
      </c>
      <c r="T696" s="158"/>
      <c r="U696" s="155">
        <v>0.07048611111111114</v>
      </c>
      <c r="V696" s="158"/>
      <c r="W696" s="155">
        <v>0.10173611111111114</v>
      </c>
      <c r="X696" s="158"/>
    </row>
    <row r="697">
      <c r="S697" s="155">
        <v>0.03333333333333333</v>
      </c>
      <c r="T697" s="158"/>
      <c r="U697" s="155">
        <v>0.07361111111111107</v>
      </c>
      <c r="V697" s="158"/>
      <c r="W697" s="155">
        <v>0.10729166666666667</v>
      </c>
      <c r="X697" s="158"/>
    </row>
    <row r="698">
      <c r="S698" s="155">
        <v>0.04027777777777778</v>
      </c>
      <c r="T698" s="158"/>
      <c r="U698" s="155">
        <v>0.0722222222222223</v>
      </c>
      <c r="V698" s="158"/>
      <c r="W698" s="155">
        <v>0.11284722222222221</v>
      </c>
      <c r="X698" s="158"/>
    </row>
    <row r="699">
      <c r="S699" s="155">
        <v>0.03680555555555556</v>
      </c>
      <c r="T699" s="158"/>
      <c r="U699" s="155" t="s">
        <v>13</v>
      </c>
      <c r="V699" s="158"/>
      <c r="W699" s="155" t="s">
        <v>13</v>
      </c>
      <c r="X699" s="158"/>
    </row>
    <row r="700">
      <c r="S700" s="155">
        <v>0.03125</v>
      </c>
      <c r="T700" s="158"/>
      <c r="U700" s="155">
        <v>0.07187500000000002</v>
      </c>
      <c r="V700" s="158"/>
      <c r="W700" s="155">
        <v>0.10347222222222224</v>
      </c>
      <c r="X700" s="158"/>
    </row>
    <row r="701">
      <c r="S701" s="155">
        <v>0.03333333333333333</v>
      </c>
      <c r="T701" s="158"/>
      <c r="U701" s="155">
        <v>0.08194444444444438</v>
      </c>
      <c r="V701" s="158"/>
      <c r="W701" s="155">
        <v>0.11527777777777776</v>
      </c>
      <c r="X701" s="158"/>
    </row>
    <row r="702">
      <c r="S702" s="155">
        <v>0.043055555555555555</v>
      </c>
      <c r="T702" s="158"/>
      <c r="U702" s="155">
        <v>0.07222222222222219</v>
      </c>
      <c r="V702" s="158"/>
      <c r="W702" s="155">
        <v>0.1152777777777777</v>
      </c>
      <c r="X702" s="158"/>
    </row>
    <row r="703">
      <c r="S703" s="155">
        <v>0.027083333333333334</v>
      </c>
      <c r="T703" s="158"/>
      <c r="U703" s="155">
        <v>0.07361111111111113</v>
      </c>
      <c r="V703" s="158"/>
      <c r="W703" s="155">
        <v>0.10069444444444448</v>
      </c>
      <c r="X703" s="158"/>
    </row>
    <row r="704">
      <c r="S704" s="155">
        <v>0.029166666666666667</v>
      </c>
      <c r="T704" s="158"/>
      <c r="U704" s="155">
        <v>0.07500000000000001</v>
      </c>
      <c r="V704" s="158"/>
      <c r="W704" s="155">
        <v>0.10416666666666669</v>
      </c>
      <c r="X704" s="158"/>
    </row>
    <row r="705">
      <c r="S705" s="155">
        <v>0.027777777777777776</v>
      </c>
      <c r="T705" s="158"/>
      <c r="U705" s="155" t="s">
        <v>13</v>
      </c>
      <c r="V705" s="158"/>
      <c r="W705" s="155" t="s">
        <v>13</v>
      </c>
      <c r="X705" s="158"/>
    </row>
    <row r="706">
      <c r="S706" s="155">
        <v>0.03888888888888889</v>
      </c>
      <c r="T706" s="158"/>
      <c r="U706" s="155" t="s">
        <v>13</v>
      </c>
      <c r="V706" s="158"/>
      <c r="W706" s="155" t="s">
        <v>13</v>
      </c>
      <c r="X706" s="158"/>
    </row>
    <row r="707">
      <c r="S707" s="155">
        <v>0.03194444444444444</v>
      </c>
      <c r="T707" s="158"/>
      <c r="U707" s="155">
        <v>0.08506944444444448</v>
      </c>
      <c r="V707" s="158"/>
      <c r="W707" s="155">
        <v>0.11701388888888892</v>
      </c>
      <c r="X707" s="158"/>
    </row>
    <row r="708">
      <c r="S708" s="155">
        <v>0.03819444444444445</v>
      </c>
      <c r="T708" s="158"/>
      <c r="U708" s="155">
        <v>0.06631944444444449</v>
      </c>
      <c r="V708" s="158"/>
      <c r="W708" s="155">
        <v>0.1045138888888889</v>
      </c>
      <c r="X708" s="158"/>
    </row>
    <row r="709">
      <c r="S709" s="155">
        <v>0.027777777777777776</v>
      </c>
      <c r="T709" s="158"/>
      <c r="U709" s="155">
        <v>0.08819444444444446</v>
      </c>
      <c r="V709" s="158"/>
      <c r="W709" s="155">
        <v>0.11597222222222225</v>
      </c>
      <c r="X709" s="158"/>
    </row>
    <row r="710">
      <c r="S710" s="155">
        <v>0.03819444444444445</v>
      </c>
      <c r="T710" s="158"/>
      <c r="U710" s="155">
        <v>0.08159722222222215</v>
      </c>
      <c r="V710" s="158"/>
      <c r="W710" s="155">
        <v>0.12013888888888885</v>
      </c>
      <c r="X710" s="158"/>
    </row>
    <row r="711">
      <c r="S711" s="155">
        <v>0.025</v>
      </c>
      <c r="T711" s="158"/>
      <c r="U711" s="155">
        <v>0.09375000000000006</v>
      </c>
      <c r="V711" s="158"/>
      <c r="W711" s="155">
        <v>0.11875000000000002</v>
      </c>
      <c r="X711" s="158"/>
    </row>
    <row r="712">
      <c r="S712" s="155">
        <v>0.029166666666666667</v>
      </c>
      <c r="T712" s="158"/>
      <c r="U712" s="155" t="s">
        <v>13</v>
      </c>
      <c r="V712" s="158"/>
      <c r="W712" s="155" t="s">
        <v>13</v>
      </c>
      <c r="X712" s="158"/>
    </row>
    <row r="713">
      <c r="S713" s="155">
        <v>0.034027777777777775</v>
      </c>
      <c r="T713" s="158"/>
      <c r="U713" s="155">
        <v>0.08124999999999993</v>
      </c>
      <c r="V713" s="158"/>
      <c r="W713" s="155">
        <v>0.11527777777777776</v>
      </c>
      <c r="X713" s="158"/>
    </row>
    <row r="714">
      <c r="S714" s="155">
        <v>0.022916666666666665</v>
      </c>
      <c r="T714" s="158"/>
      <c r="U714" s="155" t="s">
        <v>13</v>
      </c>
      <c r="V714" s="158"/>
      <c r="W714" s="155" t="s">
        <v>13</v>
      </c>
      <c r="X714" s="158"/>
    </row>
    <row r="715">
      <c r="S715" s="155">
        <v>0.020833333333333332</v>
      </c>
      <c r="T715" s="158"/>
      <c r="U715" s="155">
        <v>0.07500000000000001</v>
      </c>
      <c r="V715" s="158"/>
      <c r="W715" s="155">
        <v>0.09583333333333333</v>
      </c>
      <c r="X715" s="158"/>
    </row>
    <row r="716">
      <c r="S716" s="155">
        <v>0.03263888888888889</v>
      </c>
      <c r="T716" s="158"/>
      <c r="U716" s="155">
        <v>0.07777777777777778</v>
      </c>
      <c r="V716" s="158"/>
      <c r="W716" s="155">
        <v>0.11041666666666666</v>
      </c>
      <c r="X716" s="158"/>
    </row>
    <row r="717">
      <c r="S717" s="155">
        <v>0.04791666666666667</v>
      </c>
      <c r="T717" s="158"/>
      <c r="U717" s="155">
        <v>0.08958333333333324</v>
      </c>
      <c r="V717" s="158"/>
      <c r="W717" s="155">
        <v>0.13749999999999996</v>
      </c>
      <c r="X717" s="158"/>
    </row>
    <row r="718">
      <c r="S718" s="155">
        <v>0.035416666666666666</v>
      </c>
      <c r="T718" s="158"/>
      <c r="U718" s="155">
        <v>0.07222222222222219</v>
      </c>
      <c r="V718" s="158"/>
      <c r="W718" s="155">
        <v>0.1076388888888889</v>
      </c>
      <c r="X718" s="158"/>
    </row>
    <row r="719">
      <c r="S719" s="155">
        <v>0.03333333333333333</v>
      </c>
      <c r="T719" s="158"/>
      <c r="U719" s="155">
        <v>0.07395833333333335</v>
      </c>
      <c r="V719" s="158"/>
      <c r="W719" s="155">
        <v>0.10763888888888884</v>
      </c>
      <c r="X719" s="158"/>
    </row>
    <row r="720">
      <c r="S720" s="155">
        <v>0.027777777777777776</v>
      </c>
      <c r="T720" s="158"/>
      <c r="U720" s="155">
        <v>0.1076388888888889</v>
      </c>
      <c r="V720" s="158"/>
      <c r="W720" s="155">
        <v>0.13576388888888885</v>
      </c>
      <c r="X720" s="158"/>
    </row>
    <row r="721">
      <c r="S721" s="155">
        <v>0.02361111111111111</v>
      </c>
      <c r="T721" s="158"/>
      <c r="U721" s="155">
        <v>0.07152777777777775</v>
      </c>
      <c r="V721" s="158"/>
      <c r="W721" s="155">
        <v>0.09548611111111105</v>
      </c>
      <c r="X721" s="158"/>
    </row>
    <row r="722">
      <c r="S722" s="155">
        <v>0.03819444444444445</v>
      </c>
      <c r="T722" s="158"/>
      <c r="U722" s="155" t="s">
        <v>13</v>
      </c>
      <c r="V722" s="158"/>
      <c r="W722" s="155" t="s">
        <v>13</v>
      </c>
      <c r="X722" s="158"/>
    </row>
    <row r="723">
      <c r="S723" s="155">
        <v>0.025694444444444443</v>
      </c>
      <c r="T723" s="158"/>
      <c r="U723" s="155">
        <v>0.07361111111111113</v>
      </c>
      <c r="V723" s="158"/>
      <c r="W723" s="155">
        <v>0.09930555555555554</v>
      </c>
      <c r="X723" s="158"/>
    </row>
    <row r="724">
      <c r="S724" s="155">
        <v>0.03194444444444444</v>
      </c>
      <c r="T724" s="158"/>
      <c r="U724" s="155">
        <v>0.0756944444444444</v>
      </c>
      <c r="V724" s="158"/>
      <c r="W724" s="155">
        <v>0.10763888888888884</v>
      </c>
      <c r="X724" s="158"/>
    </row>
    <row r="725">
      <c r="S725" s="155">
        <v>0.03888888888888889</v>
      </c>
      <c r="T725" s="158"/>
      <c r="U725" s="155" t="s">
        <v>13</v>
      </c>
      <c r="V725" s="158"/>
      <c r="W725" s="155" t="s">
        <v>13</v>
      </c>
      <c r="X725" s="158"/>
    </row>
    <row r="726">
      <c r="S726" s="155">
        <v>0.03611111111111111</v>
      </c>
      <c r="T726" s="158"/>
      <c r="U726" s="155">
        <v>0.0756944444444444</v>
      </c>
      <c r="V726" s="158"/>
      <c r="W726" s="155">
        <v>0.11180555555555549</v>
      </c>
      <c r="X726" s="158"/>
    </row>
    <row r="727">
      <c r="S727" s="155">
        <v>0.030555555555555555</v>
      </c>
      <c r="T727" s="158"/>
      <c r="U727" s="155">
        <v>0.09270833333333339</v>
      </c>
      <c r="V727" s="158"/>
      <c r="W727" s="155">
        <v>0.12326388888888895</v>
      </c>
      <c r="X727" s="158"/>
    </row>
    <row r="728">
      <c r="S728" s="155">
        <v>0.03333333333333333</v>
      </c>
      <c r="T728" s="158"/>
      <c r="U728" s="155">
        <v>0.053472222222222254</v>
      </c>
      <c r="V728" s="158"/>
      <c r="W728" s="155">
        <v>0.08680555555555558</v>
      </c>
      <c r="X728" s="158"/>
    </row>
    <row r="729">
      <c r="S729" s="155">
        <v>0.030555555555555555</v>
      </c>
      <c r="T729" s="158"/>
      <c r="U729" s="155">
        <v>0.07152777777777775</v>
      </c>
      <c r="V729" s="158"/>
      <c r="W729" s="155">
        <v>0.1020833333333333</v>
      </c>
      <c r="X729" s="158"/>
    </row>
    <row r="730">
      <c r="S730" s="155">
        <v>0.034027777777777775</v>
      </c>
      <c r="T730" s="158"/>
      <c r="U730" s="155" t="s">
        <v>13</v>
      </c>
      <c r="V730" s="158"/>
      <c r="W730" s="155" t="s">
        <v>13</v>
      </c>
      <c r="X730" s="158"/>
    </row>
    <row r="731">
      <c r="S731" s="155">
        <v>0.02847222222222222</v>
      </c>
      <c r="T731" s="158"/>
      <c r="U731" s="155">
        <v>0.07291666666666663</v>
      </c>
      <c r="V731" s="158"/>
      <c r="W731" s="155">
        <v>0.10173611111111103</v>
      </c>
      <c r="X731" s="158"/>
    </row>
    <row r="732">
      <c r="S732" s="155">
        <v>0.030555555555555555</v>
      </c>
      <c r="T732" s="158"/>
      <c r="U732" s="155" t="s">
        <v>13</v>
      </c>
      <c r="V732" s="158"/>
      <c r="W732" s="155" t="s">
        <v>13</v>
      </c>
      <c r="X732" s="158"/>
    </row>
    <row r="733">
      <c r="S733" s="155">
        <v>0.04236111111111111</v>
      </c>
      <c r="T733" s="158"/>
      <c r="U733" s="155">
        <v>0.08020833333333333</v>
      </c>
      <c r="V733" s="158"/>
      <c r="W733" s="155">
        <v>0.12291666666666667</v>
      </c>
      <c r="X733" s="158"/>
    </row>
    <row r="734">
      <c r="S734" s="155">
        <v>0.02847222222222222</v>
      </c>
      <c r="T734" s="158"/>
      <c r="U734" s="155">
        <v>0.10868055555555556</v>
      </c>
      <c r="V734" s="158"/>
      <c r="W734" s="155">
        <v>0.13749999999999996</v>
      </c>
      <c r="X734" s="158"/>
    </row>
    <row r="735">
      <c r="S735" s="155">
        <v>0.029166666666666667</v>
      </c>
      <c r="T735" s="158"/>
      <c r="U735" s="155">
        <v>0.07986111111111105</v>
      </c>
      <c r="V735" s="158"/>
      <c r="W735" s="155">
        <v>0.10902777777777778</v>
      </c>
      <c r="X735" s="158"/>
    </row>
    <row r="736">
      <c r="S736" s="155">
        <v>0.03125</v>
      </c>
      <c r="T736" s="158"/>
      <c r="U736" s="155">
        <v>0.07222222222222219</v>
      </c>
      <c r="V736" s="158"/>
      <c r="W736" s="155">
        <v>0.10347222222222219</v>
      </c>
      <c r="X736" s="158"/>
    </row>
    <row r="737">
      <c r="S737" s="155">
        <v>0.02361111111111111</v>
      </c>
      <c r="T737" s="158"/>
      <c r="U737" s="155">
        <v>0.06805555555555559</v>
      </c>
      <c r="V737" s="158"/>
      <c r="W737" s="155">
        <v>0.09166666666666667</v>
      </c>
      <c r="X737" s="158"/>
    </row>
    <row r="738">
      <c r="S738" s="155">
        <v>0.041666666666666664</v>
      </c>
      <c r="T738" s="158"/>
      <c r="U738" s="155">
        <v>0.07430555555555551</v>
      </c>
      <c r="V738" s="158"/>
      <c r="W738" s="155">
        <v>0.11597222222222214</v>
      </c>
      <c r="X738" s="158"/>
    </row>
    <row r="739">
      <c r="S739" s="155">
        <v>0.03194444444444444</v>
      </c>
      <c r="T739" s="158"/>
      <c r="U739" s="155">
        <v>0.09826388888888893</v>
      </c>
      <c r="V739" s="158"/>
      <c r="W739" s="155">
        <v>0.13020833333333337</v>
      </c>
      <c r="X739" s="158"/>
    </row>
    <row r="740">
      <c r="S740" s="155">
        <v>0.034722222222222224</v>
      </c>
      <c r="T740" s="158"/>
      <c r="U740" s="155">
        <v>0.07291666666666674</v>
      </c>
      <c r="V740" s="158"/>
      <c r="W740" s="155">
        <v>0.10763888888888884</v>
      </c>
      <c r="X740" s="158"/>
    </row>
    <row r="741">
      <c r="S741" s="155">
        <v>0.03611111111111111</v>
      </c>
      <c r="T741" s="158"/>
      <c r="U741" s="155" t="s">
        <v>13</v>
      </c>
      <c r="V741" s="158"/>
      <c r="W741" s="155" t="s">
        <v>13</v>
      </c>
      <c r="X741" s="158"/>
    </row>
    <row r="742">
      <c r="S742" s="155">
        <v>0.025694444444444443</v>
      </c>
      <c r="T742" s="158"/>
      <c r="U742" s="155">
        <v>0.08229166666666665</v>
      </c>
      <c r="V742" s="158"/>
      <c r="W742" s="155">
        <v>0.10833333333333328</v>
      </c>
      <c r="X742" s="158"/>
    </row>
    <row r="743">
      <c r="S743" s="155">
        <v>0.021527777777777778</v>
      </c>
      <c r="T743" s="158"/>
      <c r="U743" s="155">
        <v>0.07638888888888884</v>
      </c>
      <c r="V743" s="158"/>
      <c r="W743" s="155">
        <v>0.09791666666666665</v>
      </c>
      <c r="X743" s="158"/>
    </row>
    <row r="744">
      <c r="S744" s="155">
        <v>0.05138888888888889</v>
      </c>
      <c r="T744" s="158"/>
      <c r="U744" s="155">
        <v>0.07500000000000001</v>
      </c>
      <c r="V744" s="158"/>
      <c r="W744" s="155">
        <v>0.12638888888888888</v>
      </c>
      <c r="X744" s="158"/>
    </row>
    <row r="745">
      <c r="S745" s="155">
        <v>0.02361111111111111</v>
      </c>
      <c r="T745" s="158"/>
      <c r="U745" s="155" t="s">
        <v>13</v>
      </c>
      <c r="V745" s="158"/>
      <c r="W745" s="155" t="s">
        <v>13</v>
      </c>
      <c r="X745" s="158"/>
    </row>
    <row r="746">
      <c r="S746" s="155">
        <v>0.059722222222222225</v>
      </c>
      <c r="T746" s="158"/>
      <c r="U746" s="155">
        <v>0.05833333333333335</v>
      </c>
      <c r="V746" s="158"/>
      <c r="W746" s="155">
        <v>0.11805555555555558</v>
      </c>
      <c r="X746" s="158"/>
    </row>
    <row r="747">
      <c r="S747" s="155">
        <v>0.030555555555555555</v>
      </c>
      <c r="T747" s="158"/>
      <c r="U747" s="155" t="s">
        <v>13</v>
      </c>
      <c r="V747" s="158"/>
      <c r="W747" s="155" t="s">
        <v>13</v>
      </c>
      <c r="X747" s="158"/>
    </row>
    <row r="748">
      <c r="S748" s="155">
        <v>0.04375</v>
      </c>
      <c r="T748" s="158"/>
      <c r="U748" s="155" t="s">
        <v>13</v>
      </c>
      <c r="V748" s="158"/>
      <c r="W748" s="155" t="s">
        <v>13</v>
      </c>
      <c r="X748" s="158"/>
    </row>
    <row r="749">
      <c r="S749" s="155">
        <v>0.03819444444444445</v>
      </c>
      <c r="T749" s="158"/>
      <c r="U749" s="155">
        <v>0.08819444444444446</v>
      </c>
      <c r="V749" s="158"/>
      <c r="W749" s="155">
        <v>0.12638888888888894</v>
      </c>
      <c r="X749" s="158"/>
    </row>
    <row r="750">
      <c r="S750" s="155">
        <v>0.03263888888888889</v>
      </c>
      <c r="T750" s="158"/>
      <c r="U750" s="155">
        <v>0.09340277777777772</v>
      </c>
      <c r="V750" s="158"/>
      <c r="W750" s="155">
        <v>0.1260416666666666</v>
      </c>
      <c r="X750" s="158"/>
    </row>
    <row r="751">
      <c r="S751" s="155">
        <v>0.04652777777777778</v>
      </c>
      <c r="T751" s="158"/>
      <c r="U751" s="155" t="s">
        <v>13</v>
      </c>
      <c r="V751" s="158"/>
      <c r="W751" s="155" t="s">
        <v>13</v>
      </c>
      <c r="X751" s="158"/>
    </row>
    <row r="752">
      <c r="S752" s="155">
        <v>0.03263888888888889</v>
      </c>
      <c r="T752" s="158"/>
      <c r="U752" s="155" t="s">
        <v>13</v>
      </c>
      <c r="V752" s="158"/>
      <c r="W752" s="155" t="s">
        <v>13</v>
      </c>
      <c r="X752" s="158"/>
    </row>
    <row r="753">
      <c r="S753" s="155" t="s">
        <v>13</v>
      </c>
      <c r="T753" s="158"/>
      <c r="U753" s="155" t="s">
        <v>13</v>
      </c>
      <c r="V753" s="158"/>
      <c r="W753" s="155" t="s">
        <v>13</v>
      </c>
      <c r="X753" s="158"/>
    </row>
    <row r="754">
      <c r="S754" s="155">
        <v>0.030555555555555555</v>
      </c>
      <c r="T754" s="158"/>
      <c r="U754" s="155" t="s">
        <v>13</v>
      </c>
      <c r="V754" s="158"/>
      <c r="W754" s="155" t="s">
        <v>13</v>
      </c>
      <c r="X754" s="158"/>
    </row>
    <row r="755">
      <c r="S755" s="155">
        <v>0.03333333333333333</v>
      </c>
      <c r="T755" s="158"/>
      <c r="U755" s="155">
        <v>0.06076388888888895</v>
      </c>
      <c r="V755" s="158"/>
      <c r="W755" s="155">
        <v>0.09444444444444444</v>
      </c>
      <c r="X755" s="158"/>
    </row>
    <row r="756">
      <c r="S756" s="155">
        <v>0.034722222222222224</v>
      </c>
      <c r="T756" s="158"/>
      <c r="U756" s="155">
        <v>0.04722222222222222</v>
      </c>
      <c r="V756" s="158"/>
      <c r="W756" s="155">
        <v>0.08194444444444443</v>
      </c>
      <c r="X756" s="158"/>
    </row>
    <row r="757">
      <c r="S757" s="155">
        <v>0.034722222222222224</v>
      </c>
      <c r="T757" s="158"/>
      <c r="U757" s="155">
        <v>0.07569444444444445</v>
      </c>
      <c r="V757" s="158"/>
      <c r="W757" s="155">
        <v>0.11076388888888888</v>
      </c>
      <c r="X757" s="158"/>
    </row>
    <row r="758">
      <c r="S758" s="155">
        <v>0.0625</v>
      </c>
      <c r="T758" s="158"/>
      <c r="U758" s="155">
        <v>0.0854166666666667</v>
      </c>
      <c r="V758" s="158"/>
      <c r="W758" s="155">
        <v>0.1479166666666667</v>
      </c>
      <c r="X758" s="158"/>
    </row>
    <row r="759">
      <c r="S759" s="155">
        <v>0.03611111111111111</v>
      </c>
      <c r="T759" s="158"/>
      <c r="U759" s="155">
        <v>0.08819444444444446</v>
      </c>
      <c r="V759" s="158"/>
      <c r="W759" s="155">
        <v>0.12430555555555556</v>
      </c>
      <c r="X759" s="158"/>
    </row>
    <row r="760">
      <c r="S760" s="155">
        <v>0.03125</v>
      </c>
      <c r="T760" s="158"/>
      <c r="U760" s="155">
        <v>0.08333333333333337</v>
      </c>
      <c r="V760" s="158"/>
      <c r="W760" s="155">
        <v>0.11458333333333337</v>
      </c>
      <c r="X760" s="158"/>
    </row>
    <row r="761">
      <c r="S761" s="155">
        <v>0.03680555555555556</v>
      </c>
      <c r="T761" s="158"/>
      <c r="U761" s="155">
        <v>0.08958333333333335</v>
      </c>
      <c r="V761" s="158"/>
      <c r="W761" s="155">
        <v>0.12638888888888888</v>
      </c>
      <c r="X761" s="158"/>
    </row>
    <row r="762">
      <c r="S762" s="155">
        <v>0.03333333333333333</v>
      </c>
      <c r="T762" s="158"/>
      <c r="U762" s="155" t="s">
        <v>13</v>
      </c>
      <c r="V762" s="158"/>
      <c r="W762" s="155" t="s">
        <v>13</v>
      </c>
      <c r="X762" s="158"/>
    </row>
    <row r="763">
      <c r="S763" s="155">
        <v>0.04097222222222222</v>
      </c>
      <c r="T763" s="158"/>
      <c r="U763" s="155" t="s">
        <v>13</v>
      </c>
      <c r="V763" s="158"/>
      <c r="W763" s="155" t="s">
        <v>13</v>
      </c>
      <c r="X763" s="158"/>
    </row>
    <row r="764">
      <c r="S764" s="155">
        <v>0.059027777777777776</v>
      </c>
      <c r="T764" s="158"/>
      <c r="U764" s="155">
        <v>0.07013888888888897</v>
      </c>
      <c r="V764" s="158"/>
      <c r="W764" s="155">
        <v>0.12916666666666665</v>
      </c>
      <c r="X764" s="158"/>
    </row>
    <row r="765">
      <c r="S765" s="155">
        <v>0.027777777777777776</v>
      </c>
      <c r="T765" s="158"/>
      <c r="U765" s="155" t="s">
        <v>13</v>
      </c>
      <c r="V765" s="158"/>
      <c r="W765" s="155" t="s">
        <v>13</v>
      </c>
      <c r="X765" s="158"/>
    </row>
    <row r="766">
      <c r="S766" s="155">
        <v>0.044444444444444446</v>
      </c>
      <c r="T766" s="158"/>
      <c r="U766" s="155" t="s">
        <v>13</v>
      </c>
      <c r="V766" s="158"/>
      <c r="W766" s="155" t="s">
        <v>13</v>
      </c>
      <c r="X766" s="158"/>
    </row>
    <row r="767">
      <c r="S767" s="155">
        <v>0.02638888888888889</v>
      </c>
      <c r="T767" s="158"/>
      <c r="U767" s="155">
        <v>0.08333333333333337</v>
      </c>
      <c r="V767" s="158"/>
      <c r="W767" s="155">
        <v>0.10972222222222222</v>
      </c>
      <c r="X767" s="158"/>
    </row>
    <row r="768">
      <c r="S768" s="155">
        <v>0.04027777777777778</v>
      </c>
      <c r="T768" s="158"/>
      <c r="U768" s="155">
        <v>0.02604166666666663</v>
      </c>
      <c r="V768" s="158"/>
      <c r="W768" s="155">
        <v>0.06666666666666665</v>
      </c>
      <c r="X768" s="158"/>
    </row>
    <row r="769">
      <c r="S769" s="155">
        <v>0.034722222222222224</v>
      </c>
      <c r="T769" s="158"/>
      <c r="U769" s="155">
        <v>0.07152777777777775</v>
      </c>
      <c r="V769" s="158"/>
      <c r="W769" s="155">
        <v>0.10624999999999996</v>
      </c>
      <c r="X769" s="158"/>
    </row>
    <row r="770">
      <c r="S770" s="155">
        <v>0.02847222222222222</v>
      </c>
      <c r="T770" s="158"/>
      <c r="U770" s="155" t="s">
        <v>13</v>
      </c>
      <c r="V770" s="158"/>
      <c r="W770" s="155" t="s">
        <v>13</v>
      </c>
      <c r="X770" s="158"/>
    </row>
    <row r="771">
      <c r="S771" s="155">
        <v>0.03333333333333333</v>
      </c>
      <c r="T771" s="158"/>
      <c r="U771" s="155">
        <v>0.0854166666666667</v>
      </c>
      <c r="V771" s="158"/>
      <c r="W771" s="155">
        <v>0.11875000000000002</v>
      </c>
      <c r="X771" s="158"/>
    </row>
    <row r="772">
      <c r="S772" s="155">
        <v>0.04652777777777778</v>
      </c>
      <c r="T772" s="158"/>
      <c r="U772" s="155">
        <v>0.0763888888888889</v>
      </c>
      <c r="V772" s="158"/>
      <c r="W772" s="155">
        <v>0.12291666666666667</v>
      </c>
      <c r="X772" s="158"/>
    </row>
    <row r="773">
      <c r="S773" s="155">
        <v>0.03194444444444444</v>
      </c>
      <c r="T773" s="158"/>
      <c r="U773" s="155">
        <v>0.0847222222222222</v>
      </c>
      <c r="V773" s="158"/>
      <c r="W773" s="155">
        <v>0.1166666666666667</v>
      </c>
      <c r="X773" s="158"/>
    </row>
    <row r="774">
      <c r="S774" s="155">
        <v>0.027083333333333334</v>
      </c>
      <c r="T774" s="158"/>
      <c r="U774" s="155" t="s">
        <v>13</v>
      </c>
      <c r="V774" s="158"/>
      <c r="W774" s="155" t="s">
        <v>13</v>
      </c>
      <c r="X774" s="158"/>
    </row>
    <row r="775">
      <c r="S775" s="155">
        <v>0.04652777777777778</v>
      </c>
      <c r="T775" s="158"/>
      <c r="U775" s="155">
        <v>0.07534722222222223</v>
      </c>
      <c r="V775" s="158"/>
      <c r="W775" s="155">
        <v>0.12222222222222223</v>
      </c>
      <c r="X775" s="158"/>
    </row>
    <row r="776">
      <c r="S776" s="155">
        <v>0.03263888888888889</v>
      </c>
      <c r="T776" s="158"/>
      <c r="U776" s="155">
        <v>0.06701388888888893</v>
      </c>
      <c r="V776" s="158"/>
      <c r="W776" s="155">
        <v>0.09965277777777781</v>
      </c>
      <c r="X776" s="158"/>
    </row>
    <row r="777">
      <c r="S777" s="155">
        <v>0.04722222222222222</v>
      </c>
      <c r="T777" s="158"/>
      <c r="U777" s="155">
        <v>0.06770833333333326</v>
      </c>
      <c r="V777" s="158"/>
      <c r="W777" s="155">
        <v>0.11493055555555554</v>
      </c>
      <c r="X777" s="158"/>
    </row>
    <row r="778">
      <c r="S778" s="155">
        <v>0.027083333333333334</v>
      </c>
      <c r="T778" s="158"/>
      <c r="U778" s="155">
        <v>0.08368055555555554</v>
      </c>
      <c r="V778" s="158"/>
      <c r="W778" s="155">
        <v>0.1111111111111111</v>
      </c>
      <c r="X778" s="158"/>
    </row>
    <row r="779">
      <c r="S779" s="155">
        <v>0.029166666666666667</v>
      </c>
      <c r="T779" s="158"/>
      <c r="U779" s="155">
        <v>0.08750000000000002</v>
      </c>
      <c r="V779" s="158"/>
      <c r="W779" s="155">
        <v>0.11701388888888897</v>
      </c>
      <c r="X779" s="158"/>
    </row>
  </sheetData>
  <drawing r:id="rId1"/>
  <tableParts count="2">
    <tablePart r:id="rId4"/>
    <tablePart r:id="rId5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sheetData>
    <row r="1">
      <c r="A1" s="118" t="s">
        <v>83</v>
      </c>
      <c r="B1" s="119" t="s">
        <v>1</v>
      </c>
      <c r="C1" s="119" t="s">
        <v>2</v>
      </c>
      <c r="D1" s="119" t="s">
        <v>3</v>
      </c>
      <c r="E1" s="119" t="s">
        <v>4</v>
      </c>
      <c r="F1" s="119" t="s">
        <v>5</v>
      </c>
      <c r="G1" s="119" t="s">
        <v>6</v>
      </c>
      <c r="H1" s="119" t="s">
        <v>7</v>
      </c>
      <c r="I1" s="119" t="s">
        <v>8</v>
      </c>
      <c r="J1" s="119" t="s">
        <v>9</v>
      </c>
      <c r="K1" s="119" t="s">
        <v>10</v>
      </c>
      <c r="L1" s="119" t="s">
        <v>11</v>
      </c>
      <c r="M1" s="119" t="s">
        <v>12</v>
      </c>
      <c r="N1" s="120"/>
      <c r="O1" s="120"/>
      <c r="P1" s="120"/>
      <c r="Q1" s="121"/>
    </row>
    <row r="2">
      <c r="A2" s="122">
        <v>45664.0</v>
      </c>
      <c r="B2" s="123"/>
      <c r="C2" s="123"/>
      <c r="D2" s="124" t="s">
        <v>13</v>
      </c>
      <c r="E2" s="123"/>
      <c r="F2" s="123"/>
      <c r="G2" s="124" t="s">
        <v>13</v>
      </c>
      <c r="H2" s="124" t="s">
        <v>13</v>
      </c>
      <c r="I2" s="124" t="s">
        <v>13</v>
      </c>
      <c r="J2" s="124" t="s">
        <v>13</v>
      </c>
      <c r="K2" s="124" t="s">
        <v>42</v>
      </c>
      <c r="L2" s="124" t="s">
        <v>25</v>
      </c>
      <c r="M2" s="124" t="s">
        <v>84</v>
      </c>
      <c r="N2" s="123"/>
      <c r="O2" s="123"/>
      <c r="P2" s="123"/>
      <c r="Q2" s="125"/>
    </row>
    <row r="3">
      <c r="A3" s="122">
        <v>45665.0</v>
      </c>
      <c r="B3" s="123"/>
      <c r="C3" s="123"/>
      <c r="D3" s="82">
        <v>0.45625</v>
      </c>
      <c r="E3" s="123"/>
      <c r="F3" s="123"/>
      <c r="G3" s="82">
        <v>0.5701388888888889</v>
      </c>
      <c r="H3" s="82">
        <v>0.11388888888888887</v>
      </c>
      <c r="I3" s="82">
        <v>0.1111111111111111</v>
      </c>
      <c r="J3" s="124" t="s">
        <v>13</v>
      </c>
      <c r="K3" s="124" t="s">
        <v>42</v>
      </c>
      <c r="L3" s="124" t="s">
        <v>25</v>
      </c>
      <c r="M3" s="124" t="s">
        <v>85</v>
      </c>
      <c r="N3" s="123"/>
      <c r="O3" s="123"/>
      <c r="P3" s="123"/>
      <c r="Q3" s="125"/>
    </row>
    <row r="4">
      <c r="A4" s="122">
        <v>45668.0</v>
      </c>
      <c r="B4" s="123"/>
      <c r="C4" s="123"/>
      <c r="D4" s="82">
        <v>0.45416666666666666</v>
      </c>
      <c r="E4" s="123"/>
      <c r="F4" s="123"/>
      <c r="G4" s="82">
        <v>0.46458333333333335</v>
      </c>
      <c r="H4" s="82">
        <v>0.010416666666666685</v>
      </c>
      <c r="I4" s="82">
        <v>0.007638888888888917</v>
      </c>
      <c r="J4" s="124" t="s">
        <v>13</v>
      </c>
      <c r="K4" s="124" t="s">
        <v>42</v>
      </c>
      <c r="L4" s="124" t="s">
        <v>25</v>
      </c>
      <c r="M4" s="124" t="s">
        <v>88</v>
      </c>
      <c r="N4" s="123"/>
      <c r="O4" s="123"/>
      <c r="P4" s="123"/>
      <c r="Q4" s="125"/>
    </row>
    <row r="5">
      <c r="A5" s="122">
        <v>45669.0</v>
      </c>
      <c r="B5" s="123"/>
      <c r="C5" s="123"/>
      <c r="D5" s="82">
        <v>0.6104166666666667</v>
      </c>
      <c r="E5" s="123"/>
      <c r="F5" s="123"/>
      <c r="G5" s="82">
        <v>0.6763888888888889</v>
      </c>
      <c r="H5" s="82">
        <v>0.06597222222222221</v>
      </c>
      <c r="I5" s="82">
        <v>0.10416666666666663</v>
      </c>
      <c r="J5" s="82">
        <v>0.03819444444444442</v>
      </c>
      <c r="K5" s="124" t="s">
        <v>42</v>
      </c>
      <c r="L5" s="124" t="s">
        <v>25</v>
      </c>
      <c r="M5" s="123"/>
      <c r="N5" s="123"/>
      <c r="O5" s="123"/>
      <c r="P5" s="123"/>
      <c r="Q5" s="125"/>
    </row>
    <row r="6">
      <c r="A6" s="122">
        <v>45684.0</v>
      </c>
      <c r="B6" s="123"/>
      <c r="C6" s="123"/>
      <c r="D6" s="82">
        <v>0.4444444444444444</v>
      </c>
      <c r="E6" s="123"/>
      <c r="F6" s="123"/>
      <c r="G6" s="82">
        <v>0.5333333333333333</v>
      </c>
      <c r="H6" s="82">
        <v>0.0888888888888889</v>
      </c>
      <c r="I6" s="82">
        <v>0.13402777777777786</v>
      </c>
      <c r="J6" s="82">
        <v>0.04513888888888895</v>
      </c>
      <c r="K6" s="124" t="s">
        <v>42</v>
      </c>
      <c r="L6" s="124" t="s">
        <v>25</v>
      </c>
      <c r="M6" s="124" t="s">
        <v>93</v>
      </c>
      <c r="N6" s="123"/>
      <c r="O6" s="123"/>
      <c r="P6" s="123"/>
      <c r="Q6" s="125"/>
    </row>
    <row r="7">
      <c r="A7" s="122">
        <v>45694.0</v>
      </c>
      <c r="B7" s="123"/>
      <c r="C7" s="123"/>
      <c r="D7" s="82">
        <v>0.6166666666666667</v>
      </c>
      <c r="E7" s="123"/>
      <c r="F7" s="123"/>
      <c r="G7" s="82">
        <v>0.6263888888888889</v>
      </c>
      <c r="H7" s="82">
        <v>0.009722222222222188</v>
      </c>
      <c r="I7" s="82">
        <v>0.007638888888888862</v>
      </c>
      <c r="J7" s="124" t="s">
        <v>13</v>
      </c>
      <c r="K7" s="124" t="s">
        <v>42</v>
      </c>
      <c r="L7" s="124" t="s">
        <v>25</v>
      </c>
      <c r="M7" s="123"/>
      <c r="N7" s="123"/>
      <c r="O7" s="123"/>
      <c r="P7" s="123"/>
      <c r="Q7" s="125"/>
    </row>
    <row r="8">
      <c r="A8" s="122">
        <v>45707.0</v>
      </c>
      <c r="B8" s="123"/>
      <c r="C8" s="123"/>
      <c r="D8" s="82">
        <v>0.35138888888888886</v>
      </c>
      <c r="E8" s="123"/>
      <c r="F8" s="123"/>
      <c r="G8" s="82">
        <v>0.4638888888888889</v>
      </c>
      <c r="H8" s="82">
        <v>0.11250000000000004</v>
      </c>
      <c r="I8" s="82">
        <v>0.11041666666666672</v>
      </c>
      <c r="J8" s="124" t="s">
        <v>13</v>
      </c>
      <c r="K8" s="124" t="s">
        <v>42</v>
      </c>
      <c r="L8" s="124" t="s">
        <v>25</v>
      </c>
      <c r="M8" s="124" t="s">
        <v>105</v>
      </c>
      <c r="N8" s="123"/>
      <c r="O8" s="123"/>
      <c r="P8" s="123"/>
      <c r="Q8" s="125"/>
    </row>
    <row r="9">
      <c r="A9" s="122">
        <v>45712.0</v>
      </c>
      <c r="B9" s="123"/>
      <c r="C9" s="123"/>
      <c r="D9" s="82">
        <v>0.26805555555555555</v>
      </c>
      <c r="E9" s="123"/>
      <c r="F9" s="123"/>
      <c r="G9" s="82">
        <v>0.34305555555555556</v>
      </c>
      <c r="H9" s="82">
        <v>0.07500000000000001</v>
      </c>
      <c r="I9" s="82">
        <v>0.1340277777777778</v>
      </c>
      <c r="J9" s="82">
        <v>0.05902777777777779</v>
      </c>
      <c r="K9" s="124" t="s">
        <v>42</v>
      </c>
      <c r="L9" s="124" t="s">
        <v>25</v>
      </c>
      <c r="M9" s="124" t="s">
        <v>107</v>
      </c>
      <c r="N9" s="123"/>
      <c r="O9" s="123"/>
      <c r="P9" s="123"/>
      <c r="Q9" s="125"/>
    </row>
    <row r="10">
      <c r="A10" s="122">
        <v>45712.0</v>
      </c>
      <c r="B10" s="123"/>
      <c r="C10" s="123"/>
      <c r="D10" s="82">
        <v>0.40208333333333335</v>
      </c>
      <c r="E10" s="123"/>
      <c r="F10" s="123"/>
      <c r="G10" s="82">
        <v>0.4166666666666667</v>
      </c>
      <c r="H10" s="82">
        <v>0.014583333333333337</v>
      </c>
      <c r="I10" s="82">
        <v>0.012500000000000011</v>
      </c>
      <c r="J10" s="124" t="s">
        <v>13</v>
      </c>
      <c r="K10" s="124" t="s">
        <v>42</v>
      </c>
      <c r="L10" s="124" t="s">
        <v>25</v>
      </c>
      <c r="M10" s="124" t="s">
        <v>108</v>
      </c>
      <c r="N10" s="123"/>
      <c r="O10" s="123"/>
      <c r="P10" s="123"/>
      <c r="Q10" s="125"/>
    </row>
    <row r="11">
      <c r="A11" s="122">
        <v>45713.0</v>
      </c>
      <c r="B11" s="123"/>
      <c r="C11" s="123"/>
      <c r="D11" s="82">
        <v>0.0</v>
      </c>
      <c r="E11" s="123"/>
      <c r="F11" s="123"/>
      <c r="G11" s="124" t="s">
        <v>13</v>
      </c>
      <c r="H11" s="124" t="s">
        <v>13</v>
      </c>
      <c r="I11" s="124" t="s">
        <v>13</v>
      </c>
      <c r="J11" s="124" t="s">
        <v>13</v>
      </c>
      <c r="K11" s="124" t="s">
        <v>42</v>
      </c>
      <c r="L11" s="124" t="s">
        <v>25</v>
      </c>
      <c r="M11" s="124" t="s">
        <v>109</v>
      </c>
      <c r="N11" s="123"/>
      <c r="O11" s="123"/>
      <c r="P11" s="123"/>
      <c r="Q11" s="125"/>
    </row>
    <row r="12">
      <c r="A12" s="122">
        <v>45719.0</v>
      </c>
      <c r="B12" s="123"/>
      <c r="C12" s="123"/>
      <c r="D12" s="82">
        <v>0.44305555555555554</v>
      </c>
      <c r="E12" s="123"/>
      <c r="F12" s="123"/>
      <c r="G12" s="82">
        <v>0.5173611111111112</v>
      </c>
      <c r="H12" s="82">
        <v>0.07430555555555562</v>
      </c>
      <c r="I12" s="82">
        <v>0.11041666666666672</v>
      </c>
      <c r="J12" s="82">
        <v>0.036111111111111094</v>
      </c>
      <c r="K12" s="124" t="s">
        <v>42</v>
      </c>
      <c r="L12" s="124" t="s">
        <v>25</v>
      </c>
      <c r="M12" s="124" t="s">
        <v>113</v>
      </c>
      <c r="N12" s="123"/>
      <c r="O12" s="123"/>
      <c r="P12" s="123"/>
      <c r="Q12" s="125"/>
    </row>
    <row r="13">
      <c r="A13" s="122">
        <v>45742.0</v>
      </c>
      <c r="B13" s="123"/>
      <c r="C13" s="123"/>
      <c r="D13" s="82">
        <v>0.8027777777777778</v>
      </c>
      <c r="E13" s="123"/>
      <c r="F13" s="123"/>
      <c r="G13" s="82">
        <v>0.8645833333333334</v>
      </c>
      <c r="H13" s="82">
        <v>0.06180555555555556</v>
      </c>
      <c r="I13" s="124" t="s">
        <v>13</v>
      </c>
      <c r="J13" s="124" t="s">
        <v>13</v>
      </c>
      <c r="K13" s="124" t="s">
        <v>42</v>
      </c>
      <c r="L13" s="124" t="s">
        <v>25</v>
      </c>
      <c r="M13" s="124" t="s">
        <v>125</v>
      </c>
      <c r="N13" s="123"/>
      <c r="O13" s="123"/>
      <c r="P13" s="123"/>
      <c r="Q13" s="125"/>
    </row>
    <row r="14">
      <c r="A14" s="122">
        <v>45750.0</v>
      </c>
      <c r="B14" s="124" t="s">
        <v>13</v>
      </c>
      <c r="C14" s="124" t="s">
        <v>13</v>
      </c>
      <c r="D14" s="82">
        <v>0.7493055555555556</v>
      </c>
      <c r="E14" s="124" t="s">
        <v>13</v>
      </c>
      <c r="F14" s="124" t="s">
        <v>13</v>
      </c>
      <c r="G14" s="82">
        <v>0.8729166666666667</v>
      </c>
      <c r="H14" s="82">
        <v>0.12361111111111112</v>
      </c>
      <c r="I14" s="82">
        <v>0.1479166666666667</v>
      </c>
      <c r="J14" s="82">
        <v>0.02430555555555558</v>
      </c>
      <c r="K14" s="124" t="s">
        <v>42</v>
      </c>
      <c r="L14" s="124" t="s">
        <v>25</v>
      </c>
      <c r="M14" s="124" t="s">
        <v>128</v>
      </c>
      <c r="N14" s="123"/>
      <c r="O14" s="123"/>
      <c r="P14" s="123"/>
      <c r="Q14" s="125"/>
    </row>
    <row r="15">
      <c r="A15" s="122">
        <v>45755.0</v>
      </c>
      <c r="B15" s="124" t="s">
        <v>13</v>
      </c>
      <c r="C15" s="124" t="s">
        <v>13</v>
      </c>
      <c r="D15" s="124" t="s">
        <v>13</v>
      </c>
      <c r="E15" s="82">
        <v>0.6777777777777778</v>
      </c>
      <c r="F15" s="82">
        <v>0.6819444444444445</v>
      </c>
      <c r="G15" s="82">
        <v>0.6798611111111111</v>
      </c>
      <c r="H15" s="124" t="s">
        <v>13</v>
      </c>
      <c r="I15" s="124" t="s">
        <v>13</v>
      </c>
      <c r="J15" s="82">
        <v>0.05381944444444442</v>
      </c>
      <c r="K15" s="124" t="s">
        <v>42</v>
      </c>
      <c r="L15" s="124" t="s">
        <v>25</v>
      </c>
      <c r="M15" s="124" t="s">
        <v>129</v>
      </c>
      <c r="N15" s="123"/>
      <c r="O15" s="123"/>
      <c r="P15" s="123"/>
      <c r="Q15" s="125"/>
    </row>
    <row r="16">
      <c r="A16" s="122">
        <v>45757.0</v>
      </c>
      <c r="B16" s="82">
        <v>0.35208333333333336</v>
      </c>
      <c r="C16" s="82">
        <v>0.3784722222222222</v>
      </c>
      <c r="D16" s="82">
        <v>0.3652777777777778</v>
      </c>
      <c r="E16" s="82">
        <v>0.4361111111111111</v>
      </c>
      <c r="F16" s="82">
        <v>0.44722222222222224</v>
      </c>
      <c r="G16" s="82">
        <v>0.44166666666666665</v>
      </c>
      <c r="H16" s="82">
        <v>0.07638888888888884</v>
      </c>
      <c r="I16" s="82">
        <v>0.08194444444444443</v>
      </c>
      <c r="J16" s="82">
        <v>0.005555555555555591</v>
      </c>
      <c r="K16" s="124" t="s">
        <v>42</v>
      </c>
      <c r="L16" s="124" t="s">
        <v>25</v>
      </c>
      <c r="M16" s="123"/>
      <c r="N16" s="123"/>
      <c r="O16" s="123"/>
      <c r="P16" s="123"/>
      <c r="Q16" s="125"/>
    </row>
    <row r="17">
      <c r="A17" s="122">
        <v>45757.0</v>
      </c>
      <c r="B17" s="82">
        <v>0.5006944444444444</v>
      </c>
      <c r="C17" s="82">
        <v>0.5173611111111112</v>
      </c>
      <c r="D17" s="82">
        <v>0.5090277777777779</v>
      </c>
      <c r="E17" s="124" t="s">
        <v>13</v>
      </c>
      <c r="F17" s="124" t="s">
        <v>13</v>
      </c>
      <c r="G17" s="82">
        <v>0.60625</v>
      </c>
      <c r="H17" s="82">
        <v>0.0972222222222221</v>
      </c>
      <c r="I17" s="82">
        <v>0.17152777777777772</v>
      </c>
      <c r="J17" s="82">
        <v>0.07430555555555562</v>
      </c>
      <c r="K17" s="124" t="s">
        <v>42</v>
      </c>
      <c r="L17" s="124" t="s">
        <v>25</v>
      </c>
      <c r="M17" s="123"/>
      <c r="N17" s="123"/>
      <c r="O17" s="123"/>
      <c r="P17" s="123"/>
      <c r="Q17" s="125"/>
    </row>
    <row r="18">
      <c r="A18" s="122">
        <v>45757.0</v>
      </c>
      <c r="B18" s="124" t="s">
        <v>13</v>
      </c>
      <c r="C18" s="124" t="s">
        <v>13</v>
      </c>
      <c r="D18" s="82">
        <v>0.6805555555555556</v>
      </c>
      <c r="E18" s="124" t="s">
        <v>13</v>
      </c>
      <c r="F18" s="124" t="s">
        <v>13</v>
      </c>
      <c r="G18" s="82">
        <v>0.7166666666666667</v>
      </c>
      <c r="H18" s="82">
        <v>0.036111111111111094</v>
      </c>
      <c r="I18" s="82">
        <v>0.03402777777777777</v>
      </c>
      <c r="J18" s="124" t="s">
        <v>13</v>
      </c>
      <c r="K18" s="124" t="s">
        <v>42</v>
      </c>
      <c r="L18" s="124" t="s">
        <v>25</v>
      </c>
      <c r="M18" s="123"/>
      <c r="N18" s="123"/>
      <c r="O18" s="123"/>
      <c r="P18" s="123"/>
      <c r="Q18" s="125"/>
    </row>
    <row r="19">
      <c r="A19" s="122">
        <v>45757.0</v>
      </c>
      <c r="B19" s="124" t="s">
        <v>13</v>
      </c>
      <c r="C19" s="124" t="s">
        <v>13</v>
      </c>
      <c r="D19" s="82">
        <v>0.7805555555555556</v>
      </c>
      <c r="E19" s="124" t="s">
        <v>13</v>
      </c>
      <c r="F19" s="124" t="s">
        <v>13</v>
      </c>
      <c r="G19" s="82">
        <v>0.8222222222222222</v>
      </c>
      <c r="H19" s="82">
        <v>0.04166666666666663</v>
      </c>
      <c r="I19" s="82">
        <v>0.056944444444444464</v>
      </c>
      <c r="J19" s="82">
        <v>0.015277777777777835</v>
      </c>
      <c r="K19" s="124" t="s">
        <v>42</v>
      </c>
      <c r="L19" s="124" t="s">
        <v>25</v>
      </c>
      <c r="M19" s="124" t="s">
        <v>132</v>
      </c>
      <c r="N19" s="123"/>
      <c r="O19" s="123"/>
      <c r="P19" s="123"/>
      <c r="Q19" s="125"/>
    </row>
    <row r="20">
      <c r="A20" s="122">
        <v>45757.0</v>
      </c>
      <c r="B20" s="124" t="s">
        <v>13</v>
      </c>
      <c r="C20" s="124" t="s">
        <v>13</v>
      </c>
      <c r="D20" s="82">
        <v>0.8618055555555556</v>
      </c>
      <c r="E20" s="123"/>
      <c r="F20" s="123"/>
      <c r="G20" s="82">
        <v>0.9701388888888889</v>
      </c>
      <c r="H20" s="82">
        <v>0.10833333333333328</v>
      </c>
      <c r="I20" s="82">
        <v>0.10833333333333328</v>
      </c>
      <c r="J20" s="124" t="s">
        <v>13</v>
      </c>
      <c r="K20" s="124" t="s">
        <v>42</v>
      </c>
      <c r="L20" s="124" t="s">
        <v>25</v>
      </c>
      <c r="M20" s="123"/>
      <c r="N20" s="123"/>
      <c r="O20" s="123"/>
      <c r="P20" s="123"/>
      <c r="Q20" s="125"/>
    </row>
    <row r="21">
      <c r="A21" s="122">
        <v>45758.0</v>
      </c>
      <c r="B21" s="124" t="s">
        <v>13</v>
      </c>
      <c r="C21" s="124" t="s">
        <v>13</v>
      </c>
      <c r="D21" s="82">
        <v>0.027083333333333334</v>
      </c>
      <c r="E21" s="124" t="s">
        <v>13</v>
      </c>
      <c r="F21" s="124" t="s">
        <v>13</v>
      </c>
      <c r="G21" s="82">
        <v>0.10347222222222222</v>
      </c>
      <c r="H21" s="82">
        <v>0.07638888888888888</v>
      </c>
      <c r="I21" s="82">
        <v>0.16944444444444445</v>
      </c>
      <c r="J21" s="82">
        <v>0.09305555555555556</v>
      </c>
      <c r="K21" s="124" t="s">
        <v>42</v>
      </c>
      <c r="L21" s="124" t="s">
        <v>25</v>
      </c>
      <c r="M21" s="123"/>
      <c r="N21" s="123"/>
      <c r="O21" s="123"/>
      <c r="P21" s="123"/>
      <c r="Q21" s="125"/>
    </row>
    <row r="22">
      <c r="A22" s="122">
        <v>45758.0</v>
      </c>
      <c r="B22" s="124" t="s">
        <v>13</v>
      </c>
      <c r="C22" s="124" t="s">
        <v>13</v>
      </c>
      <c r="D22" s="82">
        <v>0.19652777777777777</v>
      </c>
      <c r="E22" s="124" t="s">
        <v>13</v>
      </c>
      <c r="F22" s="124" t="s">
        <v>13</v>
      </c>
      <c r="G22" s="82">
        <v>0.29583333333333334</v>
      </c>
      <c r="H22" s="82">
        <v>0.09930555555555556</v>
      </c>
      <c r="I22" s="82">
        <v>0.1326388888888889</v>
      </c>
      <c r="J22" s="82">
        <v>0.033333333333333326</v>
      </c>
      <c r="K22" s="124" t="s">
        <v>42</v>
      </c>
      <c r="L22" s="124" t="s">
        <v>25</v>
      </c>
      <c r="M22" s="124" t="s">
        <v>133</v>
      </c>
      <c r="N22" s="123"/>
      <c r="O22" s="123"/>
      <c r="P22" s="123"/>
      <c r="Q22" s="125"/>
    </row>
    <row r="23">
      <c r="A23" s="122">
        <v>45758.0</v>
      </c>
      <c r="B23" s="124" t="s">
        <v>13</v>
      </c>
      <c r="C23" s="124" t="s">
        <v>13</v>
      </c>
      <c r="D23" s="82">
        <v>0.32916666666666666</v>
      </c>
      <c r="E23" s="124" t="s">
        <v>13</v>
      </c>
      <c r="F23" s="124" t="s">
        <v>13</v>
      </c>
      <c r="G23" s="82">
        <v>0.4131944444444444</v>
      </c>
      <c r="H23" s="82">
        <v>0.08402777777777776</v>
      </c>
      <c r="I23" s="82">
        <v>0.1340277777777778</v>
      </c>
      <c r="J23" s="82">
        <v>0.050000000000000044</v>
      </c>
      <c r="K23" s="124" t="s">
        <v>42</v>
      </c>
      <c r="L23" s="124" t="s">
        <v>25</v>
      </c>
      <c r="M23" s="124" t="s">
        <v>134</v>
      </c>
      <c r="N23" s="123"/>
      <c r="O23" s="123"/>
      <c r="P23" s="123"/>
      <c r="Q23" s="125"/>
    </row>
    <row r="24">
      <c r="A24" s="122">
        <v>45758.0</v>
      </c>
      <c r="B24" s="124" t="s">
        <v>13</v>
      </c>
      <c r="C24" s="124" t="s">
        <v>13</v>
      </c>
      <c r="D24" s="82">
        <v>0.46319444444444446</v>
      </c>
      <c r="E24" s="82">
        <v>0.5576388888888889</v>
      </c>
      <c r="F24" s="82">
        <v>0.55625</v>
      </c>
      <c r="G24" s="82">
        <v>0.5569444444444445</v>
      </c>
      <c r="H24" s="82">
        <v>0.09375</v>
      </c>
      <c r="I24" s="82">
        <v>0.13749999999999996</v>
      </c>
      <c r="J24" s="82">
        <v>0.043749999999999956</v>
      </c>
      <c r="K24" s="124" t="s">
        <v>42</v>
      </c>
      <c r="L24" s="124" t="s">
        <v>25</v>
      </c>
      <c r="M24" s="124" t="s">
        <v>135</v>
      </c>
      <c r="N24" s="123"/>
      <c r="O24" s="123"/>
      <c r="P24" s="123"/>
      <c r="Q24" s="125"/>
    </row>
    <row r="25">
      <c r="A25" s="122">
        <v>45758.0</v>
      </c>
      <c r="B25" s="124" t="s">
        <v>13</v>
      </c>
      <c r="C25" s="124" t="s">
        <v>13</v>
      </c>
      <c r="D25" s="82">
        <v>0.6006944444444444</v>
      </c>
      <c r="E25" s="124" t="s">
        <v>13</v>
      </c>
      <c r="F25" s="124" t="s">
        <v>13</v>
      </c>
      <c r="G25" s="82">
        <v>0.7618055555555555</v>
      </c>
      <c r="H25" s="82">
        <v>0.1611111111111111</v>
      </c>
      <c r="I25" s="82">
        <v>0.2465277777777778</v>
      </c>
      <c r="J25" s="82">
        <v>0.0854166666666667</v>
      </c>
      <c r="K25" s="124" t="s">
        <v>42</v>
      </c>
      <c r="L25" s="124" t="s">
        <v>25</v>
      </c>
      <c r="M25" s="124" t="s">
        <v>136</v>
      </c>
      <c r="N25" s="123"/>
      <c r="O25" s="123"/>
      <c r="P25" s="123"/>
      <c r="Q25" s="125"/>
    </row>
    <row r="26">
      <c r="A26" s="122">
        <v>45758.0</v>
      </c>
      <c r="B26" s="124" t="s">
        <v>13</v>
      </c>
      <c r="C26" s="124" t="s">
        <v>13</v>
      </c>
      <c r="D26" s="82">
        <v>0.8472222222222222</v>
      </c>
      <c r="E26" s="124" t="s">
        <v>13</v>
      </c>
      <c r="F26" s="124" t="s">
        <v>13</v>
      </c>
      <c r="G26" s="82">
        <v>0.9451388888888889</v>
      </c>
      <c r="H26" s="82">
        <v>0.09791666666666665</v>
      </c>
      <c r="I26" s="82">
        <v>0.14027777777777783</v>
      </c>
      <c r="J26" s="82">
        <v>0.04236111111111118</v>
      </c>
      <c r="K26" s="124" t="s">
        <v>42</v>
      </c>
      <c r="L26" s="124" t="s">
        <v>25</v>
      </c>
      <c r="M26" s="124" t="s">
        <v>137</v>
      </c>
      <c r="N26" s="123"/>
      <c r="O26" s="123"/>
      <c r="P26" s="123"/>
      <c r="Q26" s="125"/>
    </row>
    <row r="27">
      <c r="A27" s="122">
        <v>45758.0</v>
      </c>
      <c r="B27" s="124" t="s">
        <v>13</v>
      </c>
      <c r="C27" s="124" t="s">
        <v>13</v>
      </c>
      <c r="D27" s="82">
        <v>0.9875</v>
      </c>
      <c r="E27" s="124" t="s">
        <v>13</v>
      </c>
      <c r="F27" s="124" t="s">
        <v>13</v>
      </c>
      <c r="G27" s="82">
        <v>0.06597222222222222</v>
      </c>
      <c r="H27" s="82">
        <v>-0.9215277777777778</v>
      </c>
      <c r="I27" s="82">
        <v>-0.8958333333333334</v>
      </c>
      <c r="J27" s="82">
        <v>0.025694444444444436</v>
      </c>
      <c r="K27" s="124" t="s">
        <v>42</v>
      </c>
      <c r="L27" s="124" t="s">
        <v>25</v>
      </c>
      <c r="M27" s="124" t="s">
        <v>138</v>
      </c>
      <c r="N27" s="123"/>
      <c r="O27" s="123"/>
      <c r="P27" s="123"/>
      <c r="Q27" s="125"/>
    </row>
    <row r="28">
      <c r="A28" s="122">
        <v>45759.0</v>
      </c>
      <c r="B28" s="124" t="s">
        <v>13</v>
      </c>
      <c r="C28" s="124" t="s">
        <v>13</v>
      </c>
      <c r="D28" s="82">
        <v>0.09166666666666666</v>
      </c>
      <c r="E28" s="124" t="s">
        <v>13</v>
      </c>
      <c r="F28" s="124" t="s">
        <v>13</v>
      </c>
      <c r="G28" s="82">
        <v>0.25833333333333336</v>
      </c>
      <c r="H28" s="82">
        <v>0.16666666666666669</v>
      </c>
      <c r="I28" s="82">
        <v>0.24305555555555552</v>
      </c>
      <c r="J28" s="82">
        <v>0.07638888888888884</v>
      </c>
      <c r="K28" s="124" t="s">
        <v>42</v>
      </c>
      <c r="L28" s="124" t="s">
        <v>25</v>
      </c>
      <c r="M28" s="124" t="s">
        <v>139</v>
      </c>
      <c r="N28" s="123"/>
      <c r="O28" s="123"/>
      <c r="P28" s="123"/>
      <c r="Q28" s="125"/>
    </row>
    <row r="29">
      <c r="A29" s="122">
        <v>45759.0</v>
      </c>
      <c r="B29" s="124" t="s">
        <v>13</v>
      </c>
      <c r="C29" s="124" t="s">
        <v>13</v>
      </c>
      <c r="D29" s="82">
        <v>0.3347222222222222</v>
      </c>
      <c r="E29" s="124" t="s">
        <v>13</v>
      </c>
      <c r="F29" s="124" t="s">
        <v>13</v>
      </c>
      <c r="G29" s="82">
        <v>0.36666666666666664</v>
      </c>
      <c r="H29" s="82">
        <v>0.03194444444444444</v>
      </c>
      <c r="I29" s="82">
        <v>0.029861111111111116</v>
      </c>
      <c r="J29" s="124" t="s">
        <v>13</v>
      </c>
      <c r="K29" s="124" t="s">
        <v>42</v>
      </c>
      <c r="L29" s="124" t="s">
        <v>25</v>
      </c>
      <c r="M29" s="123"/>
      <c r="N29" s="123"/>
      <c r="O29" s="123"/>
      <c r="P29" s="123"/>
      <c r="Q29" s="125"/>
    </row>
    <row r="30">
      <c r="A30" s="122">
        <v>45759.0</v>
      </c>
      <c r="B30" s="124" t="s">
        <v>13</v>
      </c>
      <c r="C30" s="124" t="s">
        <v>13</v>
      </c>
      <c r="D30" s="82">
        <v>0.39861111111111114</v>
      </c>
      <c r="E30" s="124" t="s">
        <v>13</v>
      </c>
      <c r="F30" s="124" t="s">
        <v>13</v>
      </c>
      <c r="G30" s="82">
        <v>0.4666666666666667</v>
      </c>
      <c r="H30" s="82">
        <v>0.06805555555555554</v>
      </c>
      <c r="I30" s="82">
        <v>0.07499999999999996</v>
      </c>
      <c r="J30" s="82">
        <v>0.00694444444444442</v>
      </c>
      <c r="K30" s="124" t="s">
        <v>42</v>
      </c>
      <c r="L30" s="124" t="s">
        <v>25</v>
      </c>
      <c r="M30" s="124" t="s">
        <v>140</v>
      </c>
      <c r="N30" s="123"/>
      <c r="O30" s="123"/>
      <c r="P30" s="123"/>
      <c r="Q30" s="125"/>
    </row>
    <row r="31">
      <c r="A31" s="122">
        <v>45759.0</v>
      </c>
      <c r="B31" s="124" t="s">
        <v>13</v>
      </c>
      <c r="C31" s="124" t="s">
        <v>13</v>
      </c>
      <c r="D31" s="82">
        <v>0.5041666666666667</v>
      </c>
      <c r="E31" s="124" t="s">
        <v>13</v>
      </c>
      <c r="F31" s="124" t="s">
        <v>13</v>
      </c>
      <c r="G31" s="82">
        <v>0.5597222222222222</v>
      </c>
      <c r="H31" s="82">
        <v>0.05555555555555558</v>
      </c>
      <c r="I31" s="82">
        <v>0.10833333333333339</v>
      </c>
      <c r="J31" s="82">
        <v>0.05277777777777781</v>
      </c>
      <c r="K31" s="124" t="s">
        <v>42</v>
      </c>
      <c r="L31" s="124" t="s">
        <v>25</v>
      </c>
      <c r="M31" s="124" t="s">
        <v>141</v>
      </c>
      <c r="N31" s="123"/>
      <c r="O31" s="123"/>
      <c r="P31" s="123"/>
      <c r="Q31" s="125"/>
    </row>
    <row r="32">
      <c r="A32" s="122">
        <v>45759.0</v>
      </c>
      <c r="B32" s="124" t="s">
        <v>13</v>
      </c>
      <c r="C32" s="124" t="s">
        <v>13</v>
      </c>
      <c r="D32" s="82">
        <v>0.6125</v>
      </c>
      <c r="E32" s="124" t="s">
        <v>13</v>
      </c>
      <c r="F32" s="124" t="s">
        <v>13</v>
      </c>
      <c r="G32" s="82">
        <v>0.7708333333333334</v>
      </c>
      <c r="H32" s="82">
        <v>0.15833333333333333</v>
      </c>
      <c r="I32" s="82">
        <v>0.2402777777777777</v>
      </c>
      <c r="J32" s="82">
        <v>0.08194444444444438</v>
      </c>
      <c r="K32" s="124" t="s">
        <v>42</v>
      </c>
      <c r="L32" s="124" t="s">
        <v>25</v>
      </c>
      <c r="M32" s="124" t="s">
        <v>142</v>
      </c>
      <c r="N32" s="123"/>
      <c r="O32" s="123"/>
      <c r="P32" s="123"/>
      <c r="Q32" s="125"/>
    </row>
    <row r="33">
      <c r="A33" s="122">
        <v>45759.0</v>
      </c>
      <c r="B33" s="124" t="s">
        <v>13</v>
      </c>
      <c r="C33" s="124" t="s">
        <v>13</v>
      </c>
      <c r="D33" s="82">
        <v>0.8527777777777777</v>
      </c>
      <c r="E33" s="124" t="s">
        <v>13</v>
      </c>
      <c r="F33" s="124" t="s">
        <v>13</v>
      </c>
      <c r="G33" s="82">
        <v>0.9826388888888888</v>
      </c>
      <c r="H33" s="82">
        <v>0.1298611111111111</v>
      </c>
      <c r="I33" s="82">
        <v>0.14513888888888893</v>
      </c>
      <c r="J33" s="82">
        <v>0.015277777777777835</v>
      </c>
      <c r="K33" s="124" t="s">
        <v>42</v>
      </c>
      <c r="L33" s="124" t="s">
        <v>25</v>
      </c>
      <c r="M33" s="124" t="s">
        <v>143</v>
      </c>
      <c r="N33" s="123"/>
      <c r="O33" s="123"/>
      <c r="P33" s="123"/>
      <c r="Q33" s="125"/>
    </row>
    <row r="34">
      <c r="A34" s="122">
        <v>45759.0</v>
      </c>
      <c r="B34" s="124" t="s">
        <v>13</v>
      </c>
      <c r="C34" s="124" t="s">
        <v>13</v>
      </c>
      <c r="D34" s="82">
        <v>0.9979166666666667</v>
      </c>
      <c r="E34" s="124" t="s">
        <v>13</v>
      </c>
      <c r="F34" s="124" t="s">
        <v>13</v>
      </c>
      <c r="G34" s="82">
        <v>0.0875</v>
      </c>
      <c r="H34" s="82">
        <v>-0.9104166666666667</v>
      </c>
      <c r="I34" s="82">
        <v>-0.8756944444444444</v>
      </c>
      <c r="J34" s="82">
        <v>0.034722222222222224</v>
      </c>
      <c r="K34" s="124" t="s">
        <v>42</v>
      </c>
      <c r="L34" s="124" t="s">
        <v>25</v>
      </c>
      <c r="M34" s="124" t="s">
        <v>144</v>
      </c>
      <c r="N34" s="123"/>
      <c r="O34" s="123"/>
      <c r="P34" s="123"/>
      <c r="Q34" s="125"/>
    </row>
    <row r="35">
      <c r="A35" s="122">
        <v>45760.0</v>
      </c>
      <c r="B35" s="124" t="s">
        <v>13</v>
      </c>
      <c r="C35" s="124" t="s">
        <v>13</v>
      </c>
      <c r="D35" s="82">
        <v>0.12222222222222222</v>
      </c>
      <c r="E35" s="124" t="s">
        <v>13</v>
      </c>
      <c r="F35" s="124" t="s">
        <v>13</v>
      </c>
      <c r="G35" s="82">
        <v>0.20833333333333334</v>
      </c>
      <c r="H35" s="82">
        <v>0.08611111111111112</v>
      </c>
      <c r="I35" s="82">
        <v>0.1333333333333333</v>
      </c>
      <c r="J35" s="82">
        <v>0.04722222222222219</v>
      </c>
      <c r="K35" s="124" t="s">
        <v>42</v>
      </c>
      <c r="L35" s="124" t="s">
        <v>25</v>
      </c>
      <c r="M35" s="124" t="s">
        <v>145</v>
      </c>
      <c r="N35" s="123"/>
      <c r="O35" s="123"/>
      <c r="P35" s="123"/>
      <c r="Q35" s="125"/>
    </row>
    <row r="36">
      <c r="A36" s="122">
        <v>45760.0</v>
      </c>
      <c r="B36" s="124" t="s">
        <v>13</v>
      </c>
      <c r="C36" s="124" t="s">
        <v>13</v>
      </c>
      <c r="D36" s="82">
        <v>0.25555555555555554</v>
      </c>
      <c r="E36" s="124" t="s">
        <v>13</v>
      </c>
      <c r="F36" s="124" t="s">
        <v>13</v>
      </c>
      <c r="G36" s="82">
        <v>0.3548611111111111</v>
      </c>
      <c r="H36" s="82">
        <v>0.09930555555555559</v>
      </c>
      <c r="I36" s="82">
        <v>0.1322916666666667</v>
      </c>
      <c r="J36" s="82">
        <v>0.032986111111111105</v>
      </c>
      <c r="K36" s="124" t="s">
        <v>42</v>
      </c>
      <c r="L36" s="124" t="s">
        <v>25</v>
      </c>
      <c r="M36" s="124" t="s">
        <v>146</v>
      </c>
      <c r="N36" s="123"/>
      <c r="O36" s="123"/>
      <c r="P36" s="123"/>
      <c r="Q36" s="125"/>
    </row>
    <row r="37">
      <c r="A37" s="122">
        <v>45760.0</v>
      </c>
      <c r="B37" s="82">
        <v>0.37430555555555556</v>
      </c>
      <c r="C37" s="82">
        <v>0.4013888888888889</v>
      </c>
      <c r="D37" s="82">
        <v>0.38784722222222223</v>
      </c>
      <c r="E37" s="82">
        <v>0.5451388888888888</v>
      </c>
      <c r="F37" s="82">
        <v>0.55625</v>
      </c>
      <c r="G37" s="82">
        <v>0.5506944444444444</v>
      </c>
      <c r="H37" s="82">
        <v>0.16284722222222214</v>
      </c>
      <c r="I37" s="82">
        <v>0.2461805555555555</v>
      </c>
      <c r="J37" s="82">
        <v>0.08333333333333337</v>
      </c>
      <c r="K37" s="124" t="s">
        <v>42</v>
      </c>
      <c r="L37" s="124" t="s">
        <v>25</v>
      </c>
      <c r="M37" s="124" t="s">
        <v>147</v>
      </c>
      <c r="N37" s="123"/>
      <c r="O37" s="123"/>
      <c r="P37" s="123"/>
      <c r="Q37" s="125"/>
    </row>
    <row r="38">
      <c r="A38" s="122">
        <v>45760.0</v>
      </c>
      <c r="B38" s="124" t="s">
        <v>13</v>
      </c>
      <c r="C38" s="124" t="s">
        <v>13</v>
      </c>
      <c r="D38" s="82">
        <v>0.6340277777777777</v>
      </c>
      <c r="E38" s="124" t="s">
        <v>13</v>
      </c>
      <c r="F38" s="124" t="s">
        <v>13</v>
      </c>
      <c r="G38" s="82">
        <v>0.7222222222222222</v>
      </c>
      <c r="H38" s="82">
        <v>0.08819444444444446</v>
      </c>
      <c r="I38" s="82">
        <v>0.12569444444444444</v>
      </c>
      <c r="J38" s="82">
        <v>0.03749999999999998</v>
      </c>
      <c r="K38" s="124" t="s">
        <v>42</v>
      </c>
      <c r="L38" s="124" t="s">
        <v>25</v>
      </c>
      <c r="M38" s="124" t="s">
        <v>148</v>
      </c>
      <c r="N38" s="123"/>
      <c r="O38" s="123"/>
      <c r="P38" s="123"/>
      <c r="Q38" s="125"/>
    </row>
    <row r="39">
      <c r="A39" s="122">
        <v>45760.0</v>
      </c>
      <c r="B39" s="124" t="s">
        <v>13</v>
      </c>
      <c r="C39" s="124" t="s">
        <v>13</v>
      </c>
      <c r="D39" s="82">
        <v>0.7597222222222222</v>
      </c>
      <c r="E39" s="82">
        <v>0.8319444444444445</v>
      </c>
      <c r="F39" s="82">
        <v>0.8416666666666667</v>
      </c>
      <c r="G39" s="82">
        <v>0.8368055555555556</v>
      </c>
      <c r="H39" s="82">
        <v>0.07708333333333339</v>
      </c>
      <c r="I39" s="82">
        <v>0.11597222222222225</v>
      </c>
      <c r="J39" s="82">
        <v>0.03888888888888886</v>
      </c>
      <c r="K39" s="124" t="s">
        <v>42</v>
      </c>
      <c r="L39" s="124" t="s">
        <v>25</v>
      </c>
      <c r="M39" s="124" t="s">
        <v>149</v>
      </c>
      <c r="N39" s="123"/>
      <c r="O39" s="123"/>
      <c r="P39" s="123"/>
      <c r="Q39" s="125"/>
    </row>
    <row r="40">
      <c r="A40" s="122">
        <v>45760.0</v>
      </c>
      <c r="B40" s="124" t="s">
        <v>13</v>
      </c>
      <c r="C40" s="124" t="s">
        <v>13</v>
      </c>
      <c r="D40" s="82">
        <v>0.8756944444444444</v>
      </c>
      <c r="E40" s="124" t="s">
        <v>13</v>
      </c>
      <c r="F40" s="124" t="s">
        <v>13</v>
      </c>
      <c r="G40" s="82">
        <v>0.9625</v>
      </c>
      <c r="H40" s="82">
        <v>0.08680555555555558</v>
      </c>
      <c r="I40" s="82">
        <v>-0.8534722222222222</v>
      </c>
      <c r="J40" s="82">
        <v>-0.9402777777777778</v>
      </c>
      <c r="K40" s="124" t="s">
        <v>42</v>
      </c>
      <c r="L40" s="124" t="s">
        <v>25</v>
      </c>
      <c r="M40" s="124" t="s">
        <v>150</v>
      </c>
      <c r="N40" s="123"/>
      <c r="O40" s="123"/>
      <c r="P40" s="123"/>
      <c r="Q40" s="125"/>
    </row>
    <row r="41">
      <c r="A41" s="122">
        <v>45761.0</v>
      </c>
      <c r="B41" s="124" t="s">
        <v>13</v>
      </c>
      <c r="C41" s="124" t="s">
        <v>13</v>
      </c>
      <c r="D41" s="82">
        <v>0.022222222222222223</v>
      </c>
      <c r="E41" s="124" t="s">
        <v>13</v>
      </c>
      <c r="F41" s="124" t="s">
        <v>13</v>
      </c>
      <c r="G41" s="82">
        <v>0.1125</v>
      </c>
      <c r="H41" s="82">
        <v>0.09027777777777778</v>
      </c>
      <c r="I41" s="82">
        <v>0.1486111111111111</v>
      </c>
      <c r="J41" s="82">
        <v>0.058333333333333334</v>
      </c>
      <c r="K41" s="124" t="s">
        <v>42</v>
      </c>
      <c r="L41" s="124" t="s">
        <v>25</v>
      </c>
      <c r="M41" s="124" t="s">
        <v>151</v>
      </c>
      <c r="N41" s="123"/>
      <c r="O41" s="123"/>
      <c r="P41" s="123"/>
      <c r="Q41" s="125"/>
    </row>
    <row r="42">
      <c r="A42" s="122">
        <v>45761.0</v>
      </c>
      <c r="B42" s="124" t="s">
        <v>13</v>
      </c>
      <c r="C42" s="124" t="s">
        <v>13</v>
      </c>
      <c r="D42" s="82">
        <v>0.17083333333333334</v>
      </c>
      <c r="E42" s="124" t="s">
        <v>13</v>
      </c>
      <c r="F42" s="124" t="s">
        <v>13</v>
      </c>
      <c r="G42" s="82">
        <v>0.28541666666666665</v>
      </c>
      <c r="H42" s="82">
        <v>0.11458333333333331</v>
      </c>
      <c r="I42" s="82">
        <v>0.15069444444444446</v>
      </c>
      <c r="J42" s="82">
        <v>0.03611111111111115</v>
      </c>
      <c r="K42" s="124" t="s">
        <v>42</v>
      </c>
      <c r="L42" s="124" t="s">
        <v>25</v>
      </c>
      <c r="M42" s="124" t="s">
        <v>152</v>
      </c>
      <c r="N42" s="123"/>
      <c r="O42" s="123"/>
      <c r="P42" s="123"/>
      <c r="Q42" s="125"/>
    </row>
    <row r="43">
      <c r="A43" s="122">
        <v>45761.0</v>
      </c>
      <c r="B43" s="124" t="s">
        <v>13</v>
      </c>
      <c r="C43" s="124" t="s">
        <v>13</v>
      </c>
      <c r="D43" s="82">
        <v>0.3506944444444444</v>
      </c>
      <c r="E43" s="124" t="s">
        <v>13</v>
      </c>
      <c r="F43" s="124" t="s">
        <v>13</v>
      </c>
      <c r="G43" s="82">
        <v>0.41875</v>
      </c>
      <c r="H43" s="82">
        <v>0.06805555555555559</v>
      </c>
      <c r="I43" s="82">
        <v>0.12986111111111115</v>
      </c>
      <c r="J43" s="82">
        <v>0.06180555555555556</v>
      </c>
      <c r="K43" s="124" t="s">
        <v>42</v>
      </c>
      <c r="L43" s="124" t="s">
        <v>25</v>
      </c>
      <c r="M43" s="124" t="s">
        <v>154</v>
      </c>
      <c r="N43" s="123"/>
      <c r="O43" s="123"/>
      <c r="P43" s="123"/>
      <c r="Q43" s="125"/>
    </row>
    <row r="44">
      <c r="A44" s="122">
        <v>45761.0</v>
      </c>
      <c r="B44" s="124" t="s">
        <v>13</v>
      </c>
      <c r="C44" s="124" t="s">
        <v>13</v>
      </c>
      <c r="D44" s="82">
        <v>0.48055555555555557</v>
      </c>
      <c r="E44" s="82">
        <v>0.5555555555555556</v>
      </c>
      <c r="F44" s="82">
        <v>0.5618055555555556</v>
      </c>
      <c r="G44" s="82">
        <v>0.5586805555555556</v>
      </c>
      <c r="H44" s="82">
        <v>0.07812500000000006</v>
      </c>
      <c r="I44" s="82">
        <v>0.1520833333333333</v>
      </c>
      <c r="J44" s="82">
        <v>0.07395833333333324</v>
      </c>
      <c r="K44" s="124" t="s">
        <v>42</v>
      </c>
      <c r="L44" s="124" t="s">
        <v>25</v>
      </c>
      <c r="M44" s="124" t="s">
        <v>155</v>
      </c>
      <c r="N44" s="123"/>
      <c r="O44" s="123"/>
      <c r="P44" s="123"/>
      <c r="Q44" s="125"/>
    </row>
    <row r="45">
      <c r="A45" s="122">
        <v>45761.0</v>
      </c>
      <c r="B45" s="82">
        <v>0.6263888888888889</v>
      </c>
      <c r="C45" s="82">
        <v>0.6388888888888888</v>
      </c>
      <c r="D45" s="82">
        <v>0.6326388888888889</v>
      </c>
      <c r="E45" s="124" t="s">
        <v>13</v>
      </c>
      <c r="F45" s="124" t="s">
        <v>13</v>
      </c>
      <c r="G45" s="82">
        <v>0.7236111111111111</v>
      </c>
      <c r="H45" s="82">
        <v>0.09097222222222223</v>
      </c>
      <c r="I45" s="82">
        <v>0.15694444444444444</v>
      </c>
      <c r="J45" s="82">
        <v>0.06597222222222221</v>
      </c>
      <c r="K45" s="124" t="s">
        <v>42</v>
      </c>
      <c r="L45" s="124" t="s">
        <v>25</v>
      </c>
      <c r="M45" s="124" t="s">
        <v>156</v>
      </c>
      <c r="N45" s="123"/>
      <c r="O45" s="123"/>
      <c r="P45" s="123"/>
      <c r="Q45" s="125"/>
    </row>
    <row r="46">
      <c r="A46" s="122">
        <v>45761.0</v>
      </c>
      <c r="B46" s="124" t="s">
        <v>13</v>
      </c>
      <c r="C46" s="124" t="s">
        <v>13</v>
      </c>
      <c r="D46" s="82">
        <v>0.7895833333333333</v>
      </c>
      <c r="E46" s="124" t="s">
        <v>13</v>
      </c>
      <c r="F46" s="124" t="s">
        <v>13</v>
      </c>
      <c r="G46" s="82">
        <v>0.8770833333333333</v>
      </c>
      <c r="H46" s="82">
        <v>0.08750000000000002</v>
      </c>
      <c r="I46" s="124" t="s">
        <v>13</v>
      </c>
      <c r="J46" s="124" t="s">
        <v>13</v>
      </c>
      <c r="K46" s="124" t="s">
        <v>42</v>
      </c>
      <c r="L46" s="124" t="s">
        <v>25</v>
      </c>
      <c r="M46" s="124" t="s">
        <v>157</v>
      </c>
      <c r="N46" s="123"/>
      <c r="O46" s="123"/>
      <c r="P46" s="123"/>
      <c r="Q46" s="125"/>
    </row>
    <row r="47">
      <c r="A47" s="122">
        <v>45762.0</v>
      </c>
      <c r="B47" s="124" t="s">
        <v>13</v>
      </c>
      <c r="C47" s="124" t="s">
        <v>13</v>
      </c>
      <c r="D47" s="124" t="s">
        <v>13</v>
      </c>
      <c r="E47" s="82">
        <v>0.07847222222222222</v>
      </c>
      <c r="F47" s="82">
        <v>0.08472222222222223</v>
      </c>
      <c r="G47" s="82">
        <v>0.08159722222222222</v>
      </c>
      <c r="H47" s="124" t="s">
        <v>13</v>
      </c>
      <c r="I47" s="124" t="s">
        <v>13</v>
      </c>
      <c r="J47" s="82">
        <v>0.08437499999999999</v>
      </c>
      <c r="K47" s="124" t="s">
        <v>42</v>
      </c>
      <c r="L47" s="124" t="s">
        <v>25</v>
      </c>
      <c r="M47" s="124" t="s">
        <v>158</v>
      </c>
      <c r="N47" s="123"/>
      <c r="O47" s="123"/>
      <c r="P47" s="123"/>
      <c r="Q47" s="125"/>
    </row>
    <row r="48">
      <c r="A48" s="122">
        <v>45762.0</v>
      </c>
      <c r="B48" s="124" t="s">
        <v>13</v>
      </c>
      <c r="C48" s="124" t="s">
        <v>13</v>
      </c>
      <c r="D48" s="82">
        <v>0.16597222222222222</v>
      </c>
      <c r="E48" s="124" t="s">
        <v>13</v>
      </c>
      <c r="F48" s="124" t="s">
        <v>13</v>
      </c>
      <c r="G48" s="82">
        <v>0.34930555555555554</v>
      </c>
      <c r="H48" s="82">
        <v>0.18333333333333332</v>
      </c>
      <c r="I48" s="82">
        <v>0.2298611111111111</v>
      </c>
      <c r="J48" s="82">
        <v>0.04652777777777778</v>
      </c>
      <c r="K48" s="124" t="s">
        <v>42</v>
      </c>
      <c r="L48" s="124" t="s">
        <v>25</v>
      </c>
      <c r="M48" s="124" t="s">
        <v>159</v>
      </c>
      <c r="N48" s="123"/>
      <c r="O48" s="123"/>
      <c r="P48" s="123"/>
      <c r="Q48" s="125"/>
    </row>
    <row r="49">
      <c r="A49" s="122">
        <v>45762.0</v>
      </c>
      <c r="B49" s="124" t="s">
        <v>13</v>
      </c>
      <c r="C49" s="124" t="s">
        <v>13</v>
      </c>
      <c r="D49" s="82">
        <v>0.3958333333333333</v>
      </c>
      <c r="E49" s="82">
        <v>0.4583333333333333</v>
      </c>
      <c r="F49" s="82">
        <v>0.5041666666666667</v>
      </c>
      <c r="G49" s="82">
        <v>0.48124999999999996</v>
      </c>
      <c r="H49" s="82">
        <v>0.08541666666666664</v>
      </c>
      <c r="I49" s="82">
        <v>0.1520833333333334</v>
      </c>
      <c r="J49" s="82">
        <v>0.06666666666666676</v>
      </c>
      <c r="K49" s="124" t="s">
        <v>42</v>
      </c>
      <c r="L49" s="124" t="s">
        <v>25</v>
      </c>
      <c r="M49" s="124" t="s">
        <v>160</v>
      </c>
      <c r="N49" s="123"/>
      <c r="O49" s="123"/>
      <c r="P49" s="123"/>
      <c r="Q49" s="125"/>
    </row>
    <row r="50">
      <c r="A50" s="122">
        <v>45762.0</v>
      </c>
      <c r="B50" s="124" t="s">
        <v>13</v>
      </c>
      <c r="C50" s="124" t="s">
        <v>13</v>
      </c>
      <c r="D50" s="82">
        <v>0.5763888888888888</v>
      </c>
      <c r="E50" s="123"/>
      <c r="F50" s="123"/>
      <c r="G50" s="82">
        <v>0.6430555555555556</v>
      </c>
      <c r="H50" s="82">
        <v>0.06666666666666676</v>
      </c>
      <c r="I50" s="82">
        <v>0.11527777777777781</v>
      </c>
      <c r="J50" s="82">
        <v>0.04861111111111105</v>
      </c>
      <c r="K50" s="124" t="s">
        <v>42</v>
      </c>
      <c r="L50" s="124" t="s">
        <v>25</v>
      </c>
      <c r="M50" s="124" t="s">
        <v>154</v>
      </c>
      <c r="N50" s="123"/>
      <c r="O50" s="123"/>
      <c r="P50" s="123"/>
      <c r="Q50" s="125"/>
    </row>
    <row r="51">
      <c r="A51" s="122">
        <v>45762.0</v>
      </c>
      <c r="B51" s="82">
        <v>0.6777777777777778</v>
      </c>
      <c r="C51" s="82">
        <v>0.7055555555555556</v>
      </c>
      <c r="D51" s="82">
        <v>0.6916666666666667</v>
      </c>
      <c r="E51" s="124" t="s">
        <v>13</v>
      </c>
      <c r="F51" s="124" t="s">
        <v>13</v>
      </c>
      <c r="G51" s="82">
        <v>0.8152777777777778</v>
      </c>
      <c r="H51" s="82">
        <v>0.12361111111111112</v>
      </c>
      <c r="I51" s="82">
        <v>0.18541666666666667</v>
      </c>
      <c r="J51" s="82">
        <v>0.06180555555555556</v>
      </c>
      <c r="K51" s="124" t="s">
        <v>42</v>
      </c>
      <c r="L51" s="124" t="s">
        <v>25</v>
      </c>
      <c r="M51" s="124" t="s">
        <v>162</v>
      </c>
      <c r="N51" s="123"/>
      <c r="O51" s="123"/>
      <c r="P51" s="123"/>
      <c r="Q51" s="125"/>
    </row>
    <row r="52">
      <c r="A52" s="122">
        <v>45762.0</v>
      </c>
      <c r="B52" s="124" t="s">
        <v>13</v>
      </c>
      <c r="C52" s="124" t="s">
        <v>13</v>
      </c>
      <c r="D52" s="82">
        <v>0.8770833333333333</v>
      </c>
      <c r="E52" s="124" t="s">
        <v>13</v>
      </c>
      <c r="F52" s="124" t="s">
        <v>13</v>
      </c>
      <c r="G52" s="124" t="s">
        <v>13</v>
      </c>
      <c r="H52" s="124" t="s">
        <v>13</v>
      </c>
      <c r="I52" s="124" t="s">
        <v>13</v>
      </c>
      <c r="J52" s="124" t="s">
        <v>13</v>
      </c>
      <c r="K52" s="124" t="s">
        <v>42</v>
      </c>
      <c r="L52" s="124" t="s">
        <v>25</v>
      </c>
      <c r="M52" s="124" t="s">
        <v>163</v>
      </c>
      <c r="N52" s="123"/>
      <c r="O52" s="123"/>
      <c r="P52" s="123"/>
      <c r="Q52" s="125"/>
    </row>
    <row r="53">
      <c r="A53" s="122">
        <v>45763.0</v>
      </c>
      <c r="B53" s="124" t="s">
        <v>13</v>
      </c>
      <c r="C53" s="124" t="s">
        <v>13</v>
      </c>
      <c r="D53" s="82">
        <v>0.05555555555555555</v>
      </c>
      <c r="E53" s="124" t="s">
        <v>13</v>
      </c>
      <c r="F53" s="124" t="s">
        <v>13</v>
      </c>
      <c r="G53" s="82">
        <v>0.14027777777777778</v>
      </c>
      <c r="H53" s="82">
        <v>0.08472222222222223</v>
      </c>
      <c r="I53" s="82">
        <v>0.15972222222222224</v>
      </c>
      <c r="J53" s="82">
        <v>0.07500000000000001</v>
      </c>
      <c r="K53" s="124" t="s">
        <v>42</v>
      </c>
      <c r="L53" s="124" t="s">
        <v>25</v>
      </c>
      <c r="M53" s="124" t="s">
        <v>164</v>
      </c>
      <c r="N53" s="123"/>
      <c r="O53" s="123"/>
      <c r="P53" s="123"/>
      <c r="Q53" s="125"/>
    </row>
    <row r="54">
      <c r="A54" s="122">
        <v>45763.0</v>
      </c>
      <c r="B54" s="124" t="s">
        <v>13</v>
      </c>
      <c r="C54" s="124" t="s">
        <v>13</v>
      </c>
      <c r="D54" s="82">
        <v>0.2152777777777778</v>
      </c>
      <c r="E54" s="82">
        <v>0.31319444444444444</v>
      </c>
      <c r="F54" s="82">
        <v>0.33541666666666664</v>
      </c>
      <c r="G54" s="82">
        <v>0.3243055555555555</v>
      </c>
      <c r="H54" s="82">
        <v>0.10902777777777772</v>
      </c>
      <c r="I54" s="82">
        <v>0.1826388888888889</v>
      </c>
      <c r="J54" s="82">
        <v>0.07361111111111118</v>
      </c>
      <c r="K54" s="124" t="s">
        <v>42</v>
      </c>
      <c r="L54" s="124" t="s">
        <v>25</v>
      </c>
      <c r="M54" s="124" t="s">
        <v>165</v>
      </c>
      <c r="N54" s="123"/>
      <c r="O54" s="123"/>
      <c r="P54" s="123"/>
      <c r="Q54" s="125"/>
    </row>
    <row r="55">
      <c r="A55" s="122">
        <v>45763.0</v>
      </c>
      <c r="B55" s="82">
        <v>0.39166666666666666</v>
      </c>
      <c r="C55" s="82">
        <v>0.4041666666666667</v>
      </c>
      <c r="D55" s="82">
        <v>0.3979166666666667</v>
      </c>
      <c r="E55" s="124" t="s">
        <v>13</v>
      </c>
      <c r="F55" s="124" t="s">
        <v>13</v>
      </c>
      <c r="G55" s="82">
        <v>0.4826388888888889</v>
      </c>
      <c r="H55" s="82">
        <v>0.0847222222222222</v>
      </c>
      <c r="I55" s="82">
        <v>0.14930555555555558</v>
      </c>
      <c r="J55" s="82">
        <v>0.06458333333333338</v>
      </c>
      <c r="K55" s="124" t="s">
        <v>42</v>
      </c>
      <c r="L55" s="124" t="s">
        <v>25</v>
      </c>
      <c r="M55" s="124" t="s">
        <v>166</v>
      </c>
      <c r="N55" s="123"/>
      <c r="O55" s="123"/>
      <c r="P55" s="123"/>
      <c r="Q55" s="125"/>
    </row>
    <row r="56">
      <c r="A56" s="122">
        <v>45763.0</v>
      </c>
      <c r="B56" s="124" t="s">
        <v>13</v>
      </c>
      <c r="C56" s="124" t="s">
        <v>13</v>
      </c>
      <c r="D56" s="82">
        <v>0.5472222222222223</v>
      </c>
      <c r="E56" s="123"/>
      <c r="F56" s="124" t="s">
        <v>13</v>
      </c>
      <c r="G56" s="82">
        <v>0.6895833333333333</v>
      </c>
      <c r="H56" s="124" t="s">
        <v>13</v>
      </c>
      <c r="I56" s="82">
        <v>0.13923611111111112</v>
      </c>
      <c r="J56" s="124" t="s">
        <v>13</v>
      </c>
      <c r="K56" s="124" t="s">
        <v>42</v>
      </c>
      <c r="L56" s="124" t="s">
        <v>25</v>
      </c>
      <c r="M56" s="124" t="s">
        <v>167</v>
      </c>
      <c r="N56" s="123"/>
      <c r="O56" s="123"/>
      <c r="P56" s="123"/>
      <c r="Q56" s="125"/>
    </row>
    <row r="57">
      <c r="A57" s="122">
        <v>45763.0</v>
      </c>
      <c r="B57" s="82">
        <v>0.8361111111111111</v>
      </c>
      <c r="C57" s="82">
        <v>0.8583333333333333</v>
      </c>
      <c r="D57" s="82">
        <v>0.8472222222222222</v>
      </c>
      <c r="E57" s="124" t="s">
        <v>13</v>
      </c>
      <c r="F57" s="124" t="s">
        <v>13</v>
      </c>
      <c r="G57" s="124" t="s">
        <v>13</v>
      </c>
      <c r="H57" s="124" t="s">
        <v>13</v>
      </c>
      <c r="I57" s="124" t="s">
        <v>13</v>
      </c>
      <c r="J57" s="124" t="s">
        <v>13</v>
      </c>
      <c r="K57" s="124" t="s">
        <v>42</v>
      </c>
      <c r="L57" s="124" t="s">
        <v>25</v>
      </c>
      <c r="M57" s="124" t="s">
        <v>170</v>
      </c>
      <c r="N57" s="123"/>
      <c r="O57" s="123"/>
      <c r="P57" s="123"/>
      <c r="Q57" s="125"/>
    </row>
    <row r="58">
      <c r="A58" s="122">
        <v>45764.0</v>
      </c>
      <c r="B58" s="124" t="s">
        <v>13</v>
      </c>
      <c r="C58" s="124" t="s">
        <v>13</v>
      </c>
      <c r="D58" s="124" t="s">
        <v>0</v>
      </c>
      <c r="E58" s="124" t="s">
        <v>13</v>
      </c>
      <c r="F58" s="124" t="s">
        <v>13</v>
      </c>
      <c r="G58" s="82">
        <v>0.7645833333333333</v>
      </c>
      <c r="H58" s="124" t="s">
        <v>13</v>
      </c>
      <c r="I58" s="124" t="s">
        <v>13</v>
      </c>
      <c r="J58" s="82">
        <v>0.05486111111111114</v>
      </c>
      <c r="K58" s="124" t="s">
        <v>42</v>
      </c>
      <c r="L58" s="124" t="s">
        <v>25</v>
      </c>
      <c r="M58" s="124" t="s">
        <v>172</v>
      </c>
      <c r="N58" s="123"/>
      <c r="O58" s="123"/>
      <c r="P58" s="123"/>
      <c r="Q58" s="125"/>
    </row>
    <row r="59">
      <c r="A59" s="122">
        <v>45764.0</v>
      </c>
      <c r="B59" s="124" t="s">
        <v>13</v>
      </c>
      <c r="C59" s="124" t="s">
        <v>13</v>
      </c>
      <c r="D59" s="82">
        <v>0.8194444444444444</v>
      </c>
      <c r="E59" s="124" t="s">
        <v>13</v>
      </c>
      <c r="F59" s="124" t="s">
        <v>13</v>
      </c>
      <c r="G59" s="124" t="s">
        <v>13</v>
      </c>
      <c r="H59" s="124" t="s">
        <v>13</v>
      </c>
      <c r="I59" s="124" t="s">
        <v>13</v>
      </c>
      <c r="J59" s="124" t="s">
        <v>13</v>
      </c>
      <c r="K59" s="124" t="s">
        <v>42</v>
      </c>
      <c r="L59" s="124" t="s">
        <v>25</v>
      </c>
      <c r="M59" s="124" t="s">
        <v>173</v>
      </c>
      <c r="N59" s="123"/>
      <c r="O59" s="123"/>
      <c r="P59" s="123"/>
      <c r="Q59" s="125"/>
    </row>
    <row r="60">
      <c r="A60" s="122">
        <v>45768.0</v>
      </c>
      <c r="B60" s="124" t="s">
        <v>13</v>
      </c>
      <c r="C60" s="124" t="s">
        <v>13</v>
      </c>
      <c r="D60" s="82">
        <v>0.7423611111111111</v>
      </c>
      <c r="E60" s="124" t="s">
        <v>13</v>
      </c>
      <c r="F60" s="124" t="s">
        <v>13</v>
      </c>
      <c r="G60" s="82">
        <v>0.7673611111111112</v>
      </c>
      <c r="H60" s="82">
        <v>0.025000000000000022</v>
      </c>
      <c r="I60" s="82">
        <v>0.08055555555555549</v>
      </c>
      <c r="J60" s="82">
        <v>0.05555555555555547</v>
      </c>
      <c r="K60" s="124" t="s">
        <v>42</v>
      </c>
      <c r="L60" s="124" t="s">
        <v>25</v>
      </c>
      <c r="M60" s="123"/>
      <c r="N60" s="123"/>
      <c r="O60" s="123"/>
      <c r="P60" s="123"/>
      <c r="Q60" s="125"/>
    </row>
    <row r="61">
      <c r="A61" s="122">
        <v>45776.0</v>
      </c>
      <c r="B61" s="82">
        <v>0.5652777777777778</v>
      </c>
      <c r="C61" s="82">
        <v>0.5798611111111112</v>
      </c>
      <c r="D61" s="82">
        <v>0.5725694444444445</v>
      </c>
      <c r="E61" s="82">
        <v>0.61875</v>
      </c>
      <c r="F61" s="82">
        <v>0.6388888888888888</v>
      </c>
      <c r="G61" s="82">
        <v>0.6288194444444444</v>
      </c>
      <c r="H61" s="82">
        <v>0.05624999999999991</v>
      </c>
      <c r="I61" s="82">
        <v>0.1166666666666667</v>
      </c>
      <c r="J61" s="82">
        <v>0.060416666666666785</v>
      </c>
      <c r="K61" s="124" t="s">
        <v>42</v>
      </c>
      <c r="L61" s="124" t="s">
        <v>25</v>
      </c>
      <c r="M61" s="123"/>
      <c r="N61" s="123"/>
      <c r="O61" s="123"/>
      <c r="P61" s="123"/>
      <c r="Q61" s="125"/>
    </row>
    <row r="62">
      <c r="A62" s="122">
        <v>45776.0</v>
      </c>
      <c r="B62" s="82">
        <v>0.6604166666666667</v>
      </c>
      <c r="C62" s="82">
        <v>0.7180555555555556</v>
      </c>
      <c r="D62" s="82">
        <v>0.6892361111111112</v>
      </c>
      <c r="E62" s="82">
        <v>0.7333333333333333</v>
      </c>
      <c r="F62" s="82">
        <v>0.7465277777777778</v>
      </c>
      <c r="G62" s="82">
        <v>0.7399305555555555</v>
      </c>
      <c r="H62" s="82">
        <v>0.050694444444444375</v>
      </c>
      <c r="I62" s="82">
        <v>0.050694444444444375</v>
      </c>
      <c r="J62" s="124" t="s">
        <v>13</v>
      </c>
      <c r="K62" s="124" t="s">
        <v>42</v>
      </c>
      <c r="L62" s="124" t="s">
        <v>25</v>
      </c>
      <c r="M62" s="123"/>
      <c r="N62" s="123"/>
      <c r="O62" s="123"/>
      <c r="P62" s="123"/>
      <c r="Q62" s="125"/>
    </row>
    <row r="63">
      <c r="A63" s="122">
        <v>45783.0</v>
      </c>
      <c r="B63" s="124" t="s">
        <v>13</v>
      </c>
      <c r="C63" s="124" t="s">
        <v>13</v>
      </c>
      <c r="D63" s="82">
        <v>0.2722222222222222</v>
      </c>
      <c r="E63" s="124" t="s">
        <v>13</v>
      </c>
      <c r="F63" s="124" t="s">
        <v>13</v>
      </c>
      <c r="G63" s="82">
        <v>0.4097222222222222</v>
      </c>
      <c r="H63" s="82">
        <v>0.1375</v>
      </c>
      <c r="I63" s="82">
        <v>0.13611111111111113</v>
      </c>
      <c r="J63" s="124" t="s">
        <v>13</v>
      </c>
      <c r="K63" s="124" t="s">
        <v>42</v>
      </c>
      <c r="L63" s="124" t="s">
        <v>25</v>
      </c>
      <c r="M63" s="123"/>
      <c r="N63" s="123"/>
      <c r="O63" s="123"/>
      <c r="P63" s="123"/>
      <c r="Q63" s="125"/>
    </row>
    <row r="64">
      <c r="A64" s="122">
        <v>45785.0</v>
      </c>
      <c r="B64" s="124" t="s">
        <v>13</v>
      </c>
      <c r="C64" s="124" t="s">
        <v>13</v>
      </c>
      <c r="D64" s="82">
        <v>0.8395833333333333</v>
      </c>
      <c r="E64" s="124" t="s">
        <v>13</v>
      </c>
      <c r="F64" s="124" t="s">
        <v>13</v>
      </c>
      <c r="G64" s="82">
        <v>0.9</v>
      </c>
      <c r="H64" s="82">
        <v>0.060416666666666674</v>
      </c>
      <c r="I64" s="82">
        <v>0.11944444444444446</v>
      </c>
      <c r="J64" s="82">
        <v>0.05902777777777779</v>
      </c>
      <c r="K64" s="124" t="s">
        <v>42</v>
      </c>
      <c r="L64" s="124" t="s">
        <v>25</v>
      </c>
      <c r="M64" s="123"/>
      <c r="N64" s="123"/>
      <c r="O64" s="123"/>
      <c r="P64" s="123"/>
      <c r="Q64" s="125"/>
    </row>
    <row r="65">
      <c r="A65" s="122">
        <v>45785.0</v>
      </c>
      <c r="B65" s="124" t="s">
        <v>13</v>
      </c>
      <c r="C65" s="124" t="s">
        <v>13</v>
      </c>
      <c r="D65" s="82">
        <v>0.9590277777777778</v>
      </c>
      <c r="E65" s="124" t="s">
        <v>13</v>
      </c>
      <c r="F65" s="124" t="s">
        <v>13</v>
      </c>
      <c r="G65" s="124" t="s">
        <v>13</v>
      </c>
      <c r="H65" s="124" t="s">
        <v>13</v>
      </c>
      <c r="I65" s="124" t="s">
        <v>13</v>
      </c>
      <c r="J65" s="124" t="s">
        <v>13</v>
      </c>
      <c r="K65" s="124" t="s">
        <v>42</v>
      </c>
      <c r="L65" s="124" t="s">
        <v>25</v>
      </c>
      <c r="M65" s="123"/>
      <c r="N65" s="123"/>
      <c r="O65" s="123"/>
      <c r="P65" s="123"/>
      <c r="Q65" s="125"/>
    </row>
    <row r="66">
      <c r="A66" s="122">
        <v>45802.0</v>
      </c>
      <c r="B66" s="124" t="s">
        <v>13</v>
      </c>
      <c r="C66" s="124" t="s">
        <v>13</v>
      </c>
      <c r="D66" s="82">
        <v>0.7138888888888889</v>
      </c>
      <c r="E66" s="82">
        <v>0.7701388888888889</v>
      </c>
      <c r="F66" s="82">
        <v>0.78125</v>
      </c>
      <c r="G66" s="82">
        <v>0.7756944444444445</v>
      </c>
      <c r="H66" s="82">
        <v>0.06180555555555556</v>
      </c>
      <c r="I66" s="82">
        <v>0.1166666666666667</v>
      </c>
      <c r="J66" s="82">
        <v>0.05486111111111114</v>
      </c>
      <c r="K66" s="124" t="s">
        <v>42</v>
      </c>
      <c r="L66" s="124" t="s">
        <v>25</v>
      </c>
      <c r="M66" s="123"/>
      <c r="N66" s="123"/>
      <c r="O66" s="123"/>
      <c r="P66" s="123"/>
      <c r="Q66" s="125"/>
    </row>
    <row r="67">
      <c r="A67" s="122">
        <v>45802.0</v>
      </c>
      <c r="B67" s="124" t="s">
        <v>13</v>
      </c>
      <c r="C67" s="124" t="s">
        <v>13</v>
      </c>
      <c r="D67" s="82">
        <v>0.8305555555555556</v>
      </c>
      <c r="E67" s="82">
        <v>0.8347222222222223</v>
      </c>
      <c r="F67" s="82">
        <v>0.8631944444444445</v>
      </c>
      <c r="G67" s="82">
        <v>0.8489583333333334</v>
      </c>
      <c r="H67" s="82">
        <v>0.018402777777777768</v>
      </c>
      <c r="I67" s="82">
        <v>0.018402777777777768</v>
      </c>
      <c r="J67" s="124" t="s">
        <v>13</v>
      </c>
      <c r="K67" s="124" t="s">
        <v>42</v>
      </c>
      <c r="L67" s="124" t="s">
        <v>25</v>
      </c>
      <c r="M67" s="123"/>
      <c r="N67" s="123"/>
      <c r="O67" s="123"/>
      <c r="P67" s="123"/>
      <c r="Q67" s="125"/>
    </row>
    <row r="68">
      <c r="A68" s="122">
        <v>45862.0</v>
      </c>
      <c r="B68" s="82">
        <v>0.34097222222222223</v>
      </c>
      <c r="C68" s="82">
        <v>0.3486111111111111</v>
      </c>
      <c r="D68" s="82">
        <v>0.34479166666666666</v>
      </c>
      <c r="E68" s="82">
        <v>0.4076388888888889</v>
      </c>
      <c r="F68" s="82">
        <v>0.42083333333333334</v>
      </c>
      <c r="G68" s="82">
        <v>0.41423611111111114</v>
      </c>
      <c r="H68" s="82">
        <v>0.06944444444444448</v>
      </c>
      <c r="I68" s="82">
        <v>0.13472222222222224</v>
      </c>
      <c r="J68" s="82">
        <v>0.06527777777777777</v>
      </c>
      <c r="K68" s="124" t="s">
        <v>42</v>
      </c>
      <c r="L68" s="124" t="s">
        <v>25</v>
      </c>
      <c r="M68" s="124" t="s">
        <v>249</v>
      </c>
      <c r="N68" s="123"/>
      <c r="O68" s="123"/>
      <c r="P68" s="123"/>
      <c r="Q68" s="125"/>
    </row>
    <row r="69">
      <c r="A69" s="122">
        <v>45862.0</v>
      </c>
      <c r="B69" s="82">
        <v>0.46805555555555556</v>
      </c>
      <c r="C69" s="82">
        <v>0.4909722222222222</v>
      </c>
      <c r="D69" s="82">
        <v>0.4795138888888889</v>
      </c>
      <c r="E69" s="82">
        <v>0.5333333333333333</v>
      </c>
      <c r="F69" s="82">
        <v>0.5388888888888889</v>
      </c>
      <c r="G69" s="82">
        <v>0.5361111111111111</v>
      </c>
      <c r="H69" s="82">
        <v>0.05659722222222219</v>
      </c>
      <c r="I69" s="82">
        <v>0.032638888888888884</v>
      </c>
      <c r="J69" s="124" t="s">
        <v>13</v>
      </c>
      <c r="K69" s="124" t="s">
        <v>42</v>
      </c>
      <c r="L69" s="124" t="s">
        <v>25</v>
      </c>
      <c r="M69" s="124" t="s">
        <v>250</v>
      </c>
      <c r="N69" s="123"/>
      <c r="O69" s="123"/>
      <c r="P69" s="123"/>
      <c r="Q69" s="125"/>
    </row>
    <row r="70">
      <c r="A70" s="127">
        <v>45884.0</v>
      </c>
      <c r="B70" s="82">
        <v>0.8958333333333334</v>
      </c>
      <c r="C70" s="82">
        <v>0.9166666666666666</v>
      </c>
      <c r="D70" s="82">
        <v>0.90625</v>
      </c>
      <c r="E70" s="82">
        <v>0.9166666666666666</v>
      </c>
      <c r="F70" s="82">
        <v>0.9583333333333334</v>
      </c>
      <c r="G70" s="82">
        <v>0.9375</v>
      </c>
      <c r="H70" s="82">
        <v>0.03125</v>
      </c>
      <c r="I70" s="82">
        <v>0.04166666666666674</v>
      </c>
      <c r="J70" s="124" t="s">
        <v>13</v>
      </c>
      <c r="K70" s="124" t="s">
        <v>42</v>
      </c>
      <c r="L70" s="124" t="s">
        <v>25</v>
      </c>
      <c r="M70" s="124" t="s">
        <v>272</v>
      </c>
      <c r="N70" s="123"/>
      <c r="O70" s="123"/>
      <c r="P70" s="123"/>
      <c r="Q70" s="125"/>
    </row>
    <row r="71">
      <c r="A71" s="127">
        <v>45949.0</v>
      </c>
      <c r="B71" s="124" t="s">
        <v>13</v>
      </c>
      <c r="C71" s="124" t="s">
        <v>13</v>
      </c>
      <c r="D71" s="124" t="s">
        <v>13</v>
      </c>
      <c r="E71" s="124" t="s">
        <v>13</v>
      </c>
      <c r="F71" s="124" t="s">
        <v>13</v>
      </c>
      <c r="G71" s="82">
        <v>0.7326388888888888</v>
      </c>
      <c r="H71" s="124" t="s">
        <v>13</v>
      </c>
      <c r="I71" s="124" t="s">
        <v>13</v>
      </c>
      <c r="J71" s="82">
        <v>0.0493055555555556</v>
      </c>
      <c r="K71" s="124" t="s">
        <v>42</v>
      </c>
      <c r="L71" s="124" t="s">
        <v>25</v>
      </c>
      <c r="M71" s="124" t="s">
        <v>312</v>
      </c>
      <c r="N71" s="123"/>
      <c r="O71" s="123"/>
      <c r="P71" s="123"/>
      <c r="Q71" s="125"/>
    </row>
    <row r="72">
      <c r="A72" s="127">
        <v>45949.0</v>
      </c>
      <c r="B72" s="124" t="s">
        <v>13</v>
      </c>
      <c r="C72" s="124" t="s">
        <v>13</v>
      </c>
      <c r="D72" s="82">
        <v>0.7819444444444444</v>
      </c>
      <c r="E72" s="124" t="s">
        <v>13</v>
      </c>
      <c r="F72" s="124" t="s">
        <v>13</v>
      </c>
      <c r="G72" s="82">
        <v>0.8680555555555556</v>
      </c>
      <c r="H72" s="82">
        <v>0.08611111111111114</v>
      </c>
      <c r="I72" s="82">
        <v>0.08194444444444449</v>
      </c>
      <c r="J72" s="124" t="s">
        <v>13</v>
      </c>
      <c r="K72" s="124" t="s">
        <v>42</v>
      </c>
      <c r="L72" s="124" t="s">
        <v>25</v>
      </c>
      <c r="M72" s="123"/>
      <c r="N72" s="123"/>
      <c r="O72" s="123"/>
      <c r="P72" s="123"/>
      <c r="Q72" s="125"/>
    </row>
    <row r="73">
      <c r="A73" s="127">
        <v>45990.0</v>
      </c>
      <c r="B73" s="124" t="s">
        <v>13</v>
      </c>
      <c r="C73" s="124" t="s">
        <v>13</v>
      </c>
      <c r="D73" s="82">
        <v>0.5868055555555556</v>
      </c>
      <c r="E73" s="82">
        <v>0.6486111111111111</v>
      </c>
      <c r="F73" s="82">
        <v>0.6638888888888889</v>
      </c>
      <c r="G73" s="82">
        <v>0.65625</v>
      </c>
      <c r="H73" s="82">
        <v>0.06944444444444442</v>
      </c>
      <c r="I73" s="82">
        <v>0.10486111111111107</v>
      </c>
      <c r="J73" s="82">
        <v>0.03541666666666665</v>
      </c>
      <c r="K73" s="124" t="s">
        <v>42</v>
      </c>
      <c r="L73" s="124" t="s">
        <v>25</v>
      </c>
      <c r="M73" s="124" t="s">
        <v>326</v>
      </c>
      <c r="N73" s="123"/>
      <c r="O73" s="123"/>
      <c r="P73" s="123"/>
      <c r="Q73" s="125"/>
    </row>
    <row r="74">
      <c r="A74" s="127">
        <v>46000.0</v>
      </c>
      <c r="B74" s="82">
        <v>0.37777777777777777</v>
      </c>
      <c r="C74" s="82">
        <v>0.38819444444444445</v>
      </c>
      <c r="D74" s="82">
        <v>0.38298611111111114</v>
      </c>
      <c r="E74" s="124" t="s">
        <v>13</v>
      </c>
      <c r="F74" s="124" t="s">
        <v>13</v>
      </c>
      <c r="G74" s="82">
        <v>0.4486111111111111</v>
      </c>
      <c r="H74" s="82">
        <v>0.06562499999999999</v>
      </c>
      <c r="I74" s="82">
        <v>0.10381944444444441</v>
      </c>
      <c r="J74" s="82">
        <v>0.03819444444444442</v>
      </c>
      <c r="K74" s="124" t="s">
        <v>42</v>
      </c>
      <c r="L74" s="124" t="s">
        <v>25</v>
      </c>
      <c r="M74" s="123"/>
      <c r="N74" s="123"/>
      <c r="O74" s="123"/>
      <c r="P74" s="123"/>
      <c r="Q74" s="125"/>
    </row>
    <row r="75">
      <c r="A75" s="127">
        <v>46004.0</v>
      </c>
      <c r="B75" s="124" t="s">
        <v>13</v>
      </c>
      <c r="C75" s="124" t="s">
        <v>13</v>
      </c>
      <c r="D75" s="82">
        <v>0.4479166666666667</v>
      </c>
      <c r="E75" s="82">
        <v>0.5152777777777777</v>
      </c>
      <c r="F75" s="82">
        <v>0.5270833333333333</v>
      </c>
      <c r="G75" s="82">
        <v>0.5211805555555555</v>
      </c>
      <c r="H75" s="82">
        <v>0.07326388888888885</v>
      </c>
      <c r="I75" s="82">
        <v>0.10138888888888892</v>
      </c>
      <c r="J75" s="82">
        <v>0.028125000000000067</v>
      </c>
      <c r="K75" s="124" t="s">
        <v>42</v>
      </c>
      <c r="L75" s="124" t="s">
        <v>25</v>
      </c>
      <c r="M75" s="124" t="s">
        <v>334</v>
      </c>
      <c r="N75" s="123"/>
      <c r="O75" s="123"/>
      <c r="P75" s="123"/>
      <c r="Q75" s="125"/>
    </row>
    <row r="76">
      <c r="A76" s="127">
        <v>46016.0</v>
      </c>
      <c r="B76" s="124" t="s">
        <v>13</v>
      </c>
      <c r="C76" s="124" t="s">
        <v>13</v>
      </c>
      <c r="D76" s="124" t="s">
        <v>13</v>
      </c>
      <c r="E76" s="82">
        <v>0.3819444444444444</v>
      </c>
      <c r="F76" s="82">
        <v>0.3951388888888889</v>
      </c>
      <c r="G76" s="82">
        <v>0.3885416666666667</v>
      </c>
      <c r="H76" s="124" t="s">
        <v>13</v>
      </c>
      <c r="I76" s="124" t="s">
        <v>13</v>
      </c>
      <c r="J76" s="82">
        <v>0.05451388888888886</v>
      </c>
      <c r="K76" s="124" t="s">
        <v>42</v>
      </c>
      <c r="L76" s="124" t="s">
        <v>25</v>
      </c>
      <c r="M76" s="124" t="s">
        <v>340</v>
      </c>
      <c r="N76" s="123"/>
      <c r="O76" s="123"/>
      <c r="P76" s="123"/>
      <c r="Q76" s="125"/>
    </row>
    <row r="77">
      <c r="A77" s="127">
        <v>46016.0</v>
      </c>
      <c r="B77" s="124" t="s">
        <v>13</v>
      </c>
      <c r="C77" s="124" t="s">
        <v>13</v>
      </c>
      <c r="D77" s="82">
        <v>0.44305555555555554</v>
      </c>
      <c r="E77" s="82">
        <v>0.5388888888888889</v>
      </c>
      <c r="F77" s="82">
        <v>0.5555555555555556</v>
      </c>
      <c r="G77" s="82">
        <v>0.5472222222222223</v>
      </c>
      <c r="H77" s="82">
        <v>0.10416666666666674</v>
      </c>
      <c r="I77" s="82">
        <v>0.15208333333333335</v>
      </c>
      <c r="J77" s="82">
        <v>0.04791666666666661</v>
      </c>
      <c r="K77" s="124" t="s">
        <v>42</v>
      </c>
      <c r="L77" s="124" t="s">
        <v>15</v>
      </c>
      <c r="M77" s="124" t="s">
        <v>341</v>
      </c>
      <c r="N77" s="123"/>
      <c r="O77" s="123"/>
      <c r="P77" s="123"/>
      <c r="Q77" s="125"/>
    </row>
    <row r="78">
      <c r="A78" s="127">
        <v>46016.0</v>
      </c>
      <c r="B78" s="124" t="s">
        <v>13</v>
      </c>
      <c r="C78" s="124" t="s">
        <v>13</v>
      </c>
      <c r="D78" s="82">
        <v>0.5951388888888889</v>
      </c>
      <c r="E78" s="124" t="s">
        <v>13</v>
      </c>
      <c r="F78" s="124" t="s">
        <v>13</v>
      </c>
      <c r="G78" s="82">
        <v>0.7145833333333333</v>
      </c>
      <c r="H78" s="82">
        <v>0.11944444444444446</v>
      </c>
      <c r="I78" s="82">
        <v>0.18541666666666667</v>
      </c>
      <c r="J78" s="82">
        <v>0.06597222222222221</v>
      </c>
      <c r="K78" s="124" t="s">
        <v>42</v>
      </c>
      <c r="L78" s="124" t="s">
        <v>15</v>
      </c>
      <c r="M78" s="124" t="s">
        <v>342</v>
      </c>
      <c r="N78" s="123"/>
      <c r="O78" s="123"/>
      <c r="P78" s="123"/>
      <c r="Q78" s="125"/>
    </row>
  </sheetData>
  <drawing r:id="rId1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sheetData>
    <row r="1" ht="39.75" customHeight="1">
      <c r="A1" s="6" t="s">
        <v>83</v>
      </c>
      <c r="B1" s="6" t="s">
        <v>1</v>
      </c>
      <c r="C1" s="6" t="s">
        <v>2</v>
      </c>
      <c r="D1" s="15" t="s">
        <v>3</v>
      </c>
      <c r="E1" s="6" t="s">
        <v>4</v>
      </c>
      <c r="F1" s="6" t="s">
        <v>5</v>
      </c>
      <c r="G1" s="15" t="s">
        <v>6</v>
      </c>
      <c r="H1" s="15" t="s">
        <v>7</v>
      </c>
      <c r="I1" s="52" t="s">
        <v>8</v>
      </c>
      <c r="J1" s="53" t="s">
        <v>9</v>
      </c>
      <c r="K1" s="6" t="s">
        <v>10</v>
      </c>
      <c r="L1" s="6" t="s">
        <v>11</v>
      </c>
      <c r="M1" s="6" t="s">
        <v>12</v>
      </c>
      <c r="N1" s="50" t="s">
        <v>0</v>
      </c>
      <c r="O1" s="50" t="s">
        <v>0</v>
      </c>
      <c r="P1" s="50" t="s">
        <v>0</v>
      </c>
      <c r="Q1" s="50" t="s">
        <v>0</v>
      </c>
    </row>
    <row r="2">
      <c r="A2" s="54">
        <v>45659.0</v>
      </c>
      <c r="B2" s="55"/>
      <c r="C2" s="55"/>
      <c r="D2" s="15" t="s">
        <v>13</v>
      </c>
      <c r="E2" s="6"/>
      <c r="F2" s="6"/>
      <c r="G2" s="7">
        <v>0.31180555555555556</v>
      </c>
      <c r="H2" s="15" t="s">
        <v>13</v>
      </c>
      <c r="I2" s="6" t="s">
        <v>13</v>
      </c>
      <c r="J2" s="14">
        <f>D3-G2</f>
        <v>0.07569444444</v>
      </c>
      <c r="K2" s="6" t="s">
        <v>20</v>
      </c>
      <c r="L2" s="6" t="s">
        <v>15</v>
      </c>
    </row>
    <row r="3">
      <c r="A3" s="54">
        <v>45659.0</v>
      </c>
      <c r="B3" s="55"/>
      <c r="C3" s="55"/>
      <c r="D3" s="7">
        <v>0.3875</v>
      </c>
      <c r="E3" s="8"/>
      <c r="F3" s="8"/>
      <c r="G3" s="7">
        <v>0.4222222222222222</v>
      </c>
      <c r="H3" s="13">
        <v>0.03472222222222221</v>
      </c>
      <c r="I3" s="6" t="s">
        <v>13</v>
      </c>
      <c r="J3" s="16" t="s">
        <v>13</v>
      </c>
      <c r="K3" s="6" t="s">
        <v>20</v>
      </c>
      <c r="L3" s="6" t="s">
        <v>15</v>
      </c>
    </row>
    <row r="4">
      <c r="A4" s="54">
        <v>45660.0</v>
      </c>
      <c r="B4" s="55"/>
      <c r="C4" s="55"/>
      <c r="D4" s="15" t="s">
        <v>13</v>
      </c>
      <c r="E4" s="6"/>
      <c r="F4" s="6"/>
      <c r="G4" s="7">
        <v>0.3993055555555556</v>
      </c>
      <c r="H4" s="15" t="s">
        <v>13</v>
      </c>
      <c r="I4" s="6" t="s">
        <v>13</v>
      </c>
      <c r="J4" s="14">
        <f t="shared" ref="J4:J5" si="1">D5-G4</f>
        <v>0.1270833333</v>
      </c>
      <c r="K4" s="6" t="s">
        <v>14</v>
      </c>
      <c r="L4" s="6" t="s">
        <v>15</v>
      </c>
    </row>
    <row r="5">
      <c r="A5" s="54">
        <v>45660.0</v>
      </c>
      <c r="B5" s="55"/>
      <c r="C5" s="55"/>
      <c r="D5" s="7">
        <v>0.5263888888888889</v>
      </c>
      <c r="E5" s="8"/>
      <c r="F5" s="8"/>
      <c r="G5" s="7">
        <v>0.5756944444444444</v>
      </c>
      <c r="H5" s="13">
        <v>0.04930555555555549</v>
      </c>
      <c r="I5" s="11">
        <f>D6-D5</f>
        <v>0.1215277778</v>
      </c>
      <c r="J5" s="14">
        <f t="shared" si="1"/>
        <v>0.07222222222</v>
      </c>
      <c r="K5" s="6" t="s">
        <v>20</v>
      </c>
      <c r="L5" s="6" t="s">
        <v>15</v>
      </c>
    </row>
    <row r="6">
      <c r="A6" s="54">
        <v>45660.0</v>
      </c>
      <c r="B6" s="55"/>
      <c r="C6" s="55"/>
      <c r="D6" s="7">
        <v>0.6479166666666667</v>
      </c>
      <c r="E6" s="8"/>
      <c r="F6" s="8"/>
      <c r="G6" s="15" t="s">
        <v>13</v>
      </c>
      <c r="H6" s="15" t="s">
        <v>13</v>
      </c>
      <c r="I6" s="6" t="s">
        <v>13</v>
      </c>
      <c r="J6" s="16" t="s">
        <v>13</v>
      </c>
      <c r="K6" s="6" t="s">
        <v>13</v>
      </c>
      <c r="L6" s="6" t="s">
        <v>15</v>
      </c>
    </row>
    <row r="7">
      <c r="A7" s="54">
        <v>45661.0</v>
      </c>
      <c r="B7" s="55"/>
      <c r="C7" s="55"/>
      <c r="D7" s="7">
        <v>0.35208333333333336</v>
      </c>
      <c r="E7" s="8"/>
      <c r="F7" s="8"/>
      <c r="G7" s="7">
        <v>0.50625</v>
      </c>
      <c r="H7" s="13">
        <v>0.15416666666666662</v>
      </c>
      <c r="I7" s="11">
        <f t="shared" ref="I7:I8" si="2">D8-D7</f>
        <v>0.2638888889</v>
      </c>
      <c r="J7" s="14">
        <f t="shared" ref="J7:J8" si="3">D8-G7</f>
        <v>0.1097222222</v>
      </c>
      <c r="K7" s="6" t="s">
        <v>14</v>
      </c>
      <c r="L7" s="6" t="s">
        <v>15</v>
      </c>
    </row>
    <row r="8">
      <c r="A8" s="54">
        <v>45661.0</v>
      </c>
      <c r="B8" s="55"/>
      <c r="C8" s="55"/>
      <c r="D8" s="7">
        <v>0.6159722222222223</v>
      </c>
      <c r="E8" s="8"/>
      <c r="F8" s="8"/>
      <c r="G8" s="7">
        <v>0.6520833333333333</v>
      </c>
      <c r="H8" s="13">
        <v>0.036111111111111094</v>
      </c>
      <c r="I8" s="11">
        <f t="shared" si="2"/>
        <v>0.1125</v>
      </c>
      <c r="J8" s="14">
        <f t="shared" si="3"/>
        <v>0.07638888889</v>
      </c>
      <c r="K8" s="6" t="s">
        <v>20</v>
      </c>
      <c r="L8" s="6" t="s">
        <v>15</v>
      </c>
    </row>
    <row r="9">
      <c r="A9" s="54">
        <v>45661.0</v>
      </c>
      <c r="B9" s="55"/>
      <c r="C9" s="55"/>
      <c r="D9" s="7">
        <v>0.7284722222222222</v>
      </c>
      <c r="E9" s="8"/>
      <c r="F9" s="8"/>
      <c r="G9" s="15" t="s">
        <v>13</v>
      </c>
      <c r="H9" s="15" t="s">
        <v>13</v>
      </c>
      <c r="I9" s="6" t="s">
        <v>13</v>
      </c>
      <c r="J9" s="16" t="s">
        <v>13</v>
      </c>
      <c r="K9" s="6" t="s">
        <v>13</v>
      </c>
      <c r="L9" s="6" t="s">
        <v>15</v>
      </c>
    </row>
    <row r="10">
      <c r="A10" s="54">
        <v>45662.0</v>
      </c>
      <c r="B10" s="55"/>
      <c r="C10" s="55"/>
      <c r="D10" s="15" t="s">
        <v>13</v>
      </c>
      <c r="E10" s="6"/>
      <c r="F10" s="6"/>
      <c r="G10" s="7">
        <v>0.3770833333333333</v>
      </c>
      <c r="H10" s="15" t="s">
        <v>13</v>
      </c>
      <c r="I10" s="6" t="s">
        <v>13</v>
      </c>
      <c r="J10" s="16" t="s">
        <v>13</v>
      </c>
      <c r="K10" s="6" t="s">
        <v>14</v>
      </c>
      <c r="L10" s="6" t="s">
        <v>15</v>
      </c>
    </row>
    <row r="11">
      <c r="A11" s="54">
        <v>45664.0</v>
      </c>
      <c r="B11" s="55"/>
      <c r="C11" s="55"/>
      <c r="D11" s="15" t="s">
        <v>13</v>
      </c>
      <c r="E11" s="31"/>
      <c r="F11" s="31"/>
      <c r="G11" s="15" t="s">
        <v>13</v>
      </c>
      <c r="H11" s="15" t="s">
        <v>13</v>
      </c>
      <c r="I11" s="31" t="s">
        <v>13</v>
      </c>
      <c r="J11" s="16" t="s">
        <v>13</v>
      </c>
      <c r="K11" s="31" t="s">
        <v>42</v>
      </c>
      <c r="L11" s="31" t="s">
        <v>25</v>
      </c>
      <c r="M11" s="6" t="s">
        <v>84</v>
      </c>
    </row>
    <row r="12">
      <c r="A12" s="54">
        <v>45664.0</v>
      </c>
      <c r="B12" s="55"/>
      <c r="C12" s="55"/>
      <c r="D12" s="7">
        <v>0.35694444444444445</v>
      </c>
      <c r="E12" s="8"/>
      <c r="F12" s="8"/>
      <c r="G12" s="15" t="s">
        <v>13</v>
      </c>
      <c r="H12" s="15" t="s">
        <v>13</v>
      </c>
      <c r="I12" s="11">
        <f t="shared" ref="I12:I14" si="4">D13-D12</f>
        <v>0.1069444444</v>
      </c>
      <c r="J12" s="16" t="s">
        <v>13</v>
      </c>
      <c r="K12" s="6" t="s">
        <v>13</v>
      </c>
      <c r="L12" s="6" t="s">
        <v>15</v>
      </c>
    </row>
    <row r="13">
      <c r="A13" s="54">
        <v>45664.0</v>
      </c>
      <c r="B13" s="55"/>
      <c r="C13" s="55"/>
      <c r="D13" s="7">
        <v>0.4638888888888889</v>
      </c>
      <c r="E13" s="8"/>
      <c r="F13" s="8"/>
      <c r="G13" s="7">
        <v>0.6958333333333333</v>
      </c>
      <c r="H13" s="13">
        <v>0.2319444444444444</v>
      </c>
      <c r="I13" s="11">
        <f t="shared" si="4"/>
        <v>0.3305555556</v>
      </c>
      <c r="J13" s="14">
        <f t="shared" ref="J13:J14" si="5">D14-G13</f>
        <v>0.09861111111</v>
      </c>
      <c r="K13" s="6" t="s">
        <v>14</v>
      </c>
      <c r="L13" s="6" t="s">
        <v>15</v>
      </c>
    </row>
    <row r="14">
      <c r="A14" s="54">
        <v>45664.0</v>
      </c>
      <c r="B14" s="55"/>
      <c r="C14" s="55"/>
      <c r="D14" s="7">
        <v>0.7944444444444444</v>
      </c>
      <c r="E14" s="8"/>
      <c r="F14" s="8"/>
      <c r="G14" s="7">
        <v>0.8194444444444444</v>
      </c>
      <c r="H14" s="13">
        <v>0.025000000000000022</v>
      </c>
      <c r="I14" s="11">
        <f t="shared" si="4"/>
        <v>0.09861111111</v>
      </c>
      <c r="J14" s="14">
        <f t="shared" si="5"/>
        <v>0.07361111111</v>
      </c>
      <c r="K14" s="6" t="s">
        <v>20</v>
      </c>
      <c r="L14" s="6" t="s">
        <v>15</v>
      </c>
    </row>
    <row r="15">
      <c r="A15" s="54">
        <v>45664.0</v>
      </c>
      <c r="B15" s="55"/>
      <c r="C15" s="55"/>
      <c r="D15" s="7">
        <v>0.8930555555555556</v>
      </c>
      <c r="E15" s="8"/>
      <c r="F15" s="8"/>
      <c r="G15" s="7">
        <v>0.9208333333333333</v>
      </c>
      <c r="H15" s="13">
        <v>0.02777777777777768</v>
      </c>
      <c r="I15" s="11">
        <f>D15-D14</f>
        <v>0.09861111111</v>
      </c>
      <c r="J15" s="14">
        <f>D15-G14</f>
        <v>0.07361111111</v>
      </c>
      <c r="K15" s="6" t="s">
        <v>20</v>
      </c>
      <c r="L15" s="6" t="s">
        <v>15</v>
      </c>
    </row>
    <row r="16">
      <c r="A16" s="54">
        <v>45664.0</v>
      </c>
      <c r="B16" s="55"/>
      <c r="C16" s="55"/>
      <c r="D16" s="7">
        <v>0.9965277777777778</v>
      </c>
      <c r="E16" s="8"/>
      <c r="F16" s="8"/>
      <c r="G16" s="15" t="s">
        <v>13</v>
      </c>
      <c r="H16" s="15" t="s">
        <v>13</v>
      </c>
      <c r="I16" s="6" t="s">
        <v>13</v>
      </c>
      <c r="J16" s="16" t="s">
        <v>13</v>
      </c>
      <c r="K16" s="6" t="s">
        <v>13</v>
      </c>
      <c r="L16" s="6" t="s">
        <v>15</v>
      </c>
    </row>
    <row r="17">
      <c r="A17" s="54">
        <v>45665.0</v>
      </c>
      <c r="B17" s="55"/>
      <c r="C17" s="55"/>
      <c r="D17" s="43">
        <v>0.45625</v>
      </c>
      <c r="E17" s="47"/>
      <c r="F17" s="47"/>
      <c r="G17" s="43">
        <v>0.5701388888888889</v>
      </c>
      <c r="H17" s="56">
        <v>0.11388888888888887</v>
      </c>
      <c r="I17" s="57">
        <f t="shared" ref="I17:I20" si="6">D18-D17</f>
        <v>0.1111111111</v>
      </c>
      <c r="J17" s="58" t="s">
        <v>13</v>
      </c>
      <c r="K17" s="46" t="s">
        <v>42</v>
      </c>
      <c r="L17" s="31" t="s">
        <v>25</v>
      </c>
      <c r="M17" s="6" t="s">
        <v>85</v>
      </c>
    </row>
    <row r="18">
      <c r="A18" s="54">
        <v>45665.0</v>
      </c>
      <c r="B18" s="55"/>
      <c r="C18" s="55"/>
      <c r="D18" s="7">
        <v>0.5673611111111111</v>
      </c>
      <c r="E18" s="8"/>
      <c r="F18" s="8"/>
      <c r="G18" s="7">
        <v>0.7479166666666667</v>
      </c>
      <c r="H18" s="13">
        <v>0.18055555555555558</v>
      </c>
      <c r="I18" s="11">
        <f t="shared" si="6"/>
        <v>0.2173611111</v>
      </c>
      <c r="J18" s="14">
        <f t="shared" ref="J18:J20" si="7">D19-G18</f>
        <v>0.03680555556</v>
      </c>
      <c r="K18" s="6" t="s">
        <v>14</v>
      </c>
      <c r="L18" s="6" t="s">
        <v>15</v>
      </c>
    </row>
    <row r="19">
      <c r="A19" s="54">
        <v>45665.0</v>
      </c>
      <c r="B19" s="55"/>
      <c r="C19" s="55"/>
      <c r="D19" s="7">
        <v>0.7847222222222222</v>
      </c>
      <c r="E19" s="8"/>
      <c r="F19" s="8"/>
      <c r="G19" s="7">
        <v>0.8013888888888889</v>
      </c>
      <c r="H19" s="13">
        <v>0.01666666666666672</v>
      </c>
      <c r="I19" s="11">
        <f t="shared" si="6"/>
        <v>0.09375</v>
      </c>
      <c r="J19" s="14">
        <f t="shared" si="7"/>
        <v>0.07708333333</v>
      </c>
      <c r="K19" s="6" t="s">
        <v>32</v>
      </c>
      <c r="L19" s="6" t="s">
        <v>15</v>
      </c>
    </row>
    <row r="20">
      <c r="A20" s="54">
        <v>45665.0</v>
      </c>
      <c r="B20" s="55"/>
      <c r="C20" s="55"/>
      <c r="D20" s="7">
        <v>0.8784722222222222</v>
      </c>
      <c r="E20" s="8"/>
      <c r="F20" s="8"/>
      <c r="G20" s="7">
        <v>0.8916666666666667</v>
      </c>
      <c r="H20" s="13">
        <v>0.013194444444444509</v>
      </c>
      <c r="I20" s="11">
        <f t="shared" si="6"/>
        <v>-0.8756944444</v>
      </c>
      <c r="J20" s="14">
        <f t="shared" si="7"/>
        <v>-0.8888888889</v>
      </c>
      <c r="K20" s="6" t="s">
        <v>32</v>
      </c>
      <c r="L20" s="6" t="s">
        <v>15</v>
      </c>
    </row>
    <row r="21">
      <c r="A21" s="54">
        <v>45666.0</v>
      </c>
      <c r="B21" s="55"/>
      <c r="C21" s="55"/>
      <c r="D21" s="7">
        <v>0.002777777777777778</v>
      </c>
      <c r="E21" s="8"/>
      <c r="F21" s="8"/>
      <c r="G21" s="7">
        <v>0.043055555555555555</v>
      </c>
      <c r="H21" s="13">
        <v>0.04027777777777778</v>
      </c>
      <c r="I21" s="6" t="s">
        <v>13</v>
      </c>
      <c r="J21" s="16" t="s">
        <v>13</v>
      </c>
      <c r="K21" s="6" t="s">
        <v>20</v>
      </c>
      <c r="L21" s="6" t="s">
        <v>15</v>
      </c>
    </row>
    <row r="22">
      <c r="A22" s="54">
        <v>45666.0</v>
      </c>
      <c r="B22" s="55"/>
      <c r="C22" s="55"/>
      <c r="D22" s="15" t="s">
        <v>13</v>
      </c>
      <c r="E22" s="6"/>
      <c r="F22" s="6"/>
      <c r="G22" s="7">
        <v>0.3333333333333333</v>
      </c>
      <c r="H22" s="15" t="s">
        <v>13</v>
      </c>
      <c r="I22" s="6" t="s">
        <v>13</v>
      </c>
      <c r="J22" s="14">
        <f t="shared" ref="J22:J25" si="8">D23-G22</f>
        <v>0.08333333333</v>
      </c>
      <c r="K22" s="6" t="s">
        <v>14</v>
      </c>
      <c r="L22" s="6" t="s">
        <v>15</v>
      </c>
      <c r="M22" s="6" t="s">
        <v>86</v>
      </c>
    </row>
    <row r="23">
      <c r="A23" s="54">
        <v>45666.0</v>
      </c>
      <c r="B23" s="55"/>
      <c r="C23" s="55"/>
      <c r="D23" s="7">
        <v>0.4166666666666667</v>
      </c>
      <c r="E23" s="8"/>
      <c r="F23" s="8"/>
      <c r="G23" s="7">
        <v>0.4548611111111111</v>
      </c>
      <c r="H23" s="13">
        <v>0.03819444444444442</v>
      </c>
      <c r="I23" s="11">
        <f t="shared" ref="I23:I25" si="9">D24-D23</f>
        <v>0.1013888889</v>
      </c>
      <c r="J23" s="14">
        <f t="shared" si="8"/>
        <v>0.06319444444</v>
      </c>
      <c r="K23" s="6" t="s">
        <v>20</v>
      </c>
      <c r="L23" s="6" t="s">
        <v>15</v>
      </c>
    </row>
    <row r="24">
      <c r="A24" s="54">
        <v>45666.0</v>
      </c>
      <c r="B24" s="55"/>
      <c r="C24" s="55"/>
      <c r="D24" s="7">
        <v>0.5180555555555556</v>
      </c>
      <c r="E24" s="8"/>
      <c r="F24" s="8"/>
      <c r="G24" s="7">
        <v>0.5541666666666667</v>
      </c>
      <c r="H24" s="13">
        <v>0.036111111111111094</v>
      </c>
      <c r="I24" s="11">
        <f t="shared" si="9"/>
        <v>0.1104166667</v>
      </c>
      <c r="J24" s="14">
        <f t="shared" si="8"/>
        <v>0.07430555556</v>
      </c>
      <c r="K24" s="6" t="s">
        <v>20</v>
      </c>
      <c r="L24" s="6" t="s">
        <v>15</v>
      </c>
    </row>
    <row r="25">
      <c r="A25" s="54">
        <v>45666.0</v>
      </c>
      <c r="B25" s="55"/>
      <c r="C25" s="55"/>
      <c r="D25" s="7">
        <v>0.6284722222222222</v>
      </c>
      <c r="E25" s="8"/>
      <c r="F25" s="8"/>
      <c r="G25" s="7">
        <v>0.8319444444444445</v>
      </c>
      <c r="H25" s="13">
        <v>0.20347222222222228</v>
      </c>
      <c r="I25" s="11">
        <f t="shared" si="9"/>
        <v>0.3041666667</v>
      </c>
      <c r="J25" s="14">
        <f t="shared" si="8"/>
        <v>0.1006944444</v>
      </c>
      <c r="K25" s="6" t="s">
        <v>14</v>
      </c>
      <c r="L25" s="6" t="s">
        <v>15</v>
      </c>
    </row>
    <row r="26">
      <c r="A26" s="54">
        <v>45666.0</v>
      </c>
      <c r="B26" s="55"/>
      <c r="C26" s="55"/>
      <c r="D26" s="7">
        <v>0.9326388888888889</v>
      </c>
      <c r="E26" s="8"/>
      <c r="F26" s="8"/>
      <c r="G26" s="7">
        <v>0.043055555555555555</v>
      </c>
      <c r="H26" s="13">
        <v>-0.8895833333333334</v>
      </c>
      <c r="I26" s="6" t="s">
        <v>13</v>
      </c>
      <c r="J26" s="16" t="s">
        <v>13</v>
      </c>
      <c r="K26" s="6" t="s">
        <v>14</v>
      </c>
      <c r="L26" s="6" t="s">
        <v>15</v>
      </c>
    </row>
    <row r="27">
      <c r="A27" s="54">
        <v>45667.0</v>
      </c>
      <c r="B27" s="55"/>
      <c r="C27" s="55"/>
      <c r="D27" s="15" t="s">
        <v>13</v>
      </c>
      <c r="E27" s="6"/>
      <c r="F27" s="6"/>
      <c r="G27" s="7">
        <v>0.34305555555555556</v>
      </c>
      <c r="H27" s="15" t="s">
        <v>13</v>
      </c>
      <c r="I27" s="6" t="s">
        <v>13</v>
      </c>
      <c r="J27" s="14">
        <f t="shared" ref="J27:J32" si="10">D28-G27</f>
        <v>0.1111111111</v>
      </c>
      <c r="K27" s="6" t="s">
        <v>13</v>
      </c>
      <c r="L27" s="6" t="s">
        <v>15</v>
      </c>
      <c r="M27" s="6" t="s">
        <v>87</v>
      </c>
    </row>
    <row r="28">
      <c r="A28" s="54">
        <v>45667.0</v>
      </c>
      <c r="B28" s="55"/>
      <c r="C28" s="55"/>
      <c r="D28" s="7">
        <v>0.45416666666666666</v>
      </c>
      <c r="E28" s="8"/>
      <c r="F28" s="8"/>
      <c r="G28" s="7">
        <v>0.48541666666666666</v>
      </c>
      <c r="H28" s="13">
        <v>0.03125</v>
      </c>
      <c r="I28" s="11">
        <f t="shared" ref="I28:I32" si="11">D29-D28</f>
        <v>0.10625</v>
      </c>
      <c r="J28" s="14">
        <f t="shared" si="10"/>
        <v>0.075</v>
      </c>
      <c r="K28" s="6" t="s">
        <v>20</v>
      </c>
      <c r="L28" s="6" t="s">
        <v>15</v>
      </c>
    </row>
    <row r="29">
      <c r="A29" s="54">
        <v>45667.0</v>
      </c>
      <c r="B29" s="55"/>
      <c r="C29" s="55"/>
      <c r="D29" s="7">
        <v>0.5604166666666667</v>
      </c>
      <c r="E29" s="8"/>
      <c r="F29" s="8"/>
      <c r="G29" s="7">
        <v>0.7402777777777778</v>
      </c>
      <c r="H29" s="13">
        <v>0.17986111111111114</v>
      </c>
      <c r="I29" s="11">
        <f t="shared" si="11"/>
        <v>0.1888888889</v>
      </c>
      <c r="J29" s="14">
        <f t="shared" si="10"/>
        <v>0.009027777778</v>
      </c>
      <c r="K29" s="6" t="s">
        <v>14</v>
      </c>
      <c r="L29" s="6" t="s">
        <v>15</v>
      </c>
    </row>
    <row r="30">
      <c r="A30" s="54">
        <v>45667.0</v>
      </c>
      <c r="B30" s="55"/>
      <c r="C30" s="55"/>
      <c r="D30" s="7">
        <v>0.7493055555555556</v>
      </c>
      <c r="E30" s="8"/>
      <c r="F30" s="8"/>
      <c r="G30" s="7">
        <v>0.7659722222222223</v>
      </c>
      <c r="H30" s="13">
        <v>0.01666666666666672</v>
      </c>
      <c r="I30" s="11">
        <f t="shared" si="11"/>
        <v>0.125</v>
      </c>
      <c r="J30" s="14">
        <f t="shared" si="10"/>
        <v>0.1083333333</v>
      </c>
      <c r="K30" s="6" t="s">
        <v>23</v>
      </c>
      <c r="L30" s="6" t="s">
        <v>15</v>
      </c>
    </row>
    <row r="31">
      <c r="A31" s="54">
        <v>45667.0</v>
      </c>
      <c r="B31" s="55"/>
      <c r="C31" s="55"/>
      <c r="D31" s="7">
        <v>0.8743055555555556</v>
      </c>
      <c r="E31" s="8"/>
      <c r="F31" s="8"/>
      <c r="G31" s="7">
        <v>0.8986111111111111</v>
      </c>
      <c r="H31" s="13">
        <v>0.02430555555555558</v>
      </c>
      <c r="I31" s="11">
        <f t="shared" si="11"/>
        <v>0.1104166667</v>
      </c>
      <c r="J31" s="14">
        <f t="shared" si="10"/>
        <v>0.08611111111</v>
      </c>
      <c r="K31" s="6" t="s">
        <v>20</v>
      </c>
      <c r="L31" s="6" t="s">
        <v>15</v>
      </c>
    </row>
    <row r="32">
      <c r="A32" s="54">
        <v>45667.0</v>
      </c>
      <c r="B32" s="55"/>
      <c r="C32" s="55"/>
      <c r="D32" s="7">
        <v>0.9847222222222223</v>
      </c>
      <c r="E32" s="8"/>
      <c r="F32" s="8"/>
      <c r="G32" s="7">
        <v>0.15833333333333333</v>
      </c>
      <c r="H32" s="13">
        <v>-0.826388888888889</v>
      </c>
      <c r="I32" s="11">
        <f t="shared" si="11"/>
        <v>-0.8173611111</v>
      </c>
      <c r="J32" s="14">
        <f t="shared" si="10"/>
        <v>0.009027777778</v>
      </c>
      <c r="K32" s="6" t="s">
        <v>14</v>
      </c>
      <c r="L32" s="6" t="s">
        <v>15</v>
      </c>
    </row>
    <row r="33">
      <c r="A33" s="54">
        <v>45667.0</v>
      </c>
      <c r="B33" s="55"/>
      <c r="C33" s="55"/>
      <c r="D33" s="7">
        <v>0.1673611111111111</v>
      </c>
      <c r="E33" s="8"/>
      <c r="F33" s="8"/>
      <c r="G33" s="7">
        <v>0.19375</v>
      </c>
      <c r="H33" s="13">
        <v>0.026388888888888906</v>
      </c>
      <c r="I33" s="6" t="s">
        <v>13</v>
      </c>
      <c r="J33" s="16" t="s">
        <v>13</v>
      </c>
      <c r="K33" s="6" t="s">
        <v>20</v>
      </c>
      <c r="L33" s="6" t="s">
        <v>15</v>
      </c>
    </row>
    <row r="34">
      <c r="A34" s="54">
        <v>45668.0</v>
      </c>
      <c r="B34" s="55"/>
      <c r="C34" s="55"/>
      <c r="D34" s="7">
        <v>0.33819444444444446</v>
      </c>
      <c r="E34" s="8"/>
      <c r="F34" s="8"/>
      <c r="G34" s="7">
        <v>0.3763888888888889</v>
      </c>
      <c r="H34" s="13">
        <v>0.03819444444444442</v>
      </c>
      <c r="I34" s="11">
        <f t="shared" ref="I34:I42" si="12">D35-D34</f>
        <v>0.1159722222</v>
      </c>
      <c r="J34" s="14">
        <f>D35-G34</f>
        <v>0.07777777778</v>
      </c>
      <c r="K34" s="6" t="s">
        <v>20</v>
      </c>
      <c r="L34" s="6" t="s">
        <v>15</v>
      </c>
    </row>
    <row r="35">
      <c r="A35" s="54">
        <v>45668.0</v>
      </c>
      <c r="B35" s="55"/>
      <c r="C35" s="55"/>
      <c r="D35" s="43">
        <v>0.45416666666666666</v>
      </c>
      <c r="E35" s="47"/>
      <c r="F35" s="47"/>
      <c r="G35" s="43">
        <v>0.46458333333333335</v>
      </c>
      <c r="H35" s="56">
        <v>0.010416666666666685</v>
      </c>
      <c r="I35" s="57">
        <f t="shared" si="12"/>
        <v>0.007638888889</v>
      </c>
      <c r="J35" s="58" t="s">
        <v>13</v>
      </c>
      <c r="K35" s="31" t="s">
        <v>42</v>
      </c>
      <c r="L35" s="31" t="s">
        <v>25</v>
      </c>
      <c r="M35" s="6" t="s">
        <v>88</v>
      </c>
    </row>
    <row r="36">
      <c r="A36" s="54">
        <v>45668.0</v>
      </c>
      <c r="B36" s="55"/>
      <c r="C36" s="55"/>
      <c r="D36" s="7">
        <v>0.4618055555555556</v>
      </c>
      <c r="E36" s="8"/>
      <c r="F36" s="8"/>
      <c r="G36" s="7">
        <v>0.6138888888888889</v>
      </c>
      <c r="H36" s="13">
        <v>0.15208333333333335</v>
      </c>
      <c r="I36" s="11">
        <f t="shared" si="12"/>
        <v>0.2625</v>
      </c>
      <c r="J36" s="14">
        <f t="shared" ref="J36:J42" si="13">D37-G36</f>
        <v>0.1104166667</v>
      </c>
      <c r="K36" s="6" t="s">
        <v>14</v>
      </c>
      <c r="L36" s="6" t="s">
        <v>15</v>
      </c>
      <c r="M36" s="6" t="s">
        <v>89</v>
      </c>
    </row>
    <row r="37">
      <c r="A37" s="54">
        <v>45668.0</v>
      </c>
      <c r="B37" s="55"/>
      <c r="C37" s="55"/>
      <c r="D37" s="7">
        <v>0.7243055555555555</v>
      </c>
      <c r="E37" s="8"/>
      <c r="F37" s="8"/>
      <c r="G37" s="7">
        <v>0.8736111111111111</v>
      </c>
      <c r="H37" s="13">
        <v>0.14930555555555558</v>
      </c>
      <c r="I37" s="11">
        <f t="shared" si="12"/>
        <v>0.1993055556</v>
      </c>
      <c r="J37" s="14">
        <f t="shared" si="13"/>
        <v>0.05</v>
      </c>
      <c r="K37" s="6" t="s">
        <v>14</v>
      </c>
      <c r="L37" s="6" t="s">
        <v>15</v>
      </c>
    </row>
    <row r="38">
      <c r="A38" s="54">
        <v>45668.0</v>
      </c>
      <c r="B38" s="55"/>
      <c r="C38" s="55"/>
      <c r="D38" s="7">
        <v>0.9236111111111112</v>
      </c>
      <c r="E38" s="8"/>
      <c r="F38" s="8"/>
      <c r="G38" s="7">
        <v>0.9493055555555555</v>
      </c>
      <c r="H38" s="13">
        <v>0.025694444444444353</v>
      </c>
      <c r="I38" s="11">
        <f t="shared" si="12"/>
        <v>-0.8777777778</v>
      </c>
      <c r="J38" s="14">
        <f t="shared" si="13"/>
        <v>-0.9034722222</v>
      </c>
      <c r="K38" s="6" t="s">
        <v>20</v>
      </c>
      <c r="L38" s="6" t="s">
        <v>15</v>
      </c>
    </row>
    <row r="39">
      <c r="A39" s="54">
        <v>45669.0</v>
      </c>
      <c r="B39" s="55"/>
      <c r="C39" s="55"/>
      <c r="D39" s="7">
        <v>0.04583333333333333</v>
      </c>
      <c r="E39" s="8"/>
      <c r="F39" s="8"/>
      <c r="G39" s="7">
        <v>0.25416666666666665</v>
      </c>
      <c r="H39" s="13">
        <v>0.20833333333333331</v>
      </c>
      <c r="I39" s="11">
        <f t="shared" si="12"/>
        <v>0.3277777778</v>
      </c>
      <c r="J39" s="14">
        <f t="shared" si="13"/>
        <v>0.1194444444</v>
      </c>
      <c r="K39" s="6" t="s">
        <v>14</v>
      </c>
      <c r="L39" s="6" t="s">
        <v>15</v>
      </c>
    </row>
    <row r="40">
      <c r="A40" s="54">
        <v>45669.0</v>
      </c>
      <c r="B40" s="55"/>
      <c r="C40" s="55"/>
      <c r="D40" s="7">
        <v>0.3736111111111111</v>
      </c>
      <c r="E40" s="8"/>
      <c r="F40" s="8"/>
      <c r="G40" s="7">
        <v>0.4083333333333333</v>
      </c>
      <c r="H40" s="13">
        <f t="shared" ref="H40:H62" si="14">G40-D40</f>
        <v>0.03472222222</v>
      </c>
      <c r="I40" s="11">
        <f t="shared" si="12"/>
        <v>0.1131944444</v>
      </c>
      <c r="J40" s="14">
        <f t="shared" si="13"/>
        <v>0.07847222222</v>
      </c>
      <c r="K40" s="6" t="s">
        <v>20</v>
      </c>
      <c r="L40" s="6" t="s">
        <v>15</v>
      </c>
    </row>
    <row r="41">
      <c r="A41" s="54">
        <v>45669.0</v>
      </c>
      <c r="B41" s="55"/>
      <c r="C41" s="55"/>
      <c r="D41" s="7">
        <v>0.48680555555555555</v>
      </c>
      <c r="E41" s="8"/>
      <c r="F41" s="8"/>
      <c r="G41" s="7">
        <v>0.5180555555555556</v>
      </c>
      <c r="H41" s="13">
        <f t="shared" si="14"/>
        <v>0.03125</v>
      </c>
      <c r="I41" s="11">
        <f t="shared" si="12"/>
        <v>0.1236111111</v>
      </c>
      <c r="J41" s="14">
        <f t="shared" si="13"/>
        <v>0.09236111111</v>
      </c>
      <c r="K41" s="6" t="s">
        <v>20</v>
      </c>
      <c r="L41" s="6" t="s">
        <v>15</v>
      </c>
    </row>
    <row r="42">
      <c r="A42" s="54">
        <v>45669.0</v>
      </c>
      <c r="B42" s="55"/>
      <c r="C42" s="55"/>
      <c r="D42" s="7">
        <v>0.6104166666666667</v>
      </c>
      <c r="E42" s="32"/>
      <c r="F42" s="32"/>
      <c r="G42" s="7">
        <v>0.6763888888888889</v>
      </c>
      <c r="H42" s="13">
        <f t="shared" si="14"/>
        <v>0.06597222222</v>
      </c>
      <c r="I42" s="33">
        <f t="shared" si="12"/>
        <v>0.1041666667</v>
      </c>
      <c r="J42" s="14">
        <f t="shared" si="13"/>
        <v>0.03819444444</v>
      </c>
      <c r="K42" s="31" t="s">
        <v>42</v>
      </c>
      <c r="L42" s="31" t="s">
        <v>25</v>
      </c>
    </row>
    <row r="43">
      <c r="A43" s="54">
        <v>45669.0</v>
      </c>
      <c r="B43" s="55"/>
      <c r="C43" s="55"/>
      <c r="D43" s="7">
        <v>0.7145833333333333</v>
      </c>
      <c r="E43" s="8"/>
      <c r="F43" s="8"/>
      <c r="G43" s="7">
        <v>0.8909722222222223</v>
      </c>
      <c r="H43" s="13">
        <f t="shared" si="14"/>
        <v>0.1763888889</v>
      </c>
      <c r="I43" s="6" t="s">
        <v>13</v>
      </c>
      <c r="J43" s="16" t="s">
        <v>13</v>
      </c>
      <c r="K43" s="6" t="s">
        <v>14</v>
      </c>
      <c r="L43" s="6" t="s">
        <v>15</v>
      </c>
    </row>
    <row r="44">
      <c r="A44" s="54">
        <v>45670.0</v>
      </c>
      <c r="B44" s="55"/>
      <c r="C44" s="55"/>
      <c r="D44" s="7">
        <v>0.21319444444444444</v>
      </c>
      <c r="E44" s="8"/>
      <c r="F44" s="8"/>
      <c r="G44" s="7">
        <v>0.3902777777777778</v>
      </c>
      <c r="H44" s="13">
        <f t="shared" si="14"/>
        <v>0.1770833333</v>
      </c>
      <c r="I44" s="8">
        <f t="shared" ref="I44:I47" si="15">D45-D44</f>
        <v>0.2777777778</v>
      </c>
      <c r="J44" s="59">
        <f t="shared" ref="J44:J55" si="16">D45-G44</f>
        <v>0.1006944444</v>
      </c>
      <c r="K44" s="6" t="s">
        <v>14</v>
      </c>
      <c r="L44" s="6" t="s">
        <v>15</v>
      </c>
    </row>
    <row r="45">
      <c r="A45" s="54">
        <v>45670.0</v>
      </c>
      <c r="B45" s="55"/>
      <c r="C45" s="55"/>
      <c r="D45" s="7">
        <v>0.4909722222222222</v>
      </c>
      <c r="E45" s="8"/>
      <c r="F45" s="8"/>
      <c r="G45" s="7">
        <v>0.5277777777777778</v>
      </c>
      <c r="H45" s="13">
        <f t="shared" si="14"/>
        <v>0.03680555556</v>
      </c>
      <c r="I45" s="11">
        <f t="shared" si="15"/>
        <v>0.1020833333</v>
      </c>
      <c r="J45" s="14">
        <f t="shared" si="16"/>
        <v>0.06527777778</v>
      </c>
      <c r="K45" s="6" t="s">
        <v>20</v>
      </c>
      <c r="L45" s="6" t="s">
        <v>15</v>
      </c>
    </row>
    <row r="46">
      <c r="A46" s="54">
        <v>45670.0</v>
      </c>
      <c r="B46" s="55"/>
      <c r="C46" s="55"/>
      <c r="D46" s="7">
        <v>0.5930555555555556</v>
      </c>
      <c r="E46" s="8"/>
      <c r="F46" s="8"/>
      <c r="G46" s="7">
        <v>0.6270833333333333</v>
      </c>
      <c r="H46" s="13">
        <f t="shared" si="14"/>
        <v>0.03402777778</v>
      </c>
      <c r="I46" s="11">
        <f t="shared" si="15"/>
        <v>0.1229166667</v>
      </c>
      <c r="J46" s="14">
        <f t="shared" si="16"/>
        <v>0.08888888889</v>
      </c>
      <c r="K46" s="6" t="s">
        <v>20</v>
      </c>
      <c r="L46" s="6" t="s">
        <v>15</v>
      </c>
    </row>
    <row r="47">
      <c r="A47" s="54">
        <v>45670.0</v>
      </c>
      <c r="B47" s="55"/>
      <c r="C47" s="55"/>
      <c r="D47" s="7">
        <v>0.7159722222222222</v>
      </c>
      <c r="E47" s="8"/>
      <c r="F47" s="8"/>
      <c r="G47" s="7">
        <v>0.8958333333333334</v>
      </c>
      <c r="H47" s="13">
        <f t="shared" si="14"/>
        <v>0.1798611111</v>
      </c>
      <c r="I47" s="11">
        <f t="shared" si="15"/>
        <v>0.2486111111</v>
      </c>
      <c r="J47" s="14">
        <f t="shared" si="16"/>
        <v>0.06875</v>
      </c>
      <c r="K47" s="6" t="s">
        <v>14</v>
      </c>
      <c r="L47" s="6" t="s">
        <v>15</v>
      </c>
    </row>
    <row r="48">
      <c r="A48" s="54">
        <v>45670.0</v>
      </c>
      <c r="B48" s="55"/>
      <c r="C48" s="55"/>
      <c r="D48" s="7">
        <v>0.9645833333333333</v>
      </c>
      <c r="E48" s="8"/>
      <c r="F48" s="8"/>
      <c r="G48" s="7">
        <v>0.99375</v>
      </c>
      <c r="H48" s="13">
        <f t="shared" si="14"/>
        <v>0.02916666667</v>
      </c>
      <c r="I48" s="11">
        <f>D50-D48</f>
        <v>-0.7979166667</v>
      </c>
      <c r="J48" s="14">
        <f t="shared" si="16"/>
        <v>-0.9291666667</v>
      </c>
      <c r="K48" s="6" t="s">
        <v>20</v>
      </c>
      <c r="L48" s="6" t="s">
        <v>15</v>
      </c>
    </row>
    <row r="49">
      <c r="A49" s="54">
        <v>45671.0</v>
      </c>
      <c r="B49" s="55"/>
      <c r="C49" s="55"/>
      <c r="D49" s="7">
        <v>0.06458333333333334</v>
      </c>
      <c r="E49" s="8"/>
      <c r="F49" s="8"/>
      <c r="G49" s="7">
        <v>0.09861111111111111</v>
      </c>
      <c r="H49" s="13">
        <f t="shared" si="14"/>
        <v>0.03402777778</v>
      </c>
      <c r="I49" s="11">
        <f t="shared" ref="I49:I55" si="17">D50-D49</f>
        <v>0.1020833333</v>
      </c>
      <c r="J49" s="14">
        <f t="shared" si="16"/>
        <v>0.06805555556</v>
      </c>
      <c r="K49" s="6" t="s">
        <v>20</v>
      </c>
      <c r="L49" s="6" t="s">
        <v>15</v>
      </c>
    </row>
    <row r="50">
      <c r="A50" s="54">
        <v>45671.0</v>
      </c>
      <c r="B50" s="55"/>
      <c r="C50" s="55"/>
      <c r="D50" s="7">
        <v>0.16666666666666666</v>
      </c>
      <c r="E50" s="8"/>
      <c r="F50" s="8"/>
      <c r="G50" s="7">
        <v>0.3861111111111111</v>
      </c>
      <c r="H50" s="13">
        <f t="shared" si="14"/>
        <v>0.2194444444</v>
      </c>
      <c r="I50" s="11">
        <f t="shared" si="17"/>
        <v>0.31875</v>
      </c>
      <c r="J50" s="14">
        <f t="shared" si="16"/>
        <v>0.09930555556</v>
      </c>
      <c r="K50" s="6" t="s">
        <v>14</v>
      </c>
      <c r="L50" s="6" t="s">
        <v>15</v>
      </c>
    </row>
    <row r="51">
      <c r="A51" s="54">
        <v>45671.0</v>
      </c>
      <c r="B51" s="55"/>
      <c r="C51" s="55"/>
      <c r="D51" s="7">
        <v>0.48541666666666666</v>
      </c>
      <c r="E51" s="8"/>
      <c r="F51" s="8"/>
      <c r="G51" s="7">
        <v>0.5243055555555556</v>
      </c>
      <c r="H51" s="13">
        <f t="shared" si="14"/>
        <v>0.03888888889</v>
      </c>
      <c r="I51" s="11">
        <f t="shared" si="17"/>
        <v>0.1145833333</v>
      </c>
      <c r="J51" s="14">
        <f t="shared" si="16"/>
        <v>0.07569444444</v>
      </c>
      <c r="K51" s="6" t="s">
        <v>20</v>
      </c>
      <c r="L51" s="6" t="s">
        <v>15</v>
      </c>
    </row>
    <row r="52">
      <c r="A52" s="54">
        <v>45671.0</v>
      </c>
      <c r="B52" s="55"/>
      <c r="C52" s="55"/>
      <c r="D52" s="7">
        <v>0.6</v>
      </c>
      <c r="E52" s="8"/>
      <c r="F52" s="8"/>
      <c r="G52" s="7">
        <v>0.6347222222222222</v>
      </c>
      <c r="H52" s="13">
        <f t="shared" si="14"/>
        <v>0.03472222222</v>
      </c>
      <c r="I52" s="11">
        <f t="shared" si="17"/>
        <v>0.1118055556</v>
      </c>
      <c r="J52" s="14">
        <f t="shared" si="16"/>
        <v>0.07708333333</v>
      </c>
      <c r="K52" s="6" t="s">
        <v>20</v>
      </c>
      <c r="L52" s="6" t="s">
        <v>15</v>
      </c>
      <c r="M52" s="6" t="s">
        <v>90</v>
      </c>
    </row>
    <row r="53">
      <c r="A53" s="54">
        <v>45671.0</v>
      </c>
      <c r="B53" s="55"/>
      <c r="C53" s="55"/>
      <c r="D53" s="7">
        <v>0.7118055555555556</v>
      </c>
      <c r="E53" s="8"/>
      <c r="F53" s="8"/>
      <c r="G53" s="7">
        <v>0.8875</v>
      </c>
      <c r="H53" s="13">
        <f t="shared" si="14"/>
        <v>0.1756944444</v>
      </c>
      <c r="I53" s="11">
        <f t="shared" si="17"/>
        <v>0.2208333333</v>
      </c>
      <c r="J53" s="14">
        <f t="shared" si="16"/>
        <v>0.04513888889</v>
      </c>
      <c r="K53" s="6" t="s">
        <v>14</v>
      </c>
      <c r="L53" s="6" t="s">
        <v>15</v>
      </c>
    </row>
    <row r="54">
      <c r="A54" s="54">
        <v>45671.0</v>
      </c>
      <c r="B54" s="55"/>
      <c r="C54" s="55"/>
      <c r="D54" s="7">
        <v>0.9326388888888889</v>
      </c>
      <c r="E54" s="8"/>
      <c r="F54" s="8"/>
      <c r="G54" s="7">
        <v>0.9506944444444444</v>
      </c>
      <c r="H54" s="13">
        <f t="shared" si="14"/>
        <v>0.01805555556</v>
      </c>
      <c r="I54" s="11">
        <f t="shared" si="17"/>
        <v>-0.8895833333</v>
      </c>
      <c r="J54" s="14">
        <f t="shared" si="16"/>
        <v>-0.9076388889</v>
      </c>
      <c r="K54" s="6" t="s">
        <v>32</v>
      </c>
      <c r="L54" s="6" t="s">
        <v>15</v>
      </c>
    </row>
    <row r="55">
      <c r="A55" s="54">
        <v>45672.0</v>
      </c>
      <c r="B55" s="55"/>
      <c r="C55" s="55"/>
      <c r="D55" s="7">
        <v>0.043055555555555555</v>
      </c>
      <c r="E55" s="8"/>
      <c r="F55" s="8"/>
      <c r="G55" s="7">
        <v>0.08125</v>
      </c>
      <c r="H55" s="13">
        <f t="shared" si="14"/>
        <v>0.03819444444</v>
      </c>
      <c r="I55" s="11">
        <f t="shared" si="17"/>
        <v>0.1118055556</v>
      </c>
      <c r="J55" s="14">
        <f t="shared" si="16"/>
        <v>0.07361111111</v>
      </c>
      <c r="K55" s="6" t="s">
        <v>20</v>
      </c>
      <c r="L55" s="6" t="s">
        <v>15</v>
      </c>
    </row>
    <row r="56">
      <c r="A56" s="54">
        <v>45672.0</v>
      </c>
      <c r="B56" s="55"/>
      <c r="C56" s="55"/>
      <c r="D56" s="7">
        <v>0.15486111111111112</v>
      </c>
      <c r="E56" s="8"/>
      <c r="F56" s="8"/>
      <c r="G56" s="7">
        <v>0.33541666666666664</v>
      </c>
      <c r="H56" s="13">
        <f t="shared" si="14"/>
        <v>0.1805555556</v>
      </c>
      <c r="I56" s="6" t="s">
        <v>13</v>
      </c>
      <c r="J56" s="16" t="s">
        <v>13</v>
      </c>
      <c r="K56" s="6" t="s">
        <v>14</v>
      </c>
      <c r="L56" s="6" t="s">
        <v>15</v>
      </c>
    </row>
    <row r="57">
      <c r="A57" s="54">
        <v>45672.0</v>
      </c>
      <c r="B57" s="55"/>
      <c r="C57" s="55"/>
      <c r="D57" s="7">
        <v>0.49930555555555556</v>
      </c>
      <c r="E57" s="8"/>
      <c r="F57" s="8"/>
      <c r="G57" s="7">
        <v>0.5298611111111111</v>
      </c>
      <c r="H57" s="13">
        <f t="shared" si="14"/>
        <v>0.03055555556</v>
      </c>
      <c r="I57" s="11">
        <f t="shared" ref="I57:I58" si="18">D58-D57</f>
        <v>0.1020833333</v>
      </c>
      <c r="J57" s="14">
        <f t="shared" ref="J57:J58" si="19">D58-G57</f>
        <v>0.07152777778</v>
      </c>
      <c r="K57" s="6" t="s">
        <v>20</v>
      </c>
      <c r="L57" s="6" t="s">
        <v>15</v>
      </c>
    </row>
    <row r="58">
      <c r="A58" s="54">
        <v>45672.0</v>
      </c>
      <c r="B58" s="55"/>
      <c r="C58" s="55"/>
      <c r="D58" s="7">
        <v>0.6013888888888889</v>
      </c>
      <c r="E58" s="8"/>
      <c r="F58" s="8"/>
      <c r="G58" s="7">
        <v>0.6340277777777777</v>
      </c>
      <c r="H58" s="13">
        <f t="shared" si="14"/>
        <v>0.03263888889</v>
      </c>
      <c r="I58" s="11">
        <f t="shared" si="18"/>
        <v>0.1159722222</v>
      </c>
      <c r="J58" s="14">
        <f t="shared" si="19"/>
        <v>0.08333333333</v>
      </c>
      <c r="K58" s="6" t="s">
        <v>20</v>
      </c>
      <c r="L58" s="6" t="s">
        <v>15</v>
      </c>
    </row>
    <row r="59">
      <c r="A59" s="54">
        <v>45672.0</v>
      </c>
      <c r="B59" s="55"/>
      <c r="C59" s="55"/>
      <c r="D59" s="7">
        <v>0.7173611111111111</v>
      </c>
      <c r="E59" s="8"/>
      <c r="F59" s="8"/>
      <c r="G59" s="7">
        <v>0.9430555555555555</v>
      </c>
      <c r="H59" s="13">
        <f t="shared" si="14"/>
        <v>0.2256944444</v>
      </c>
      <c r="I59" s="6" t="s">
        <v>13</v>
      </c>
      <c r="J59" s="16" t="s">
        <v>13</v>
      </c>
      <c r="K59" s="6" t="s">
        <v>14</v>
      </c>
      <c r="L59" s="6" t="s">
        <v>15</v>
      </c>
    </row>
    <row r="60">
      <c r="A60" s="54">
        <v>45673.0</v>
      </c>
      <c r="B60" s="55"/>
      <c r="C60" s="55"/>
      <c r="D60" s="7">
        <v>0.5152777777777777</v>
      </c>
      <c r="E60" s="8"/>
      <c r="F60" s="8"/>
      <c r="G60" s="7">
        <v>0.6854166666666667</v>
      </c>
      <c r="H60" s="13">
        <f t="shared" si="14"/>
        <v>0.1701388889</v>
      </c>
      <c r="I60" s="11">
        <f>D61-D60</f>
        <v>0.1777777778</v>
      </c>
      <c r="J60" s="14">
        <f>D61-G60</f>
        <v>0.007638888889</v>
      </c>
      <c r="K60" s="6" t="s">
        <v>14</v>
      </c>
      <c r="L60" s="6" t="s">
        <v>15</v>
      </c>
    </row>
    <row r="61">
      <c r="A61" s="54">
        <v>45673.0</v>
      </c>
      <c r="B61" s="55"/>
      <c r="C61" s="55"/>
      <c r="D61" s="7">
        <v>0.6930555555555555</v>
      </c>
      <c r="E61" s="8"/>
      <c r="F61" s="8"/>
      <c r="G61" s="7">
        <v>0.7006944444444444</v>
      </c>
      <c r="H61" s="13">
        <f t="shared" si="14"/>
        <v>0.007638888889</v>
      </c>
      <c r="I61" s="6" t="s">
        <v>13</v>
      </c>
      <c r="J61" s="16" t="s">
        <v>13</v>
      </c>
      <c r="K61" s="6" t="s">
        <v>23</v>
      </c>
      <c r="L61" s="6" t="s">
        <v>15</v>
      </c>
    </row>
    <row r="62">
      <c r="A62" s="54">
        <v>45673.0</v>
      </c>
      <c r="B62" s="55"/>
      <c r="C62" s="55"/>
      <c r="D62" s="7">
        <v>0.9784722222222222</v>
      </c>
      <c r="E62" s="8"/>
      <c r="F62" s="8"/>
      <c r="G62" s="7">
        <v>0.1125</v>
      </c>
      <c r="H62" s="13">
        <f t="shared" si="14"/>
        <v>-0.8659722222</v>
      </c>
      <c r="I62" s="11">
        <f>D63-D62</f>
        <v>-0.7673611111</v>
      </c>
      <c r="J62" s="14">
        <f>D63-G62</f>
        <v>0.09861111111</v>
      </c>
      <c r="K62" s="6" t="s">
        <v>14</v>
      </c>
      <c r="L62" s="6" t="s">
        <v>15</v>
      </c>
    </row>
    <row r="63">
      <c r="A63" s="54">
        <v>45674.0</v>
      </c>
      <c r="B63" s="55"/>
      <c r="C63" s="55"/>
      <c r="D63" s="7">
        <v>0.2111111111111111</v>
      </c>
      <c r="E63" s="8"/>
      <c r="F63" s="8"/>
      <c r="G63" s="15" t="s">
        <v>13</v>
      </c>
      <c r="H63" s="15" t="s">
        <v>13</v>
      </c>
      <c r="I63" s="6" t="s">
        <v>13</v>
      </c>
      <c r="J63" s="16" t="s">
        <v>13</v>
      </c>
      <c r="K63" s="6" t="s">
        <v>20</v>
      </c>
      <c r="L63" s="6" t="s">
        <v>15</v>
      </c>
    </row>
    <row r="64">
      <c r="A64" s="54">
        <v>45674.0</v>
      </c>
      <c r="B64" s="55"/>
      <c r="C64" s="55"/>
      <c r="D64" s="7">
        <v>0.5541666666666667</v>
      </c>
      <c r="E64" s="8"/>
      <c r="F64" s="8"/>
      <c r="G64" s="7">
        <v>0.5743055555555555</v>
      </c>
      <c r="H64" s="13">
        <f>G64-D64</f>
        <v>0.02013888889</v>
      </c>
      <c r="I64" s="11">
        <f>D65-D64</f>
        <v>0.09444444444</v>
      </c>
      <c r="J64" s="14">
        <f>D65-G64</f>
        <v>0.07430555556</v>
      </c>
      <c r="K64" s="6" t="s">
        <v>32</v>
      </c>
      <c r="L64" s="6" t="s">
        <v>15</v>
      </c>
    </row>
    <row r="65">
      <c r="A65" s="54">
        <v>45674.0</v>
      </c>
      <c r="B65" s="55"/>
      <c r="C65" s="55"/>
      <c r="D65" s="7">
        <v>0.6486111111111111</v>
      </c>
      <c r="E65" s="8"/>
      <c r="F65" s="8"/>
      <c r="G65" s="15" t="s">
        <v>13</v>
      </c>
      <c r="H65" s="15" t="s">
        <v>13</v>
      </c>
      <c r="I65" s="6" t="s">
        <v>13</v>
      </c>
      <c r="J65" s="16" t="s">
        <v>13</v>
      </c>
      <c r="K65" s="6" t="s">
        <v>14</v>
      </c>
      <c r="L65" s="6" t="s">
        <v>15</v>
      </c>
    </row>
    <row r="66">
      <c r="A66" s="54">
        <v>45674.0</v>
      </c>
      <c r="B66" s="55"/>
      <c r="C66" s="55"/>
      <c r="D66" s="7">
        <v>0.98125</v>
      </c>
      <c r="E66" s="8"/>
      <c r="F66" s="8"/>
      <c r="G66" s="7">
        <v>0.0125</v>
      </c>
      <c r="H66" s="13">
        <f t="shared" ref="H66:H75" si="20">G66-D66</f>
        <v>-0.96875</v>
      </c>
      <c r="I66" s="6" t="s">
        <v>13</v>
      </c>
      <c r="J66" s="16" t="s">
        <v>13</v>
      </c>
      <c r="K66" s="6" t="s">
        <v>20</v>
      </c>
      <c r="L66" s="6" t="s">
        <v>15</v>
      </c>
    </row>
    <row r="67">
      <c r="A67" s="54">
        <v>45675.0</v>
      </c>
      <c r="B67" s="55"/>
      <c r="C67" s="55"/>
      <c r="D67" s="7">
        <v>0.3368055555555556</v>
      </c>
      <c r="E67" s="8"/>
      <c r="F67" s="8"/>
      <c r="G67" s="7">
        <v>0.35347222222222224</v>
      </c>
      <c r="H67" s="13">
        <f t="shared" si="20"/>
        <v>0.01666666667</v>
      </c>
      <c r="I67" s="11">
        <f t="shared" ref="I67:I74" si="21">D68-D67</f>
        <v>0.09791666667</v>
      </c>
      <c r="J67" s="14">
        <f t="shared" ref="J67:J74" si="22">D68-G67</f>
        <v>0.08125</v>
      </c>
      <c r="K67" s="6" t="s">
        <v>32</v>
      </c>
      <c r="L67" s="6" t="s">
        <v>15</v>
      </c>
    </row>
    <row r="68">
      <c r="A68" s="54">
        <v>45675.0</v>
      </c>
      <c r="B68" s="55"/>
      <c r="C68" s="55"/>
      <c r="D68" s="7">
        <v>0.43472222222222223</v>
      </c>
      <c r="E68" s="8"/>
      <c r="F68" s="8"/>
      <c r="G68" s="7">
        <v>0.6055555555555555</v>
      </c>
      <c r="H68" s="13">
        <f t="shared" si="20"/>
        <v>0.1708333333</v>
      </c>
      <c r="I68" s="11">
        <f t="shared" si="21"/>
        <v>0.1833333333</v>
      </c>
      <c r="J68" s="14">
        <f t="shared" si="22"/>
        <v>0.0125</v>
      </c>
      <c r="K68" s="6" t="s">
        <v>14</v>
      </c>
      <c r="L68" s="6" t="s">
        <v>15</v>
      </c>
    </row>
    <row r="69">
      <c r="A69" s="54">
        <v>45675.0</v>
      </c>
      <c r="B69" s="55"/>
      <c r="C69" s="55"/>
      <c r="D69" s="7">
        <v>0.6180555555555556</v>
      </c>
      <c r="E69" s="8"/>
      <c r="F69" s="8"/>
      <c r="G69" s="7">
        <v>0.6368055555555555</v>
      </c>
      <c r="H69" s="13">
        <f t="shared" si="20"/>
        <v>0.01875</v>
      </c>
      <c r="I69" s="11">
        <f t="shared" si="21"/>
        <v>0.06597222222</v>
      </c>
      <c r="J69" s="14">
        <f t="shared" si="22"/>
        <v>0.04722222222</v>
      </c>
      <c r="K69" s="6" t="s">
        <v>23</v>
      </c>
      <c r="L69" s="6" t="s">
        <v>15</v>
      </c>
    </row>
    <row r="70">
      <c r="A70" s="54">
        <v>45675.0</v>
      </c>
      <c r="B70" s="55"/>
      <c r="C70" s="55"/>
      <c r="D70" s="7">
        <v>0.6840277777777778</v>
      </c>
      <c r="E70" s="8"/>
      <c r="F70" s="8"/>
      <c r="G70" s="7">
        <v>0.7145833333333333</v>
      </c>
      <c r="H70" s="13">
        <f t="shared" si="20"/>
        <v>0.03055555556</v>
      </c>
      <c r="I70" s="11">
        <f t="shared" si="21"/>
        <v>0.1125</v>
      </c>
      <c r="J70" s="14">
        <f t="shared" si="22"/>
        <v>0.08194444444</v>
      </c>
      <c r="K70" s="6" t="s">
        <v>20</v>
      </c>
      <c r="L70" s="6" t="s">
        <v>15</v>
      </c>
    </row>
    <row r="71">
      <c r="A71" s="54">
        <v>45675.0</v>
      </c>
      <c r="B71" s="55"/>
      <c r="C71" s="55"/>
      <c r="D71" s="7">
        <v>0.7965277777777777</v>
      </c>
      <c r="E71" s="8"/>
      <c r="F71" s="8"/>
      <c r="G71" s="7">
        <v>0.07777777777777778</v>
      </c>
      <c r="H71" s="13">
        <f t="shared" si="20"/>
        <v>-0.71875</v>
      </c>
      <c r="I71" s="11">
        <f t="shared" si="21"/>
        <v>-0.6541666667</v>
      </c>
      <c r="J71" s="14">
        <f t="shared" si="22"/>
        <v>0.06458333333</v>
      </c>
      <c r="K71" s="6" t="s">
        <v>14</v>
      </c>
      <c r="L71" s="6" t="s">
        <v>15</v>
      </c>
    </row>
    <row r="72">
      <c r="A72" s="54">
        <v>45676.0</v>
      </c>
      <c r="B72" s="55"/>
      <c r="C72" s="55"/>
      <c r="D72" s="7">
        <v>0.1423611111111111</v>
      </c>
      <c r="E72" s="8"/>
      <c r="F72" s="8"/>
      <c r="G72" s="7">
        <v>0.15416666666666667</v>
      </c>
      <c r="H72" s="13">
        <f t="shared" si="20"/>
        <v>0.01180555556</v>
      </c>
      <c r="I72" s="11">
        <f t="shared" si="21"/>
        <v>0.08888888889</v>
      </c>
      <c r="J72" s="14">
        <f t="shared" si="22"/>
        <v>0.07708333333</v>
      </c>
      <c r="K72" s="6" t="s">
        <v>32</v>
      </c>
      <c r="L72" s="6" t="s">
        <v>15</v>
      </c>
    </row>
    <row r="73">
      <c r="A73" s="54">
        <v>45676.0</v>
      </c>
      <c r="B73" s="55"/>
      <c r="C73" s="55"/>
      <c r="D73" s="7">
        <v>0.23125</v>
      </c>
      <c r="E73" s="8"/>
      <c r="F73" s="8"/>
      <c r="G73" s="7">
        <v>0.5541666666666667</v>
      </c>
      <c r="H73" s="13">
        <f t="shared" si="20"/>
        <v>0.3229166667</v>
      </c>
      <c r="I73" s="11">
        <f t="shared" si="21"/>
        <v>0.3923611111</v>
      </c>
      <c r="J73" s="14">
        <f t="shared" si="22"/>
        <v>0.06944444444</v>
      </c>
      <c r="K73" s="6" t="s">
        <v>14</v>
      </c>
      <c r="L73" s="6" t="s">
        <v>15</v>
      </c>
    </row>
    <row r="74">
      <c r="A74" s="54">
        <v>45676.0</v>
      </c>
      <c r="B74" s="55"/>
      <c r="C74" s="55"/>
      <c r="D74" s="7">
        <v>0.6236111111111111</v>
      </c>
      <c r="E74" s="8"/>
      <c r="F74" s="8"/>
      <c r="G74" s="7">
        <v>0.6381944444444444</v>
      </c>
      <c r="H74" s="13">
        <f t="shared" si="20"/>
        <v>0.01458333333</v>
      </c>
      <c r="I74" s="11">
        <f t="shared" si="21"/>
        <v>0.09513888889</v>
      </c>
      <c r="J74" s="14">
        <f t="shared" si="22"/>
        <v>0.08055555556</v>
      </c>
      <c r="K74" s="6" t="s">
        <v>32</v>
      </c>
      <c r="L74" s="6" t="s">
        <v>15</v>
      </c>
    </row>
    <row r="75">
      <c r="A75" s="54">
        <v>45676.0</v>
      </c>
      <c r="B75" s="55"/>
      <c r="C75" s="55"/>
      <c r="D75" s="7">
        <v>0.71875</v>
      </c>
      <c r="E75" s="8"/>
      <c r="F75" s="8"/>
      <c r="G75" s="7">
        <v>0.7486111111111111</v>
      </c>
      <c r="H75" s="13">
        <f t="shared" si="20"/>
        <v>0.02986111111</v>
      </c>
      <c r="I75" s="6" t="s">
        <v>13</v>
      </c>
      <c r="J75" s="16" t="s">
        <v>13</v>
      </c>
      <c r="K75" s="6" t="s">
        <v>20</v>
      </c>
      <c r="L75" s="6" t="s">
        <v>15</v>
      </c>
    </row>
    <row r="76">
      <c r="A76" s="60">
        <v>45677.0</v>
      </c>
      <c r="B76" s="61"/>
      <c r="C76" s="61"/>
      <c r="D76" s="15" t="s">
        <v>13</v>
      </c>
      <c r="E76" s="62"/>
      <c r="F76" s="62"/>
      <c r="G76" s="7">
        <v>0.5159722222222223</v>
      </c>
      <c r="H76" s="15" t="s">
        <v>13</v>
      </c>
      <c r="I76" s="62" t="s">
        <v>13</v>
      </c>
      <c r="J76" s="14">
        <f>D77-G76</f>
        <v>0.01388888889</v>
      </c>
      <c r="K76" s="62" t="s">
        <v>14</v>
      </c>
      <c r="L76" s="62" t="s">
        <v>15</v>
      </c>
      <c r="M76" s="63"/>
      <c r="N76" s="6" t="s">
        <v>91</v>
      </c>
    </row>
    <row r="77">
      <c r="A77" s="54">
        <v>45677.0</v>
      </c>
      <c r="B77" s="55"/>
      <c r="C77" s="55"/>
      <c r="D77" s="7">
        <v>0.5298611111111111</v>
      </c>
      <c r="E77" s="8"/>
      <c r="F77" s="8"/>
      <c r="G77" s="7">
        <v>0.5486111111111112</v>
      </c>
      <c r="H77" s="13">
        <f t="shared" ref="H77:H80" si="23">G77-D77</f>
        <v>0.01875</v>
      </c>
      <c r="I77" s="6" t="s">
        <v>13</v>
      </c>
      <c r="J77" s="16" t="s">
        <v>13</v>
      </c>
      <c r="K77" s="6" t="s">
        <v>16</v>
      </c>
      <c r="L77" s="6" t="s">
        <v>17</v>
      </c>
    </row>
    <row r="78">
      <c r="A78" s="54">
        <v>45678.0</v>
      </c>
      <c r="B78" s="55"/>
      <c r="C78" s="55"/>
      <c r="D78" s="23">
        <v>0.3680555555555556</v>
      </c>
      <c r="E78" s="36"/>
      <c r="F78" s="36"/>
      <c r="G78" s="7">
        <v>0.5090277777777777</v>
      </c>
      <c r="H78" s="10">
        <f t="shared" si="23"/>
        <v>0.1409722222</v>
      </c>
      <c r="I78" s="17">
        <f t="shared" ref="I78:I80" si="24">D79-D78</f>
        <v>0.1631944444</v>
      </c>
      <c r="J78" s="14">
        <f t="shared" ref="J78:J80" si="25">D79-G78</f>
        <v>0.02222222222</v>
      </c>
      <c r="K78" s="6" t="s">
        <v>14</v>
      </c>
      <c r="L78" s="6" t="s">
        <v>15</v>
      </c>
    </row>
    <row r="79">
      <c r="A79" s="54">
        <v>45678.0</v>
      </c>
      <c r="B79" s="55"/>
      <c r="C79" s="55"/>
      <c r="D79" s="7">
        <v>0.53125</v>
      </c>
      <c r="E79" s="8"/>
      <c r="F79" s="8"/>
      <c r="G79" s="7">
        <v>0.5381944444444444</v>
      </c>
      <c r="H79" s="13">
        <f t="shared" si="23"/>
        <v>0.006944444444</v>
      </c>
      <c r="I79" s="11">
        <f t="shared" si="24"/>
        <v>0.075</v>
      </c>
      <c r="J79" s="14">
        <f t="shared" si="25"/>
        <v>0.06805555556</v>
      </c>
      <c r="K79" s="6" t="s">
        <v>16</v>
      </c>
      <c r="L79" s="6" t="s">
        <v>17</v>
      </c>
      <c r="M79" s="6" t="s">
        <v>92</v>
      </c>
    </row>
    <row r="80">
      <c r="A80" s="54">
        <v>45678.0</v>
      </c>
      <c r="B80" s="55"/>
      <c r="C80" s="55"/>
      <c r="D80" s="7">
        <v>0.60625</v>
      </c>
      <c r="E80" s="8"/>
      <c r="F80" s="8"/>
      <c r="G80" s="7">
        <v>0.6395833333333333</v>
      </c>
      <c r="H80" s="13">
        <f t="shared" si="23"/>
        <v>0.03333333333</v>
      </c>
      <c r="I80" s="11">
        <f t="shared" si="24"/>
        <v>0.1090277778</v>
      </c>
      <c r="J80" s="14">
        <f t="shared" si="25"/>
        <v>0.07569444444</v>
      </c>
      <c r="K80" s="6" t="s">
        <v>20</v>
      </c>
      <c r="L80" s="6" t="s">
        <v>15</v>
      </c>
    </row>
    <row r="81">
      <c r="A81" s="54">
        <v>45678.0</v>
      </c>
      <c r="B81" s="55"/>
      <c r="C81" s="55"/>
      <c r="D81" s="23">
        <v>0.7152777777777778</v>
      </c>
      <c r="E81" s="64"/>
      <c r="F81" s="64"/>
      <c r="G81" s="15" t="s">
        <v>13</v>
      </c>
      <c r="H81" s="15" t="s">
        <v>13</v>
      </c>
      <c r="I81" s="6" t="s">
        <v>13</v>
      </c>
      <c r="J81" s="16" t="s">
        <v>13</v>
      </c>
      <c r="K81" s="6" t="s">
        <v>13</v>
      </c>
      <c r="L81" s="6" t="s">
        <v>15</v>
      </c>
    </row>
    <row r="82">
      <c r="A82" s="54">
        <v>45679.0</v>
      </c>
      <c r="B82" s="55"/>
      <c r="C82" s="55"/>
      <c r="D82" s="15" t="s">
        <v>13</v>
      </c>
      <c r="E82" s="6"/>
      <c r="F82" s="6"/>
      <c r="G82" s="7">
        <v>0.4895833333333333</v>
      </c>
      <c r="H82" s="49"/>
      <c r="I82" s="6" t="s">
        <v>13</v>
      </c>
      <c r="J82" s="16" t="s">
        <v>13</v>
      </c>
      <c r="K82" s="6" t="s">
        <v>14</v>
      </c>
      <c r="L82" s="6" t="s">
        <v>15</v>
      </c>
    </row>
    <row r="83">
      <c r="A83" s="54">
        <v>45679.0</v>
      </c>
      <c r="B83" s="55"/>
      <c r="C83" s="55"/>
      <c r="D83" s="7">
        <v>0.6673611111111111</v>
      </c>
      <c r="E83" s="8"/>
      <c r="F83" s="8"/>
      <c r="G83" s="7">
        <v>0.7</v>
      </c>
      <c r="H83" s="13">
        <f>G83-D83</f>
        <v>0.03263888889</v>
      </c>
      <c r="I83" s="6" t="s">
        <v>13</v>
      </c>
      <c r="J83" s="16" t="s">
        <v>13</v>
      </c>
      <c r="K83" s="6" t="s">
        <v>13</v>
      </c>
      <c r="L83" s="6" t="s">
        <v>15</v>
      </c>
    </row>
    <row r="84">
      <c r="A84" s="54">
        <v>45680.0</v>
      </c>
      <c r="B84" s="55"/>
      <c r="C84" s="55"/>
      <c r="D84" s="15" t="s">
        <v>13</v>
      </c>
      <c r="E84" s="6"/>
      <c r="F84" s="6"/>
      <c r="G84" s="23">
        <v>0.3111111111111111</v>
      </c>
      <c r="H84" s="15" t="s">
        <v>13</v>
      </c>
      <c r="I84" s="6" t="s">
        <v>13</v>
      </c>
      <c r="J84" s="16" t="s">
        <v>13</v>
      </c>
      <c r="K84" s="6" t="s">
        <v>13</v>
      </c>
      <c r="L84" s="6" t="s">
        <v>15</v>
      </c>
    </row>
    <row r="85">
      <c r="A85" s="54">
        <v>45680.0</v>
      </c>
      <c r="B85" s="55"/>
      <c r="C85" s="55"/>
      <c r="D85" s="7">
        <v>0.50625</v>
      </c>
      <c r="E85" s="8"/>
      <c r="F85" s="8"/>
      <c r="G85" s="7">
        <v>0.5430555555555555</v>
      </c>
      <c r="H85" s="13">
        <f>G85-D85</f>
        <v>0.03680555556</v>
      </c>
      <c r="I85" s="65">
        <f>D86-D85</f>
        <v>0.1416666667</v>
      </c>
      <c r="J85" s="66">
        <f>D86-G85</f>
        <v>0.1048611111</v>
      </c>
      <c r="K85" s="6" t="s">
        <v>20</v>
      </c>
      <c r="L85" s="6" t="s">
        <v>15</v>
      </c>
    </row>
    <row r="86">
      <c r="A86" s="54">
        <v>45680.0</v>
      </c>
      <c r="B86" s="55"/>
      <c r="C86" s="55"/>
      <c r="D86" s="67">
        <v>0.6479166666666667</v>
      </c>
      <c r="E86" s="68"/>
      <c r="F86" s="68"/>
      <c r="G86" s="15" t="s">
        <v>13</v>
      </c>
      <c r="H86" s="15" t="s">
        <v>13</v>
      </c>
      <c r="I86" s="6" t="s">
        <v>13</v>
      </c>
      <c r="J86" s="16" t="s">
        <v>13</v>
      </c>
      <c r="K86" s="6" t="s">
        <v>14</v>
      </c>
      <c r="L86" s="6" t="s">
        <v>15</v>
      </c>
    </row>
    <row r="87">
      <c r="A87" s="54">
        <v>45681.0</v>
      </c>
      <c r="B87" s="55"/>
      <c r="C87" s="55"/>
      <c r="D87" s="23">
        <v>0.35694444444444445</v>
      </c>
      <c r="E87" s="36"/>
      <c r="F87" s="36"/>
      <c r="G87" s="7">
        <v>0.5131944444444444</v>
      </c>
      <c r="H87" s="10">
        <f t="shared" ref="H87:H89" si="26">G87-D87</f>
        <v>0.15625</v>
      </c>
      <c r="I87" s="17">
        <f t="shared" ref="I87:I88" si="27">D88-D87</f>
        <v>0.1652777778</v>
      </c>
      <c r="J87" s="14">
        <f t="shared" ref="J87:J88" si="28">D88-G87</f>
        <v>0.009027777778</v>
      </c>
      <c r="K87" s="6" t="s">
        <v>14</v>
      </c>
      <c r="L87" s="6" t="s">
        <v>15</v>
      </c>
    </row>
    <row r="88">
      <c r="A88" s="54">
        <v>45681.0</v>
      </c>
      <c r="B88" s="55"/>
      <c r="C88" s="55"/>
      <c r="D88" s="7">
        <v>0.5222222222222223</v>
      </c>
      <c r="E88" s="8"/>
      <c r="F88" s="8"/>
      <c r="G88" s="7">
        <v>0.5576388888888889</v>
      </c>
      <c r="H88" s="13">
        <f t="shared" si="26"/>
        <v>0.03541666667</v>
      </c>
      <c r="I88" s="11">
        <f t="shared" si="27"/>
        <v>0.1534722222</v>
      </c>
      <c r="J88" s="14">
        <f t="shared" si="28"/>
        <v>0.1180555556</v>
      </c>
      <c r="K88" s="6" t="s">
        <v>23</v>
      </c>
      <c r="L88" s="6" t="s">
        <v>15</v>
      </c>
    </row>
    <row r="89">
      <c r="A89" s="54">
        <v>45681.0</v>
      </c>
      <c r="B89" s="55"/>
      <c r="C89" s="55"/>
      <c r="D89" s="23">
        <v>0.6756944444444445</v>
      </c>
      <c r="E89" s="36"/>
      <c r="F89" s="36"/>
      <c r="G89" s="23">
        <v>0.6993055555555555</v>
      </c>
      <c r="H89" s="9">
        <f t="shared" si="26"/>
        <v>0.02361111111</v>
      </c>
      <c r="I89" s="6" t="s">
        <v>13</v>
      </c>
      <c r="J89" s="16" t="s">
        <v>13</v>
      </c>
      <c r="K89" s="6" t="s">
        <v>32</v>
      </c>
      <c r="L89" s="6" t="s">
        <v>15</v>
      </c>
    </row>
    <row r="90">
      <c r="A90" s="54">
        <v>45682.0</v>
      </c>
      <c r="B90" s="55"/>
      <c r="C90" s="55"/>
      <c r="D90" s="15" t="s">
        <v>13</v>
      </c>
      <c r="E90" s="6"/>
      <c r="F90" s="6"/>
      <c r="G90" s="23">
        <v>0.5069444444444444</v>
      </c>
      <c r="H90" s="15" t="s">
        <v>13</v>
      </c>
      <c r="I90" s="6" t="s">
        <v>13</v>
      </c>
      <c r="J90" s="14">
        <f t="shared" ref="J90:J91" si="29">D91-G90</f>
        <v>0.06180555556</v>
      </c>
      <c r="K90" s="6" t="s">
        <v>14</v>
      </c>
      <c r="L90" s="6" t="s">
        <v>15</v>
      </c>
    </row>
    <row r="91">
      <c r="A91" s="54">
        <v>45682.0</v>
      </c>
      <c r="B91" s="55"/>
      <c r="C91" s="55"/>
      <c r="D91" s="23">
        <v>0.56875</v>
      </c>
      <c r="E91" s="36"/>
      <c r="F91" s="36"/>
      <c r="G91" s="7">
        <v>0.5888888888888889</v>
      </c>
      <c r="H91" s="10">
        <f t="shared" ref="H91:H92" si="30">G91-D91</f>
        <v>0.02013888889</v>
      </c>
      <c r="I91" s="17">
        <f>D92-D91</f>
        <v>0.09722222222</v>
      </c>
      <c r="J91" s="69">
        <f t="shared" si="29"/>
        <v>0.07708333333</v>
      </c>
      <c r="K91" s="6" t="s">
        <v>32</v>
      </c>
      <c r="L91" s="6" t="s">
        <v>15</v>
      </c>
    </row>
    <row r="92">
      <c r="A92" s="54">
        <v>45682.0</v>
      </c>
      <c r="B92" s="55"/>
      <c r="C92" s="55"/>
      <c r="D92" s="7">
        <v>0.6659722222222222</v>
      </c>
      <c r="E92" s="8"/>
      <c r="F92" s="8"/>
      <c r="G92" s="23">
        <v>0.7104166666666667</v>
      </c>
      <c r="H92" s="10">
        <f t="shared" si="30"/>
        <v>0.04444444444</v>
      </c>
      <c r="I92" s="6" t="s">
        <v>13</v>
      </c>
      <c r="J92" s="16" t="s">
        <v>13</v>
      </c>
      <c r="K92" s="6" t="s">
        <v>20</v>
      </c>
      <c r="L92" s="6" t="s">
        <v>15</v>
      </c>
    </row>
    <row r="93">
      <c r="A93" s="54">
        <v>45683.0</v>
      </c>
      <c r="B93" s="55"/>
      <c r="C93" s="55"/>
      <c r="D93" s="70" t="s">
        <v>13</v>
      </c>
      <c r="E93" s="71"/>
      <c r="F93" s="71"/>
      <c r="G93" s="23">
        <v>0.4340277777777778</v>
      </c>
      <c r="H93" s="15" t="s">
        <v>13</v>
      </c>
      <c r="I93" s="6" t="s">
        <v>13</v>
      </c>
      <c r="J93" s="14">
        <f t="shared" ref="J93:J94" si="31">D94-G93</f>
        <v>0.01458333333</v>
      </c>
      <c r="K93" s="6" t="s">
        <v>14</v>
      </c>
      <c r="L93" s="6" t="s">
        <v>15</v>
      </c>
    </row>
    <row r="94">
      <c r="A94" s="54">
        <v>45683.0</v>
      </c>
      <c r="B94" s="55"/>
      <c r="C94" s="55"/>
      <c r="D94" s="23">
        <v>0.4486111111111111</v>
      </c>
      <c r="E94" s="36"/>
      <c r="F94" s="36"/>
      <c r="G94" s="23">
        <v>0.46944444444444444</v>
      </c>
      <c r="H94" s="9">
        <f t="shared" ref="H94:H98" si="32">G94-D94</f>
        <v>0.02083333333</v>
      </c>
      <c r="I94" s="35">
        <f>D95-D94</f>
        <v>0.09791666667</v>
      </c>
      <c r="J94" s="12">
        <f t="shared" si="31"/>
        <v>0.07708333333</v>
      </c>
      <c r="K94" s="6" t="s">
        <v>16</v>
      </c>
      <c r="L94" s="6" t="s">
        <v>17</v>
      </c>
    </row>
    <row r="95">
      <c r="A95" s="54">
        <v>45683.0</v>
      </c>
      <c r="B95" s="55"/>
      <c r="C95" s="55"/>
      <c r="D95" s="23">
        <v>0.5465277777777777</v>
      </c>
      <c r="E95" s="36"/>
      <c r="F95" s="36"/>
      <c r="G95" s="7">
        <v>0.5694444444444444</v>
      </c>
      <c r="H95" s="10">
        <f t="shared" si="32"/>
        <v>0.02291666667</v>
      </c>
      <c r="I95" s="6" t="s">
        <v>13</v>
      </c>
      <c r="J95" s="16" t="s">
        <v>13</v>
      </c>
      <c r="K95" s="6" t="s">
        <v>32</v>
      </c>
      <c r="L95" s="6" t="s">
        <v>15</v>
      </c>
    </row>
    <row r="96">
      <c r="A96" s="54">
        <v>45684.0</v>
      </c>
      <c r="B96" s="55"/>
      <c r="C96" s="55"/>
      <c r="D96" s="23">
        <v>0.3138888888888889</v>
      </c>
      <c r="E96" s="36"/>
      <c r="F96" s="36"/>
      <c r="G96" s="23">
        <v>0.3402777777777778</v>
      </c>
      <c r="H96" s="9">
        <f t="shared" si="32"/>
        <v>0.02638888889</v>
      </c>
      <c r="I96" s="35">
        <f t="shared" ref="I96:I97" si="33">D97-D96</f>
        <v>0.1305555556</v>
      </c>
      <c r="J96" s="22">
        <f t="shared" ref="J96:J97" si="34">D97-G96</f>
        <v>0.1041666667</v>
      </c>
      <c r="K96" s="6" t="s">
        <v>32</v>
      </c>
      <c r="L96" s="6" t="s">
        <v>15</v>
      </c>
    </row>
    <row r="97">
      <c r="A97" s="72">
        <v>45684.0</v>
      </c>
      <c r="B97" s="73"/>
      <c r="C97" s="73"/>
      <c r="D97" s="7">
        <v>0.4444444444444444</v>
      </c>
      <c r="E97" s="32"/>
      <c r="F97" s="32"/>
      <c r="G97" s="7">
        <v>0.5333333333333333</v>
      </c>
      <c r="H97" s="13">
        <f t="shared" si="32"/>
        <v>0.08888888889</v>
      </c>
      <c r="I97" s="33">
        <f t="shared" si="33"/>
        <v>0.1340277778</v>
      </c>
      <c r="J97" s="14">
        <f t="shared" si="34"/>
        <v>0.04513888889</v>
      </c>
      <c r="K97" s="31" t="s">
        <v>42</v>
      </c>
      <c r="L97" s="31" t="s">
        <v>25</v>
      </c>
      <c r="M97" s="6" t="s">
        <v>93</v>
      </c>
    </row>
    <row r="98">
      <c r="A98" s="54">
        <v>45684.0</v>
      </c>
      <c r="B98" s="55"/>
      <c r="C98" s="55"/>
      <c r="D98" s="7">
        <v>0.5784722222222223</v>
      </c>
      <c r="E98" s="8"/>
      <c r="F98" s="8"/>
      <c r="G98" s="7">
        <v>0.7479166666666667</v>
      </c>
      <c r="H98" s="13">
        <f t="shared" si="32"/>
        <v>0.1694444444</v>
      </c>
      <c r="I98" s="6" t="s">
        <v>13</v>
      </c>
      <c r="J98" s="16" t="s">
        <v>13</v>
      </c>
      <c r="K98" s="6" t="s">
        <v>14</v>
      </c>
      <c r="L98" s="6" t="s">
        <v>15</v>
      </c>
    </row>
    <row r="99">
      <c r="A99" s="54">
        <v>45685.0</v>
      </c>
      <c r="B99" s="55"/>
      <c r="C99" s="55"/>
      <c r="D99" s="15" t="s">
        <v>13</v>
      </c>
      <c r="E99" s="6"/>
      <c r="F99" s="6"/>
      <c r="G99" s="23">
        <v>0.3020833333333333</v>
      </c>
      <c r="H99" s="15" t="s">
        <v>13</v>
      </c>
      <c r="I99" s="6" t="s">
        <v>13</v>
      </c>
      <c r="J99" s="14">
        <f t="shared" ref="J99:J100" si="35">D100-G99</f>
        <v>0.09791666667</v>
      </c>
      <c r="K99" s="6" t="s">
        <v>13</v>
      </c>
      <c r="L99" s="6" t="s">
        <v>15</v>
      </c>
    </row>
    <row r="100">
      <c r="A100" s="54">
        <v>45685.0</v>
      </c>
      <c r="B100" s="55"/>
      <c r="C100" s="55"/>
      <c r="D100" s="7">
        <v>0.4</v>
      </c>
      <c r="E100" s="8"/>
      <c r="F100" s="8"/>
      <c r="G100" s="7">
        <v>0.41458333333333336</v>
      </c>
      <c r="H100" s="13">
        <f t="shared" ref="H100:H101" si="36">G100-D100</f>
        <v>0.01458333333</v>
      </c>
      <c r="I100" s="11">
        <f>D101-D100</f>
        <v>0.09583333333</v>
      </c>
      <c r="J100" s="14">
        <f t="shared" si="35"/>
        <v>0.08125</v>
      </c>
      <c r="K100" s="6" t="s">
        <v>32</v>
      </c>
      <c r="L100" s="6" t="s">
        <v>15</v>
      </c>
    </row>
    <row r="101">
      <c r="A101" s="54">
        <v>45685.0</v>
      </c>
      <c r="B101" s="55"/>
      <c r="C101" s="55"/>
      <c r="D101" s="23">
        <v>0.49583333333333335</v>
      </c>
      <c r="E101" s="36"/>
      <c r="F101" s="36"/>
      <c r="G101" s="23">
        <v>0.7243055555555555</v>
      </c>
      <c r="H101" s="9">
        <f t="shared" si="36"/>
        <v>0.2284722222</v>
      </c>
      <c r="I101" s="6" t="s">
        <v>13</v>
      </c>
      <c r="J101" s="16" t="s">
        <v>13</v>
      </c>
      <c r="K101" s="6" t="s">
        <v>14</v>
      </c>
      <c r="L101" s="6" t="s">
        <v>15</v>
      </c>
    </row>
    <row r="102">
      <c r="A102" s="54">
        <v>45686.0</v>
      </c>
      <c r="B102" s="55"/>
      <c r="C102" s="55"/>
      <c r="D102" s="15" t="s">
        <v>13</v>
      </c>
      <c r="E102" s="6"/>
      <c r="F102" s="6"/>
      <c r="G102" s="7">
        <v>0.3680555555555556</v>
      </c>
      <c r="H102" s="15" t="s">
        <v>13</v>
      </c>
      <c r="I102" s="6" t="s">
        <v>13</v>
      </c>
      <c r="J102" s="14">
        <f>D103-G102</f>
        <v>0.06319444444</v>
      </c>
      <c r="K102" s="6" t="s">
        <v>13</v>
      </c>
      <c r="L102" s="6" t="s">
        <v>15</v>
      </c>
    </row>
    <row r="103">
      <c r="A103" s="54">
        <v>45686.0</v>
      </c>
      <c r="B103" s="55"/>
      <c r="C103" s="55"/>
      <c r="D103" s="7">
        <v>0.43125</v>
      </c>
      <c r="E103" s="8"/>
      <c r="F103" s="8"/>
      <c r="G103" s="44" t="s">
        <v>13</v>
      </c>
      <c r="H103" s="15" t="s">
        <v>13</v>
      </c>
      <c r="I103" s="11">
        <f>D104-D103</f>
        <v>0.08402777778</v>
      </c>
      <c r="J103" s="16" t="s">
        <v>13</v>
      </c>
      <c r="K103" s="6" t="s">
        <v>13</v>
      </c>
      <c r="L103" s="6" t="s">
        <v>15</v>
      </c>
    </row>
    <row r="104">
      <c r="A104" s="54">
        <v>45686.0</v>
      </c>
      <c r="B104" s="55"/>
      <c r="C104" s="55"/>
      <c r="D104" s="7">
        <v>0.5152777777777777</v>
      </c>
      <c r="E104" s="8"/>
      <c r="F104" s="8"/>
      <c r="G104" s="7">
        <v>0.6180555555555556</v>
      </c>
      <c r="H104" s="13">
        <f t="shared" ref="H104:H106" si="37">G104-D104</f>
        <v>0.1027777778</v>
      </c>
      <c r="I104" s="6" t="s">
        <v>13</v>
      </c>
      <c r="J104" s="16" t="s">
        <v>13</v>
      </c>
      <c r="K104" s="6" t="s">
        <v>14</v>
      </c>
      <c r="L104" s="6" t="s">
        <v>15</v>
      </c>
    </row>
    <row r="105">
      <c r="A105" s="54">
        <v>45687.0</v>
      </c>
      <c r="B105" s="55"/>
      <c r="C105" s="55"/>
      <c r="D105" s="23">
        <v>0.33611111111111114</v>
      </c>
      <c r="E105" s="36"/>
      <c r="F105" s="36"/>
      <c r="G105" s="23">
        <v>0.5104166666666666</v>
      </c>
      <c r="H105" s="9">
        <f t="shared" si="37"/>
        <v>0.1743055556</v>
      </c>
      <c r="I105" s="17">
        <f>D106-D105</f>
        <v>0.1819444444</v>
      </c>
      <c r="J105" s="12">
        <f>D106-G105</f>
        <v>0.007638888889</v>
      </c>
      <c r="K105" s="6" t="s">
        <v>14</v>
      </c>
      <c r="L105" s="6" t="s">
        <v>15</v>
      </c>
    </row>
    <row r="106">
      <c r="A106" s="54">
        <v>45687.0</v>
      </c>
      <c r="B106" s="55"/>
      <c r="C106" s="55"/>
      <c r="D106" s="7">
        <v>0.5180555555555556</v>
      </c>
      <c r="E106" s="8"/>
      <c r="F106" s="8"/>
      <c r="G106" s="7">
        <v>0.5277777777777778</v>
      </c>
      <c r="H106" s="13">
        <f t="shared" si="37"/>
        <v>0.009722222222</v>
      </c>
      <c r="I106" s="6" t="s">
        <v>13</v>
      </c>
      <c r="J106" s="16" t="s">
        <v>13</v>
      </c>
      <c r="K106" s="6" t="s">
        <v>23</v>
      </c>
      <c r="L106" s="6" t="s">
        <v>15</v>
      </c>
    </row>
    <row r="107">
      <c r="A107" s="54">
        <v>45687.0</v>
      </c>
      <c r="B107" s="55"/>
      <c r="C107" s="55"/>
      <c r="D107" s="7">
        <v>0.6708333333333333</v>
      </c>
      <c r="E107" s="8"/>
      <c r="F107" s="8"/>
      <c r="G107" s="15" t="s">
        <v>13</v>
      </c>
      <c r="H107" s="15" t="s">
        <v>13</v>
      </c>
      <c r="I107" s="6" t="s">
        <v>13</v>
      </c>
      <c r="J107" s="16" t="s">
        <v>13</v>
      </c>
      <c r="K107" s="6" t="s">
        <v>13</v>
      </c>
      <c r="L107" s="6" t="s">
        <v>15</v>
      </c>
    </row>
    <row r="108">
      <c r="A108" s="54">
        <v>45688.0</v>
      </c>
      <c r="B108" s="55"/>
      <c r="C108" s="55"/>
      <c r="D108" s="23">
        <v>0.3958333333333333</v>
      </c>
      <c r="E108" s="36"/>
      <c r="F108" s="36"/>
      <c r="G108" s="7">
        <v>0.43819444444444444</v>
      </c>
      <c r="H108" s="10">
        <f t="shared" ref="H108:H109" si="38">G108-D108</f>
        <v>0.04236111111</v>
      </c>
      <c r="I108" s="17">
        <f>D109-D108</f>
        <v>0.11875</v>
      </c>
      <c r="J108" s="14">
        <f>D109-G108</f>
        <v>0.07638888889</v>
      </c>
      <c r="K108" s="6" t="s">
        <v>20</v>
      </c>
      <c r="L108" s="6" t="s">
        <v>15</v>
      </c>
    </row>
    <row r="109">
      <c r="A109" s="54">
        <v>45688.0</v>
      </c>
      <c r="B109" s="55"/>
      <c r="C109" s="55"/>
      <c r="D109" s="7">
        <v>0.5145833333333333</v>
      </c>
      <c r="E109" s="8"/>
      <c r="F109" s="8"/>
      <c r="G109" s="7">
        <v>0.75625</v>
      </c>
      <c r="H109" s="13">
        <f t="shared" si="38"/>
        <v>0.2416666667</v>
      </c>
      <c r="I109" s="6" t="s">
        <v>13</v>
      </c>
      <c r="J109" s="16" t="s">
        <v>13</v>
      </c>
      <c r="K109" s="6" t="s">
        <v>14</v>
      </c>
      <c r="L109" s="6" t="s">
        <v>15</v>
      </c>
    </row>
    <row r="110">
      <c r="A110" s="54">
        <v>45689.0</v>
      </c>
      <c r="B110" s="55"/>
      <c r="C110" s="55"/>
      <c r="D110" s="15" t="s">
        <v>13</v>
      </c>
      <c r="E110" s="6"/>
      <c r="F110" s="6"/>
      <c r="G110" s="23">
        <v>0.3104166666666667</v>
      </c>
      <c r="H110" s="15" t="s">
        <v>13</v>
      </c>
      <c r="I110" s="6" t="s">
        <v>13</v>
      </c>
      <c r="J110" s="14">
        <f t="shared" ref="J110:J111" si="39">D111-G110</f>
        <v>0.08888888889</v>
      </c>
      <c r="K110" s="6" t="s">
        <v>13</v>
      </c>
      <c r="L110" s="6" t="s">
        <v>15</v>
      </c>
    </row>
    <row r="111">
      <c r="A111" s="54">
        <v>45689.0</v>
      </c>
      <c r="B111" s="55"/>
      <c r="C111" s="55"/>
      <c r="D111" s="7">
        <v>0.3993055555555556</v>
      </c>
      <c r="E111" s="8"/>
      <c r="F111" s="8"/>
      <c r="G111" s="23">
        <v>0.6527777777777778</v>
      </c>
      <c r="H111" s="10">
        <f t="shared" ref="H111:H112" si="40">G111-D111</f>
        <v>0.2534722222</v>
      </c>
      <c r="I111" s="11">
        <f>D112-D111</f>
        <v>0.3402777778</v>
      </c>
      <c r="J111" s="14">
        <f t="shared" si="39"/>
        <v>0.08680555556</v>
      </c>
      <c r="K111" s="6" t="s">
        <v>14</v>
      </c>
      <c r="L111" s="6" t="s">
        <v>15</v>
      </c>
    </row>
    <row r="112">
      <c r="A112" s="54">
        <v>45689.0</v>
      </c>
      <c r="B112" s="55"/>
      <c r="C112" s="55"/>
      <c r="D112" s="7">
        <v>0.7395833333333334</v>
      </c>
      <c r="E112" s="8"/>
      <c r="F112" s="8"/>
      <c r="G112" s="7">
        <v>0.7638888888888888</v>
      </c>
      <c r="H112" s="13">
        <f t="shared" si="40"/>
        <v>0.02430555556</v>
      </c>
      <c r="J112" s="51"/>
      <c r="K112" s="6" t="s">
        <v>32</v>
      </c>
      <c r="L112" s="6" t="s">
        <v>15</v>
      </c>
    </row>
    <row r="113">
      <c r="A113" s="54">
        <v>45690.0</v>
      </c>
      <c r="B113" s="55"/>
      <c r="C113" s="55"/>
      <c r="D113" s="15" t="s">
        <v>13</v>
      </c>
      <c r="E113" s="6"/>
      <c r="F113" s="6"/>
      <c r="G113" s="23">
        <v>0.4791666666666667</v>
      </c>
      <c r="H113" s="15" t="s">
        <v>13</v>
      </c>
      <c r="I113" s="6" t="s">
        <v>13</v>
      </c>
      <c r="J113" s="22">
        <f>D114-G113</f>
        <v>0.0875</v>
      </c>
      <c r="K113" s="6" t="s">
        <v>14</v>
      </c>
      <c r="L113" s="6" t="s">
        <v>15</v>
      </c>
      <c r="N113" s="6" t="s">
        <v>94</v>
      </c>
    </row>
    <row r="114">
      <c r="A114" s="54">
        <v>45690.0</v>
      </c>
      <c r="B114" s="55"/>
      <c r="C114" s="55"/>
      <c r="D114" s="23">
        <v>0.5666666666666667</v>
      </c>
      <c r="E114" s="36"/>
      <c r="F114" s="36"/>
      <c r="G114" s="15" t="s">
        <v>13</v>
      </c>
      <c r="H114" s="15" t="s">
        <v>13</v>
      </c>
      <c r="I114" s="6" t="s">
        <v>13</v>
      </c>
      <c r="J114" s="16" t="s">
        <v>13</v>
      </c>
      <c r="K114" s="6" t="s">
        <v>13</v>
      </c>
      <c r="L114" s="6" t="s">
        <v>15</v>
      </c>
      <c r="N114" s="6" t="s">
        <v>95</v>
      </c>
      <c r="O114" s="6" t="s">
        <v>96</v>
      </c>
    </row>
    <row r="115">
      <c r="A115" s="54">
        <v>45691.0</v>
      </c>
      <c r="B115" s="55"/>
      <c r="C115" s="55"/>
      <c r="D115" s="7">
        <v>0.33611111111111114</v>
      </c>
      <c r="E115" s="8"/>
      <c r="F115" s="8"/>
      <c r="G115" s="7">
        <v>0.3659722222222222</v>
      </c>
      <c r="H115" s="13">
        <f t="shared" ref="H115:H120" si="41">G115-D115</f>
        <v>0.02986111111</v>
      </c>
      <c r="I115" s="11">
        <f t="shared" ref="I115:I116" si="42">D116-D115</f>
        <v>0.1152777778</v>
      </c>
      <c r="J115" s="14">
        <f t="shared" ref="J115:J116" si="43">D116-G115</f>
        <v>0.08541666667</v>
      </c>
      <c r="K115" s="6" t="s">
        <v>20</v>
      </c>
      <c r="L115" s="6" t="s">
        <v>15</v>
      </c>
      <c r="M115" s="8"/>
      <c r="N115" s="8">
        <v>0.48125</v>
      </c>
      <c r="O115" s="8">
        <v>0.5034722222222222</v>
      </c>
      <c r="P115" s="11">
        <f>AVERAGE(N115,O115)</f>
        <v>0.4923611111</v>
      </c>
    </row>
    <row r="116">
      <c r="A116" s="54">
        <v>45691.0</v>
      </c>
      <c r="B116" s="55"/>
      <c r="C116" s="55"/>
      <c r="D116" s="23">
        <v>0.4513888888888889</v>
      </c>
      <c r="E116" s="36"/>
      <c r="F116" s="36"/>
      <c r="G116" s="7">
        <v>0.6319444444444444</v>
      </c>
      <c r="H116" s="10">
        <f t="shared" si="41"/>
        <v>0.1805555556</v>
      </c>
      <c r="I116" s="35">
        <f t="shared" si="42"/>
        <v>0.2486111111</v>
      </c>
      <c r="J116" s="12">
        <f t="shared" si="43"/>
        <v>0.06805555556</v>
      </c>
      <c r="K116" s="6" t="s">
        <v>14</v>
      </c>
      <c r="L116" s="6" t="s">
        <v>15</v>
      </c>
      <c r="M116" s="6" t="s">
        <v>0</v>
      </c>
    </row>
    <row r="117">
      <c r="A117" s="54">
        <v>45691.0</v>
      </c>
      <c r="B117" s="55"/>
      <c r="C117" s="55"/>
      <c r="D117" s="23">
        <v>0.7</v>
      </c>
      <c r="E117" s="36"/>
      <c r="F117" s="36"/>
      <c r="G117" s="43">
        <v>0.7180555555555556</v>
      </c>
      <c r="H117" s="10">
        <f t="shared" si="41"/>
        <v>0.01805555556</v>
      </c>
      <c r="I117" s="6" t="s">
        <v>13</v>
      </c>
      <c r="J117" s="16" t="s">
        <v>13</v>
      </c>
      <c r="K117" s="6" t="s">
        <v>32</v>
      </c>
      <c r="L117" s="6" t="s">
        <v>15</v>
      </c>
    </row>
    <row r="118">
      <c r="A118" s="54">
        <v>45692.0</v>
      </c>
      <c r="B118" s="55"/>
      <c r="C118" s="55"/>
      <c r="D118" s="23">
        <v>0.35208333333333336</v>
      </c>
      <c r="E118" s="36"/>
      <c r="F118" s="36"/>
      <c r="G118" s="23">
        <v>0.39166666666666666</v>
      </c>
      <c r="H118" s="9">
        <f t="shared" si="41"/>
        <v>0.03958333333</v>
      </c>
      <c r="I118" s="17">
        <f>D119-D118</f>
        <v>0.1173611111</v>
      </c>
      <c r="J118" s="12">
        <f>D119-G118</f>
        <v>0.07777777778</v>
      </c>
      <c r="K118" s="6" t="s">
        <v>20</v>
      </c>
      <c r="L118" s="6" t="s">
        <v>15</v>
      </c>
    </row>
    <row r="119">
      <c r="A119" s="54">
        <v>45692.0</v>
      </c>
      <c r="B119" s="55"/>
      <c r="C119" s="55"/>
      <c r="D119" s="7">
        <v>0.46944444444444444</v>
      </c>
      <c r="E119" s="8"/>
      <c r="F119" s="8"/>
      <c r="G119" s="23">
        <v>0.6833333333333333</v>
      </c>
      <c r="H119" s="10">
        <f t="shared" si="41"/>
        <v>0.2138888889</v>
      </c>
      <c r="I119" s="6" t="s">
        <v>13</v>
      </c>
      <c r="J119" s="16" t="s">
        <v>13</v>
      </c>
      <c r="K119" s="6" t="s">
        <v>14</v>
      </c>
      <c r="L119" s="6" t="s">
        <v>15</v>
      </c>
    </row>
    <row r="120">
      <c r="A120" s="54">
        <v>45692.0</v>
      </c>
      <c r="B120" s="55"/>
      <c r="C120" s="55"/>
      <c r="D120" s="7">
        <v>0.7930555555555555</v>
      </c>
      <c r="E120" s="8"/>
      <c r="F120" s="8"/>
      <c r="G120" s="7">
        <v>0.8305555555555556</v>
      </c>
      <c r="H120" s="13">
        <f t="shared" si="41"/>
        <v>0.0375</v>
      </c>
      <c r="I120" s="11">
        <f>D121-D120</f>
        <v>0.1180555556</v>
      </c>
      <c r="J120" s="14">
        <f>D121-G120</f>
        <v>0.08055555556</v>
      </c>
      <c r="K120" s="6" t="s">
        <v>20</v>
      </c>
      <c r="L120" s="6" t="s">
        <v>15</v>
      </c>
    </row>
    <row r="121">
      <c r="A121" s="54">
        <v>45692.0</v>
      </c>
      <c r="B121" s="55"/>
      <c r="C121" s="55"/>
      <c r="D121" s="7">
        <v>0.9111111111111111</v>
      </c>
      <c r="E121" s="8"/>
      <c r="F121" s="8"/>
      <c r="G121" s="15" t="s">
        <v>13</v>
      </c>
      <c r="H121" s="15" t="s">
        <v>13</v>
      </c>
      <c r="I121" s="6" t="s">
        <v>13</v>
      </c>
      <c r="J121" s="16" t="s">
        <v>13</v>
      </c>
      <c r="K121" s="6" t="s">
        <v>14</v>
      </c>
      <c r="L121" s="6" t="s">
        <v>15</v>
      </c>
    </row>
    <row r="122">
      <c r="A122" s="54">
        <v>45693.0</v>
      </c>
      <c r="B122" s="55"/>
      <c r="C122" s="55"/>
      <c r="D122" s="23">
        <v>0.3506944444444444</v>
      </c>
      <c r="E122" s="36"/>
      <c r="F122" s="36"/>
      <c r="G122" s="7">
        <v>0.38263888888888886</v>
      </c>
      <c r="H122" s="10">
        <f t="shared" ref="H122:H124" si="44">G122-D122</f>
        <v>0.03194444444</v>
      </c>
      <c r="I122" s="11">
        <f t="shared" ref="I122:I123" si="45">D123-D122</f>
        <v>0.1347222222</v>
      </c>
      <c r="J122" s="14">
        <f t="shared" ref="J122:J123" si="46">D123-G122</f>
        <v>0.1027777778</v>
      </c>
      <c r="K122" s="6" t="s">
        <v>20</v>
      </c>
      <c r="L122" s="6" t="s">
        <v>15</v>
      </c>
    </row>
    <row r="123">
      <c r="A123" s="54">
        <v>45693.0</v>
      </c>
      <c r="B123" s="55"/>
      <c r="C123" s="55"/>
      <c r="D123" s="7">
        <v>0.48541666666666666</v>
      </c>
      <c r="E123" s="8"/>
      <c r="F123" s="8"/>
      <c r="G123" s="7">
        <v>0.6736111111111112</v>
      </c>
      <c r="H123" s="13">
        <f t="shared" si="44"/>
        <v>0.1881944444</v>
      </c>
      <c r="I123" s="11">
        <f t="shared" si="45"/>
        <v>0.30625</v>
      </c>
      <c r="J123" s="14">
        <f t="shared" si="46"/>
        <v>0.1180555556</v>
      </c>
      <c r="K123" s="6" t="s">
        <v>14</v>
      </c>
      <c r="L123" s="6" t="s">
        <v>15</v>
      </c>
    </row>
    <row r="124">
      <c r="A124" s="54">
        <v>45693.0</v>
      </c>
      <c r="B124" s="55"/>
      <c r="C124" s="55"/>
      <c r="D124" s="7">
        <v>0.7916666666666666</v>
      </c>
      <c r="E124" s="8"/>
      <c r="F124" s="8"/>
      <c r="G124" s="7">
        <v>0.9694444444444444</v>
      </c>
      <c r="H124" s="13">
        <f t="shared" si="44"/>
        <v>0.1777777778</v>
      </c>
      <c r="I124" s="6" t="s">
        <v>13</v>
      </c>
      <c r="J124" s="16" t="s">
        <v>13</v>
      </c>
      <c r="K124" s="6" t="s">
        <v>14</v>
      </c>
      <c r="L124" s="6" t="s">
        <v>15</v>
      </c>
    </row>
    <row r="125">
      <c r="A125" s="54">
        <v>45694.0</v>
      </c>
      <c r="B125" s="55"/>
      <c r="C125" s="55"/>
      <c r="D125" s="15" t="s">
        <v>13</v>
      </c>
      <c r="E125" s="6"/>
      <c r="F125" s="6"/>
      <c r="G125" s="23">
        <v>0.4375</v>
      </c>
      <c r="H125" s="15" t="s">
        <v>13</v>
      </c>
      <c r="I125" s="6" t="s">
        <v>13</v>
      </c>
      <c r="J125" s="16" t="s">
        <v>13</v>
      </c>
      <c r="K125" s="6" t="s">
        <v>14</v>
      </c>
      <c r="L125" s="6" t="s">
        <v>15</v>
      </c>
    </row>
    <row r="126">
      <c r="A126" s="54">
        <v>45694.0</v>
      </c>
      <c r="B126" s="55"/>
      <c r="C126" s="55"/>
      <c r="D126" s="7">
        <v>0.6166666666666667</v>
      </c>
      <c r="E126" s="32"/>
      <c r="F126" s="32"/>
      <c r="G126" s="7">
        <v>0.6263888888888889</v>
      </c>
      <c r="H126" s="13">
        <f>G126-D126</f>
        <v>0.009722222222</v>
      </c>
      <c r="I126" s="33">
        <f>D127-D126</f>
        <v>0.007638888889</v>
      </c>
      <c r="J126" s="16" t="s">
        <v>13</v>
      </c>
      <c r="K126" s="31" t="s">
        <v>42</v>
      </c>
      <c r="L126" s="31" t="s">
        <v>25</v>
      </c>
    </row>
    <row r="127">
      <c r="A127" s="54">
        <v>45694.0</v>
      </c>
      <c r="B127" s="55"/>
      <c r="C127" s="55"/>
      <c r="D127" s="7">
        <v>0.6243055555555556</v>
      </c>
      <c r="E127" s="8"/>
      <c r="F127" s="8"/>
      <c r="G127" s="15" t="s">
        <v>13</v>
      </c>
      <c r="H127" s="15" t="s">
        <v>13</v>
      </c>
      <c r="I127" s="6" t="s">
        <v>13</v>
      </c>
      <c r="J127" s="16" t="s">
        <v>13</v>
      </c>
      <c r="K127" s="6" t="s">
        <v>13</v>
      </c>
      <c r="L127" s="6" t="s">
        <v>15</v>
      </c>
    </row>
    <row r="128">
      <c r="A128" s="54">
        <v>45695.0</v>
      </c>
      <c r="B128" s="55"/>
      <c r="C128" s="55"/>
      <c r="D128" s="7">
        <v>0.29444444444444445</v>
      </c>
      <c r="E128" s="8"/>
      <c r="F128" s="8"/>
      <c r="G128" s="23">
        <v>0.30486111111111114</v>
      </c>
      <c r="H128" s="10">
        <f t="shared" ref="H128:H137" si="47">G128-D128</f>
        <v>0.01041666667</v>
      </c>
      <c r="I128" s="11">
        <f>D129-D128</f>
        <v>0.1020833333</v>
      </c>
      <c r="J128" s="12">
        <f>D129-G128</f>
        <v>0.09166666667</v>
      </c>
      <c r="K128" s="6" t="s">
        <v>32</v>
      </c>
      <c r="L128" s="6" t="s">
        <v>15</v>
      </c>
    </row>
    <row r="129">
      <c r="A129" s="54">
        <v>45695.0</v>
      </c>
      <c r="B129" s="55"/>
      <c r="C129" s="55"/>
      <c r="D129" s="7">
        <v>0.39652777777777776</v>
      </c>
      <c r="E129" s="8"/>
      <c r="F129" s="8"/>
      <c r="G129" s="23">
        <v>0.5548611111111111</v>
      </c>
      <c r="H129" s="10">
        <f t="shared" si="47"/>
        <v>0.1583333333</v>
      </c>
      <c r="I129" s="6" t="s">
        <v>13</v>
      </c>
      <c r="J129" s="16" t="s">
        <v>13</v>
      </c>
      <c r="K129" s="6" t="s">
        <v>14</v>
      </c>
      <c r="L129" s="6" t="s">
        <v>15</v>
      </c>
    </row>
    <row r="130">
      <c r="A130" s="54">
        <v>45695.0</v>
      </c>
      <c r="B130" s="55"/>
      <c r="C130" s="55"/>
      <c r="D130" s="7">
        <v>0.75</v>
      </c>
      <c r="E130" s="8"/>
      <c r="F130" s="8"/>
      <c r="G130" s="7">
        <v>0.7840277777777778</v>
      </c>
      <c r="H130" s="13">
        <f t="shared" si="47"/>
        <v>0.03402777778</v>
      </c>
      <c r="I130" s="11">
        <f>D131-D130</f>
        <v>0.1</v>
      </c>
      <c r="J130" s="14">
        <f>D131-G130</f>
        <v>0.06597222222</v>
      </c>
      <c r="K130" s="6" t="s">
        <v>20</v>
      </c>
      <c r="L130" s="6" t="s">
        <v>15</v>
      </c>
    </row>
    <row r="131">
      <c r="A131" s="54">
        <v>45695.0</v>
      </c>
      <c r="B131" s="55"/>
      <c r="C131" s="55"/>
      <c r="D131" s="7">
        <v>0.85</v>
      </c>
      <c r="E131" s="8"/>
      <c r="F131" s="8"/>
      <c r="G131" s="7">
        <v>0.1076388888888889</v>
      </c>
      <c r="H131" s="13">
        <f t="shared" si="47"/>
        <v>-0.7423611111</v>
      </c>
      <c r="I131" s="6" t="s">
        <v>13</v>
      </c>
      <c r="J131" s="16" t="s">
        <v>13</v>
      </c>
      <c r="K131" s="6" t="s">
        <v>14</v>
      </c>
      <c r="L131" s="6" t="s">
        <v>15</v>
      </c>
    </row>
    <row r="132">
      <c r="A132" s="54">
        <v>45696.0</v>
      </c>
      <c r="B132" s="55"/>
      <c r="C132" s="55"/>
      <c r="D132" s="7">
        <v>0.2722222222222222</v>
      </c>
      <c r="E132" s="8"/>
      <c r="F132" s="8"/>
      <c r="G132" s="23">
        <v>0.43125</v>
      </c>
      <c r="H132" s="10">
        <f t="shared" si="47"/>
        <v>0.1590277778</v>
      </c>
      <c r="I132" s="11">
        <f t="shared" ref="I132:I135" si="48">D133-D132</f>
        <v>0.2006944444</v>
      </c>
      <c r="J132" s="12">
        <f t="shared" ref="J132:J135" si="49">D133-G132</f>
        <v>0.04166666667</v>
      </c>
      <c r="K132" s="6" t="s">
        <v>14</v>
      </c>
      <c r="L132" s="6" t="s">
        <v>15</v>
      </c>
    </row>
    <row r="133">
      <c r="A133" s="54">
        <v>45696.0</v>
      </c>
      <c r="B133" s="55"/>
      <c r="C133" s="55"/>
      <c r="D133" s="7">
        <v>0.47291666666666665</v>
      </c>
      <c r="E133" s="8"/>
      <c r="F133" s="8"/>
      <c r="G133" s="7">
        <v>0.6506944444444445</v>
      </c>
      <c r="H133" s="13">
        <f t="shared" si="47"/>
        <v>0.1777777778</v>
      </c>
      <c r="I133" s="11">
        <f t="shared" si="48"/>
        <v>0.2868055556</v>
      </c>
      <c r="J133" s="14">
        <f t="shared" si="49"/>
        <v>0.1090277778</v>
      </c>
      <c r="K133" s="6" t="s">
        <v>14</v>
      </c>
      <c r="L133" s="6" t="s">
        <v>15</v>
      </c>
    </row>
    <row r="134">
      <c r="A134" s="54">
        <v>45696.0</v>
      </c>
      <c r="B134" s="55"/>
      <c r="C134" s="55"/>
      <c r="D134" s="7">
        <v>0.7597222222222222</v>
      </c>
      <c r="E134" s="8"/>
      <c r="F134" s="8"/>
      <c r="G134" s="7">
        <v>0.7826388888888889</v>
      </c>
      <c r="H134" s="13">
        <f t="shared" si="47"/>
        <v>0.02291666667</v>
      </c>
      <c r="I134" s="11">
        <f t="shared" si="48"/>
        <v>0.1006944444</v>
      </c>
      <c r="J134" s="14">
        <f t="shared" si="49"/>
        <v>0.07777777778</v>
      </c>
      <c r="K134" s="6" t="s">
        <v>32</v>
      </c>
      <c r="L134" s="6" t="s">
        <v>15</v>
      </c>
    </row>
    <row r="135">
      <c r="A135" s="54">
        <v>45696.0</v>
      </c>
      <c r="B135" s="55"/>
      <c r="C135" s="55"/>
      <c r="D135" s="7">
        <v>0.8604166666666667</v>
      </c>
      <c r="E135" s="8"/>
      <c r="F135" s="8"/>
      <c r="G135" s="7">
        <v>0.8895833333333333</v>
      </c>
      <c r="H135" s="13">
        <f t="shared" si="47"/>
        <v>0.02916666667</v>
      </c>
      <c r="I135" s="11">
        <f t="shared" si="48"/>
        <v>0.1152777778</v>
      </c>
      <c r="J135" s="14">
        <f t="shared" si="49"/>
        <v>0.08611111111</v>
      </c>
      <c r="K135" s="6" t="s">
        <v>20</v>
      </c>
      <c r="L135" s="6" t="s">
        <v>15</v>
      </c>
    </row>
    <row r="136">
      <c r="A136" s="54">
        <v>45696.0</v>
      </c>
      <c r="B136" s="55"/>
      <c r="C136" s="55"/>
      <c r="D136" s="7">
        <v>0.9756944444444444</v>
      </c>
      <c r="E136" s="8"/>
      <c r="F136" s="8"/>
      <c r="G136" s="7">
        <v>0.14444444444444443</v>
      </c>
      <c r="H136" s="13">
        <f t="shared" si="47"/>
        <v>-0.83125</v>
      </c>
      <c r="I136" s="6" t="s">
        <v>13</v>
      </c>
      <c r="J136" s="16" t="s">
        <v>13</v>
      </c>
      <c r="K136" s="6" t="s">
        <v>14</v>
      </c>
      <c r="L136" s="6" t="s">
        <v>15</v>
      </c>
    </row>
    <row r="137">
      <c r="A137" s="54">
        <v>45697.0</v>
      </c>
      <c r="B137" s="55"/>
      <c r="C137" s="55"/>
      <c r="D137" s="23">
        <v>0.3215277777777778</v>
      </c>
      <c r="E137" s="36"/>
      <c r="F137" s="36"/>
      <c r="G137" s="23">
        <v>0.3625</v>
      </c>
      <c r="H137" s="10">
        <f t="shared" si="47"/>
        <v>0.04097222222</v>
      </c>
      <c r="I137" s="6" t="s">
        <v>13</v>
      </c>
      <c r="J137" s="16" t="s">
        <v>13</v>
      </c>
      <c r="K137" s="6" t="s">
        <v>20</v>
      </c>
      <c r="L137" s="6" t="s">
        <v>15</v>
      </c>
    </row>
    <row r="138">
      <c r="A138" s="54">
        <v>45698.0</v>
      </c>
      <c r="B138" s="55"/>
      <c r="C138" s="55"/>
      <c r="D138" s="15" t="s">
        <v>13</v>
      </c>
      <c r="E138" s="6"/>
      <c r="F138" s="6"/>
      <c r="G138" s="7">
        <v>0.64375</v>
      </c>
      <c r="H138" s="15" t="s">
        <v>13</v>
      </c>
      <c r="I138" s="6" t="s">
        <v>13</v>
      </c>
      <c r="J138" s="14">
        <f t="shared" ref="J138:J145" si="50">D139-G138</f>
        <v>0.01458333333</v>
      </c>
      <c r="K138" s="6" t="s">
        <v>14</v>
      </c>
      <c r="L138" s="6" t="s">
        <v>15</v>
      </c>
    </row>
    <row r="139">
      <c r="A139" s="54">
        <v>45698.0</v>
      </c>
      <c r="B139" s="55"/>
      <c r="C139" s="55"/>
      <c r="D139" s="7">
        <v>0.6583333333333333</v>
      </c>
      <c r="E139" s="8"/>
      <c r="F139" s="8"/>
      <c r="G139" s="23">
        <v>0.6729166666666667</v>
      </c>
      <c r="H139" s="10">
        <f t="shared" ref="H139:H151" si="51">G139-D139</f>
        <v>0.01458333333</v>
      </c>
      <c r="I139" s="17">
        <f t="shared" ref="I139:I145" si="52">D140-D139</f>
        <v>0.09444444444</v>
      </c>
      <c r="J139" s="12">
        <f t="shared" si="50"/>
        <v>0.07986111111</v>
      </c>
      <c r="K139" s="6" t="s">
        <v>16</v>
      </c>
      <c r="L139" s="6" t="s">
        <v>17</v>
      </c>
    </row>
    <row r="140">
      <c r="A140" s="54">
        <v>45698.0</v>
      </c>
      <c r="B140" s="55"/>
      <c r="C140" s="55"/>
      <c r="D140" s="23">
        <v>0.7527777777777778</v>
      </c>
      <c r="E140" s="36"/>
      <c r="F140" s="36"/>
      <c r="G140" s="7">
        <v>0.775</v>
      </c>
      <c r="H140" s="10">
        <f t="shared" si="51"/>
        <v>0.02222222222</v>
      </c>
      <c r="I140" s="17">
        <f t="shared" si="52"/>
        <v>0.09722222222</v>
      </c>
      <c r="J140" s="14">
        <f t="shared" si="50"/>
        <v>0.075</v>
      </c>
      <c r="K140" s="6" t="s">
        <v>32</v>
      </c>
      <c r="L140" s="6" t="s">
        <v>15</v>
      </c>
    </row>
    <row r="141">
      <c r="A141" s="54">
        <v>45698.0</v>
      </c>
      <c r="B141" s="55"/>
      <c r="C141" s="55"/>
      <c r="D141" s="7">
        <v>0.85</v>
      </c>
      <c r="E141" s="8"/>
      <c r="F141" s="8"/>
      <c r="G141" s="7">
        <v>0.8819444444444444</v>
      </c>
      <c r="H141" s="13">
        <f t="shared" si="51"/>
        <v>0.03194444444</v>
      </c>
      <c r="I141" s="11">
        <f t="shared" si="52"/>
        <v>0.1145833333</v>
      </c>
      <c r="J141" s="14">
        <f t="shared" si="50"/>
        <v>0.08263888889</v>
      </c>
      <c r="K141" s="6" t="s">
        <v>20</v>
      </c>
      <c r="L141" s="6" t="s">
        <v>15</v>
      </c>
    </row>
    <row r="142">
      <c r="A142" s="54">
        <v>45698.0</v>
      </c>
      <c r="B142" s="55"/>
      <c r="C142" s="55"/>
      <c r="D142" s="7">
        <v>0.9645833333333333</v>
      </c>
      <c r="E142" s="8"/>
      <c r="F142" s="8"/>
      <c r="G142" s="7">
        <v>0.15347222222222223</v>
      </c>
      <c r="H142" s="13">
        <f t="shared" si="51"/>
        <v>-0.8111111111</v>
      </c>
      <c r="I142" s="11">
        <f t="shared" si="52"/>
        <v>-0.8027777778</v>
      </c>
      <c r="J142" s="14">
        <f t="shared" si="50"/>
        <v>0.008333333333</v>
      </c>
      <c r="K142" s="6" t="s">
        <v>14</v>
      </c>
      <c r="L142" s="6" t="s">
        <v>15</v>
      </c>
    </row>
    <row r="143">
      <c r="A143" s="54">
        <v>45699.0</v>
      </c>
      <c r="B143" s="55"/>
      <c r="C143" s="55"/>
      <c r="D143" s="7">
        <v>0.16180555555555556</v>
      </c>
      <c r="E143" s="8"/>
      <c r="F143" s="8"/>
      <c r="G143" s="7">
        <v>0.18125</v>
      </c>
      <c r="H143" s="13">
        <f t="shared" si="51"/>
        <v>0.01944444444</v>
      </c>
      <c r="I143" s="11">
        <f t="shared" si="52"/>
        <v>0.1125</v>
      </c>
      <c r="J143" s="14">
        <f t="shared" si="50"/>
        <v>0.09305555556</v>
      </c>
      <c r="K143" s="6" t="s">
        <v>23</v>
      </c>
      <c r="L143" s="6" t="s">
        <v>15</v>
      </c>
    </row>
    <row r="144">
      <c r="A144" s="54">
        <v>45699.0</v>
      </c>
      <c r="B144" s="55"/>
      <c r="C144" s="55"/>
      <c r="D144" s="7">
        <v>0.2743055555555556</v>
      </c>
      <c r="E144" s="8"/>
      <c r="F144" s="8"/>
      <c r="G144" s="23">
        <v>0.2951388888888889</v>
      </c>
      <c r="H144" s="10">
        <f t="shared" si="51"/>
        <v>0.02083333333</v>
      </c>
      <c r="I144" s="11">
        <f t="shared" si="52"/>
        <v>0.09583333333</v>
      </c>
      <c r="J144" s="12">
        <f t="shared" si="50"/>
        <v>0.075</v>
      </c>
      <c r="K144" s="6" t="s">
        <v>32</v>
      </c>
      <c r="L144" s="6" t="s">
        <v>15</v>
      </c>
    </row>
    <row r="145">
      <c r="A145" s="54">
        <v>45699.0</v>
      </c>
      <c r="B145" s="55"/>
      <c r="C145" s="55"/>
      <c r="D145" s="7">
        <v>0.3701388888888889</v>
      </c>
      <c r="E145" s="8"/>
      <c r="F145" s="8"/>
      <c r="G145" s="7">
        <v>0.5694444444444444</v>
      </c>
      <c r="H145" s="13">
        <f t="shared" si="51"/>
        <v>0.1993055556</v>
      </c>
      <c r="I145" s="17">
        <f t="shared" si="52"/>
        <v>0.2493055556</v>
      </c>
      <c r="J145" s="12">
        <f t="shared" si="50"/>
        <v>0.05</v>
      </c>
      <c r="K145" s="6" t="s">
        <v>14</v>
      </c>
      <c r="L145" s="6" t="s">
        <v>15</v>
      </c>
    </row>
    <row r="146">
      <c r="A146" s="54">
        <v>45699.0</v>
      </c>
      <c r="B146" s="55"/>
      <c r="C146" s="55"/>
      <c r="D146" s="23">
        <v>0.6194444444444445</v>
      </c>
      <c r="E146" s="36"/>
      <c r="F146" s="36"/>
      <c r="G146" s="7">
        <v>0.8534722222222222</v>
      </c>
      <c r="H146" s="56">
        <f t="shared" si="51"/>
        <v>0.2340277778</v>
      </c>
      <c r="I146" s="74" t="s">
        <v>13</v>
      </c>
      <c r="J146" s="16" t="s">
        <v>13</v>
      </c>
      <c r="K146" s="6" t="s">
        <v>14</v>
      </c>
      <c r="L146" s="6" t="s">
        <v>15</v>
      </c>
    </row>
    <row r="147">
      <c r="A147" s="54">
        <v>45700.0</v>
      </c>
      <c r="B147" s="55"/>
      <c r="C147" s="55"/>
      <c r="D147" s="23">
        <v>0.2833333333333333</v>
      </c>
      <c r="E147" s="36"/>
      <c r="F147" s="36"/>
      <c r="G147" s="23">
        <v>0.31319444444444444</v>
      </c>
      <c r="H147" s="9">
        <f t="shared" si="51"/>
        <v>0.02986111111</v>
      </c>
      <c r="I147" s="35">
        <f t="shared" ref="I147:I151" si="53">D148-D147</f>
        <v>0.1125</v>
      </c>
      <c r="J147" s="22">
        <f t="shared" ref="J147:J151" si="54">D148-G147</f>
        <v>0.08263888889</v>
      </c>
      <c r="K147" s="6" t="s">
        <v>32</v>
      </c>
      <c r="L147" s="6" t="s">
        <v>15</v>
      </c>
      <c r="M147" s="6" t="s">
        <v>97</v>
      </c>
    </row>
    <row r="148">
      <c r="A148" s="54">
        <v>45700.0</v>
      </c>
      <c r="B148" s="55"/>
      <c r="C148" s="55"/>
      <c r="D148" s="23">
        <v>0.3958333333333333</v>
      </c>
      <c r="E148" s="36"/>
      <c r="F148" s="36"/>
      <c r="G148" s="23">
        <v>0.4236111111111111</v>
      </c>
      <c r="H148" s="9">
        <f t="shared" si="51"/>
        <v>0.02777777778</v>
      </c>
      <c r="I148" s="17">
        <f t="shared" si="53"/>
        <v>0.1305555556</v>
      </c>
      <c r="J148" s="12">
        <f t="shared" si="54"/>
        <v>0.1027777778</v>
      </c>
      <c r="K148" s="6" t="s">
        <v>20</v>
      </c>
      <c r="L148" s="6" t="s">
        <v>15</v>
      </c>
    </row>
    <row r="149">
      <c r="A149" s="54">
        <v>45700.0</v>
      </c>
      <c r="B149" s="55"/>
      <c r="C149" s="55"/>
      <c r="D149" s="7">
        <v>0.5263888888888889</v>
      </c>
      <c r="E149" s="8"/>
      <c r="F149" s="8"/>
      <c r="G149" s="7">
        <v>0.6256944444444444</v>
      </c>
      <c r="H149" s="13">
        <f t="shared" si="51"/>
        <v>0.09930555556</v>
      </c>
      <c r="I149" s="11">
        <f t="shared" si="53"/>
        <v>0.2256944444</v>
      </c>
      <c r="J149" s="14">
        <f t="shared" si="54"/>
        <v>0.1263888889</v>
      </c>
      <c r="K149" s="6" t="s">
        <v>14</v>
      </c>
      <c r="L149" s="6" t="s">
        <v>15</v>
      </c>
    </row>
    <row r="150">
      <c r="A150" s="54">
        <v>45700.0</v>
      </c>
      <c r="B150" s="55"/>
      <c r="C150" s="55"/>
      <c r="D150" s="7">
        <v>0.7520833333333333</v>
      </c>
      <c r="E150" s="8"/>
      <c r="F150" s="8"/>
      <c r="G150" s="7">
        <v>0.8055555555555556</v>
      </c>
      <c r="H150" s="13">
        <f t="shared" si="51"/>
        <v>0.05347222222</v>
      </c>
      <c r="I150" s="11">
        <f t="shared" si="53"/>
        <v>0.1243055556</v>
      </c>
      <c r="J150" s="14">
        <f t="shared" si="54"/>
        <v>0.07083333333</v>
      </c>
      <c r="K150" s="6" t="s">
        <v>14</v>
      </c>
      <c r="L150" s="6" t="s">
        <v>15</v>
      </c>
      <c r="M150" s="6" t="s">
        <v>98</v>
      </c>
    </row>
    <row r="151">
      <c r="A151" s="54">
        <v>45700.0</v>
      </c>
      <c r="B151" s="55"/>
      <c r="C151" s="55"/>
      <c r="D151" s="7">
        <v>0.8763888888888889</v>
      </c>
      <c r="E151" s="8"/>
      <c r="F151" s="8"/>
      <c r="G151" s="7">
        <v>0.9090277777777778</v>
      </c>
      <c r="H151" s="13">
        <f t="shared" si="51"/>
        <v>0.03263888889</v>
      </c>
      <c r="I151" s="11">
        <f t="shared" si="53"/>
        <v>0.1152777778</v>
      </c>
      <c r="J151" s="14">
        <f t="shared" si="54"/>
        <v>0.08263888889</v>
      </c>
      <c r="K151" s="6" t="s">
        <v>20</v>
      </c>
      <c r="L151" s="6" t="s">
        <v>15</v>
      </c>
    </row>
    <row r="152">
      <c r="A152" s="54">
        <v>45700.0</v>
      </c>
      <c r="B152" s="55"/>
      <c r="C152" s="55"/>
      <c r="D152" s="7">
        <v>0.9916666666666667</v>
      </c>
      <c r="E152" s="8"/>
      <c r="F152" s="8"/>
      <c r="G152" s="15" t="s">
        <v>13</v>
      </c>
      <c r="H152" s="15" t="s">
        <v>13</v>
      </c>
      <c r="I152" s="6" t="s">
        <v>13</v>
      </c>
      <c r="J152" s="16" t="s">
        <v>13</v>
      </c>
      <c r="K152" s="6" t="s">
        <v>14</v>
      </c>
      <c r="L152" s="6" t="s">
        <v>15</v>
      </c>
    </row>
    <row r="153">
      <c r="A153" s="54">
        <v>45701.0</v>
      </c>
      <c r="B153" s="55"/>
      <c r="C153" s="55"/>
      <c r="D153" s="7">
        <v>0.4534722222222222</v>
      </c>
      <c r="E153" s="8"/>
      <c r="F153" s="8"/>
      <c r="G153" s="7">
        <v>0.6597222222222222</v>
      </c>
      <c r="H153" s="13">
        <f t="shared" ref="H153:H169" si="55">G153-D153</f>
        <v>0.20625</v>
      </c>
      <c r="I153" s="11">
        <f t="shared" ref="I153:I163" si="56">D154-D153</f>
        <v>0.3284722222</v>
      </c>
      <c r="J153" s="14">
        <f t="shared" ref="J153:J163" si="57">D154-G153</f>
        <v>0.1222222222</v>
      </c>
      <c r="K153" s="6" t="s">
        <v>14</v>
      </c>
      <c r="L153" s="6" t="s">
        <v>15</v>
      </c>
    </row>
    <row r="154">
      <c r="A154" s="54">
        <v>45701.0</v>
      </c>
      <c r="B154" s="55"/>
      <c r="C154" s="55"/>
      <c r="D154" s="7">
        <v>0.7819444444444444</v>
      </c>
      <c r="E154" s="8"/>
      <c r="F154" s="8"/>
      <c r="G154" s="7">
        <v>0.06180555555555556</v>
      </c>
      <c r="H154" s="13">
        <f t="shared" si="55"/>
        <v>-0.7201388889</v>
      </c>
      <c r="I154" s="11">
        <f t="shared" si="56"/>
        <v>-0.6131944444</v>
      </c>
      <c r="J154" s="14">
        <f t="shared" si="57"/>
        <v>0.1069444444</v>
      </c>
      <c r="K154" s="6" t="s">
        <v>14</v>
      </c>
      <c r="L154" s="6" t="s">
        <v>15</v>
      </c>
    </row>
    <row r="155">
      <c r="A155" s="54">
        <v>45702.0</v>
      </c>
      <c r="B155" s="55"/>
      <c r="C155" s="55"/>
      <c r="D155" s="7">
        <v>0.16875</v>
      </c>
      <c r="E155" s="8"/>
      <c r="F155" s="8"/>
      <c r="G155" s="23">
        <v>0.3638888888888889</v>
      </c>
      <c r="H155" s="10">
        <f t="shared" si="55"/>
        <v>0.1951388889</v>
      </c>
      <c r="I155" s="11">
        <f t="shared" si="56"/>
        <v>0.3305555556</v>
      </c>
      <c r="J155" s="12">
        <f t="shared" si="57"/>
        <v>0.1354166667</v>
      </c>
      <c r="K155" s="6" t="s">
        <v>14</v>
      </c>
      <c r="L155" s="6" t="s">
        <v>15</v>
      </c>
    </row>
    <row r="156">
      <c r="A156" s="54">
        <v>45702.0</v>
      </c>
      <c r="B156" s="55"/>
      <c r="C156" s="55"/>
      <c r="D156" s="7">
        <v>0.49930555555555556</v>
      </c>
      <c r="E156" s="8"/>
      <c r="F156" s="8"/>
      <c r="G156" s="7">
        <v>0.5291666666666667</v>
      </c>
      <c r="H156" s="13">
        <f t="shared" si="55"/>
        <v>0.02986111111</v>
      </c>
      <c r="I156" s="35">
        <f t="shared" si="56"/>
        <v>0.1173611111</v>
      </c>
      <c r="J156" s="75">
        <f t="shared" si="57"/>
        <v>0.0875</v>
      </c>
      <c r="K156" s="6" t="s">
        <v>20</v>
      </c>
      <c r="L156" s="6" t="s">
        <v>15</v>
      </c>
      <c r="M156" s="6" t="s">
        <v>99</v>
      </c>
    </row>
    <row r="157">
      <c r="A157" s="54">
        <v>45702.0</v>
      </c>
      <c r="B157" s="55"/>
      <c r="C157" s="55"/>
      <c r="D157" s="23">
        <v>0.6166666666666667</v>
      </c>
      <c r="E157" s="36"/>
      <c r="F157" s="36"/>
      <c r="G157" s="23">
        <v>0.6569444444444444</v>
      </c>
      <c r="H157" s="9">
        <f t="shared" si="55"/>
        <v>0.04027777778</v>
      </c>
      <c r="I157" s="35">
        <f t="shared" si="56"/>
        <v>0.1361111111</v>
      </c>
      <c r="J157" s="22">
        <f t="shared" si="57"/>
        <v>0.09583333333</v>
      </c>
      <c r="K157" s="6" t="s">
        <v>20</v>
      </c>
      <c r="L157" s="6" t="s">
        <v>15</v>
      </c>
    </row>
    <row r="158">
      <c r="A158" s="54">
        <v>45702.0</v>
      </c>
      <c r="B158" s="55"/>
      <c r="C158" s="55"/>
      <c r="D158" s="23">
        <v>0.7527777777777778</v>
      </c>
      <c r="E158" s="36"/>
      <c r="F158" s="36"/>
      <c r="G158" s="7">
        <v>0.9368055555555556</v>
      </c>
      <c r="H158" s="10">
        <f t="shared" si="55"/>
        <v>0.1840277778</v>
      </c>
      <c r="I158" s="11">
        <f t="shared" si="56"/>
        <v>-0.7430555556</v>
      </c>
      <c r="J158" s="14">
        <f t="shared" si="57"/>
        <v>-0.9270833333</v>
      </c>
      <c r="K158" s="6" t="s">
        <v>14</v>
      </c>
      <c r="L158" s="6" t="s">
        <v>15</v>
      </c>
    </row>
    <row r="159">
      <c r="A159" s="54">
        <v>45703.0</v>
      </c>
      <c r="B159" s="55"/>
      <c r="C159" s="55"/>
      <c r="D159" s="7">
        <v>0.009722222222222222</v>
      </c>
      <c r="E159" s="8"/>
      <c r="F159" s="8"/>
      <c r="G159" s="7">
        <v>0.03888888888888889</v>
      </c>
      <c r="H159" s="13">
        <f t="shared" si="55"/>
        <v>0.02916666667</v>
      </c>
      <c r="I159" s="11">
        <f t="shared" si="56"/>
        <v>0.09930555556</v>
      </c>
      <c r="J159" s="14">
        <f t="shared" si="57"/>
        <v>0.07013888889</v>
      </c>
      <c r="K159" s="6" t="s">
        <v>20</v>
      </c>
      <c r="L159" s="6" t="s">
        <v>15</v>
      </c>
      <c r="M159" s="6" t="s">
        <v>100</v>
      </c>
    </row>
    <row r="160">
      <c r="A160" s="54">
        <v>45703.0</v>
      </c>
      <c r="B160" s="55"/>
      <c r="C160" s="55"/>
      <c r="D160" s="7">
        <v>0.10902777777777778</v>
      </c>
      <c r="E160" s="8"/>
      <c r="F160" s="8"/>
      <c r="G160" s="7">
        <v>0.1451388888888889</v>
      </c>
      <c r="H160" s="13">
        <f t="shared" si="55"/>
        <v>0.03611111111</v>
      </c>
      <c r="I160" s="11">
        <f t="shared" si="56"/>
        <v>0.1208333333</v>
      </c>
      <c r="J160" s="14">
        <f t="shared" si="57"/>
        <v>0.08472222222</v>
      </c>
      <c r="K160" s="6" t="s">
        <v>20</v>
      </c>
      <c r="L160" s="6" t="s">
        <v>15</v>
      </c>
    </row>
    <row r="161">
      <c r="A161" s="54">
        <v>45703.0</v>
      </c>
      <c r="B161" s="55"/>
      <c r="C161" s="55"/>
      <c r="D161" s="7">
        <v>0.2298611111111111</v>
      </c>
      <c r="E161" s="8"/>
      <c r="F161" s="8"/>
      <c r="G161" s="23">
        <v>0.43472222222222223</v>
      </c>
      <c r="H161" s="10">
        <f t="shared" si="55"/>
        <v>0.2048611111</v>
      </c>
      <c r="I161" s="11">
        <f t="shared" si="56"/>
        <v>0.26875</v>
      </c>
      <c r="J161" s="12">
        <f t="shared" si="57"/>
        <v>0.06388888889</v>
      </c>
      <c r="K161" s="6" t="s">
        <v>14</v>
      </c>
      <c r="L161" s="6" t="s">
        <v>15</v>
      </c>
    </row>
    <row r="162">
      <c r="A162" s="54">
        <v>45703.0</v>
      </c>
      <c r="B162" s="55"/>
      <c r="C162" s="55"/>
      <c r="D162" s="23">
        <v>0.4986111111111111</v>
      </c>
      <c r="E162" s="36"/>
      <c r="F162" s="36"/>
      <c r="G162" s="7">
        <v>0.5256944444444445</v>
      </c>
      <c r="H162" s="10">
        <f t="shared" si="55"/>
        <v>0.02708333333</v>
      </c>
      <c r="I162" s="17">
        <f t="shared" si="56"/>
        <v>0.1048611111</v>
      </c>
      <c r="J162" s="14">
        <f t="shared" si="57"/>
        <v>0.07777777778</v>
      </c>
      <c r="K162" s="6" t="s">
        <v>20</v>
      </c>
      <c r="L162" s="6" t="s">
        <v>15</v>
      </c>
      <c r="M162" s="6" t="s">
        <v>101</v>
      </c>
    </row>
    <row r="163">
      <c r="A163" s="54">
        <v>45703.0</v>
      </c>
      <c r="B163" s="55"/>
      <c r="C163" s="55"/>
      <c r="D163" s="7">
        <v>0.6034722222222222</v>
      </c>
      <c r="E163" s="8"/>
      <c r="F163" s="8"/>
      <c r="G163" s="7">
        <v>0.6305555555555555</v>
      </c>
      <c r="H163" s="13">
        <f t="shared" si="55"/>
        <v>0.02708333333</v>
      </c>
      <c r="I163" s="17">
        <f t="shared" si="56"/>
        <v>0.1020833333</v>
      </c>
      <c r="J163" s="12">
        <f t="shared" si="57"/>
        <v>0.075</v>
      </c>
      <c r="K163" s="6" t="s">
        <v>20</v>
      </c>
      <c r="L163" s="6" t="s">
        <v>15</v>
      </c>
    </row>
    <row r="164">
      <c r="A164" s="54">
        <v>45703.0</v>
      </c>
      <c r="B164" s="55"/>
      <c r="C164" s="55"/>
      <c r="D164" s="23">
        <v>0.7055555555555556</v>
      </c>
      <c r="E164" s="36"/>
      <c r="F164" s="36"/>
      <c r="G164" s="23">
        <v>0.7381944444444445</v>
      </c>
      <c r="H164" s="9">
        <f t="shared" si="55"/>
        <v>0.03263888889</v>
      </c>
      <c r="I164" s="6" t="s">
        <v>13</v>
      </c>
      <c r="J164" s="16" t="s">
        <v>13</v>
      </c>
      <c r="K164" s="6" t="s">
        <v>20</v>
      </c>
      <c r="L164" s="6" t="s">
        <v>15</v>
      </c>
    </row>
    <row r="165">
      <c r="A165" s="54">
        <v>45703.0</v>
      </c>
      <c r="B165" s="55"/>
      <c r="C165" s="55"/>
      <c r="D165" s="7">
        <v>0.9631944444444445</v>
      </c>
      <c r="E165" s="8"/>
      <c r="F165" s="8"/>
      <c r="G165" s="7">
        <v>0.013194444444444444</v>
      </c>
      <c r="H165" s="13">
        <f t="shared" si="55"/>
        <v>-0.95</v>
      </c>
      <c r="I165" s="11">
        <f t="shared" ref="I165:I168" si="58">D166-D165</f>
        <v>-0.8666666667</v>
      </c>
      <c r="J165" s="14">
        <f t="shared" ref="J165:J168" si="59">D166-G165</f>
        <v>0.08333333333</v>
      </c>
      <c r="K165" s="6" t="s">
        <v>20</v>
      </c>
      <c r="L165" s="6" t="s">
        <v>15</v>
      </c>
      <c r="M165" s="6" t="s">
        <v>102</v>
      </c>
    </row>
    <row r="166">
      <c r="A166" s="54">
        <v>45704.0</v>
      </c>
      <c r="B166" s="55"/>
      <c r="C166" s="55"/>
      <c r="D166" s="7">
        <v>0.09652777777777778</v>
      </c>
      <c r="E166" s="8"/>
      <c r="F166" s="8"/>
      <c r="G166" s="7">
        <v>0.2833333333333333</v>
      </c>
      <c r="H166" s="13">
        <f t="shared" si="55"/>
        <v>0.1868055556</v>
      </c>
      <c r="I166" s="11">
        <f t="shared" si="58"/>
        <v>0.2277777778</v>
      </c>
      <c r="J166" s="14">
        <f t="shared" si="59"/>
        <v>0.04097222222</v>
      </c>
      <c r="K166" s="6" t="s">
        <v>14</v>
      </c>
      <c r="L166" s="6" t="s">
        <v>15</v>
      </c>
    </row>
    <row r="167">
      <c r="A167" s="54">
        <v>45704.0</v>
      </c>
      <c r="B167" s="55"/>
      <c r="C167" s="55"/>
      <c r="D167" s="7">
        <v>0.32430555555555557</v>
      </c>
      <c r="E167" s="8"/>
      <c r="F167" s="8"/>
      <c r="G167" s="23">
        <v>0.3472222222222222</v>
      </c>
      <c r="H167" s="10">
        <f t="shared" si="55"/>
        <v>0.02291666667</v>
      </c>
      <c r="I167" s="11">
        <f t="shared" si="58"/>
        <v>0.11875</v>
      </c>
      <c r="J167" s="12">
        <f t="shared" si="59"/>
        <v>0.09583333333</v>
      </c>
      <c r="K167" s="6" t="s">
        <v>20</v>
      </c>
      <c r="L167" s="6" t="s">
        <v>15</v>
      </c>
      <c r="M167" s="6" t="s">
        <v>103</v>
      </c>
    </row>
    <row r="168">
      <c r="A168" s="54">
        <v>45704.0</v>
      </c>
      <c r="B168" s="55"/>
      <c r="C168" s="55"/>
      <c r="D168" s="7">
        <v>0.44305555555555554</v>
      </c>
      <c r="E168" s="8"/>
      <c r="F168" s="8"/>
      <c r="G168" s="7">
        <v>0.7305555555555555</v>
      </c>
      <c r="H168" s="13">
        <f t="shared" si="55"/>
        <v>0.2875</v>
      </c>
      <c r="I168" s="11">
        <f t="shared" si="58"/>
        <v>0.3013888889</v>
      </c>
      <c r="J168" s="14">
        <f t="shared" si="59"/>
        <v>0.01388888889</v>
      </c>
      <c r="K168" s="6" t="s">
        <v>14</v>
      </c>
      <c r="L168" s="6" t="s">
        <v>15</v>
      </c>
    </row>
    <row r="169">
      <c r="A169" s="54">
        <v>45704.0</v>
      </c>
      <c r="B169" s="55"/>
      <c r="C169" s="55"/>
      <c r="D169" s="7">
        <v>0.7444444444444445</v>
      </c>
      <c r="E169" s="8"/>
      <c r="F169" s="8"/>
      <c r="G169" s="23">
        <v>0.7673611111111112</v>
      </c>
      <c r="H169" s="76">
        <f t="shared" si="55"/>
        <v>0.02291666667</v>
      </c>
      <c r="I169" s="6" t="s">
        <v>13</v>
      </c>
      <c r="J169" s="16" t="s">
        <v>13</v>
      </c>
      <c r="K169" s="6" t="s">
        <v>16</v>
      </c>
      <c r="L169" s="6" t="s">
        <v>17</v>
      </c>
      <c r="M169" s="6" t="s">
        <v>104</v>
      </c>
    </row>
    <row r="170">
      <c r="A170" s="54">
        <v>45705.0</v>
      </c>
      <c r="B170" s="55"/>
      <c r="C170" s="55"/>
      <c r="D170" s="15" t="s">
        <v>13</v>
      </c>
      <c r="E170" s="6"/>
      <c r="F170" s="6"/>
      <c r="G170" s="7">
        <v>0.29791666666666666</v>
      </c>
      <c r="H170" s="15" t="s">
        <v>13</v>
      </c>
      <c r="I170" s="6" t="s">
        <v>13</v>
      </c>
      <c r="J170" s="22">
        <f t="shared" ref="J170:J172" si="60">D171-G170</f>
        <v>0.09166666667</v>
      </c>
      <c r="K170" s="6" t="s">
        <v>14</v>
      </c>
      <c r="L170" s="6" t="s">
        <v>15</v>
      </c>
    </row>
    <row r="171">
      <c r="A171" s="54">
        <v>45705.0</v>
      </c>
      <c r="B171" s="55"/>
      <c r="C171" s="55"/>
      <c r="D171" s="23">
        <v>0.38958333333333334</v>
      </c>
      <c r="E171" s="36"/>
      <c r="F171" s="36"/>
      <c r="G171" s="7">
        <v>0.4284722222222222</v>
      </c>
      <c r="H171" s="10">
        <f t="shared" ref="H171:H173" si="61">G171-D171</f>
        <v>0.03888888889</v>
      </c>
      <c r="I171" s="35">
        <f t="shared" ref="I171:I172" si="62">D172-D171</f>
        <v>0.1305555556</v>
      </c>
      <c r="J171" s="12">
        <f t="shared" si="60"/>
        <v>0.09166666667</v>
      </c>
      <c r="K171" s="6" t="s">
        <v>20</v>
      </c>
      <c r="L171" s="6" t="s">
        <v>15</v>
      </c>
    </row>
    <row r="172">
      <c r="A172" s="54">
        <v>45705.0</v>
      </c>
      <c r="B172" s="55"/>
      <c r="C172" s="55"/>
      <c r="D172" s="23">
        <v>0.5201388888888889</v>
      </c>
      <c r="E172" s="36"/>
      <c r="F172" s="36"/>
      <c r="G172" s="23">
        <v>0.6784722222222223</v>
      </c>
      <c r="H172" s="9">
        <f t="shared" si="61"/>
        <v>0.1583333333</v>
      </c>
      <c r="I172" s="17">
        <f t="shared" si="62"/>
        <v>0.2402777778</v>
      </c>
      <c r="J172" s="12">
        <f t="shared" si="60"/>
        <v>0.08194444444</v>
      </c>
      <c r="K172" s="6" t="s">
        <v>14</v>
      </c>
      <c r="L172" s="6" t="s">
        <v>15</v>
      </c>
    </row>
    <row r="173">
      <c r="A173" s="54">
        <v>45705.0</v>
      </c>
      <c r="B173" s="55"/>
      <c r="C173" s="55"/>
      <c r="D173" s="7">
        <v>0.7604166666666666</v>
      </c>
      <c r="E173" s="8"/>
      <c r="F173" s="8"/>
      <c r="G173" s="7">
        <v>0.7847222222222222</v>
      </c>
      <c r="H173" s="13">
        <f t="shared" si="61"/>
        <v>0.02430555556</v>
      </c>
      <c r="I173" s="6" t="s">
        <v>13</v>
      </c>
      <c r="J173" s="16" t="s">
        <v>13</v>
      </c>
      <c r="K173" s="6" t="s">
        <v>20</v>
      </c>
      <c r="L173" s="6" t="s">
        <v>15</v>
      </c>
    </row>
    <row r="174">
      <c r="A174" s="54">
        <v>45706.0</v>
      </c>
      <c r="B174" s="55"/>
      <c r="C174" s="55"/>
      <c r="D174" s="15" t="s">
        <v>13</v>
      </c>
      <c r="E174" s="6"/>
      <c r="F174" s="6"/>
      <c r="G174" s="7">
        <v>0.11805555555555555</v>
      </c>
      <c r="H174" s="15" t="s">
        <v>13</v>
      </c>
      <c r="I174" s="6" t="s">
        <v>13</v>
      </c>
      <c r="J174" s="14">
        <f t="shared" ref="J174:J176" si="63">D175-G174</f>
        <v>0.1</v>
      </c>
      <c r="K174" s="6" t="s">
        <v>14</v>
      </c>
      <c r="L174" s="6" t="s">
        <v>15</v>
      </c>
    </row>
    <row r="175">
      <c r="A175" s="54">
        <v>45706.0</v>
      </c>
      <c r="B175" s="55"/>
      <c r="C175" s="55"/>
      <c r="D175" s="7">
        <v>0.21805555555555556</v>
      </c>
      <c r="E175" s="8"/>
      <c r="F175" s="8"/>
      <c r="G175" s="7">
        <v>0.34791666666666665</v>
      </c>
      <c r="H175" s="13">
        <f t="shared" ref="H175:H177" si="64">G175-D175</f>
        <v>0.1298611111</v>
      </c>
      <c r="I175" s="17">
        <f t="shared" ref="I175:I176" si="65">D176-D175</f>
        <v>0.2319444444</v>
      </c>
      <c r="J175" s="12">
        <f t="shared" si="63"/>
        <v>0.1020833333</v>
      </c>
      <c r="K175" s="6" t="s">
        <v>14</v>
      </c>
      <c r="L175" s="6" t="s">
        <v>15</v>
      </c>
    </row>
    <row r="176">
      <c r="A176" s="54">
        <v>45706.0</v>
      </c>
      <c r="B176" s="55"/>
      <c r="C176" s="55"/>
      <c r="D176" s="23">
        <v>0.45</v>
      </c>
      <c r="E176" s="36"/>
      <c r="F176" s="36"/>
      <c r="G176" s="23">
        <v>0.5965277777777778</v>
      </c>
      <c r="H176" s="9">
        <f t="shared" si="64"/>
        <v>0.1465277778</v>
      </c>
      <c r="I176" s="17">
        <f t="shared" si="65"/>
        <v>0.2548611111</v>
      </c>
      <c r="J176" s="12">
        <f t="shared" si="63"/>
        <v>0.1083333333</v>
      </c>
      <c r="K176" s="6" t="s">
        <v>14</v>
      </c>
      <c r="L176" s="6" t="s">
        <v>15</v>
      </c>
    </row>
    <row r="177">
      <c r="A177" s="54">
        <v>45706.0</v>
      </c>
      <c r="B177" s="55"/>
      <c r="C177" s="55"/>
      <c r="D177" s="7">
        <v>0.7048611111111112</v>
      </c>
      <c r="E177" s="8"/>
      <c r="F177" s="8"/>
      <c r="G177" s="7">
        <v>0.7229166666666667</v>
      </c>
      <c r="H177" s="13">
        <f t="shared" si="64"/>
        <v>0.01805555556</v>
      </c>
      <c r="I177" s="6" t="s">
        <v>13</v>
      </c>
      <c r="J177" s="16" t="s">
        <v>13</v>
      </c>
      <c r="K177" s="6" t="s">
        <v>32</v>
      </c>
      <c r="L177" s="6" t="s">
        <v>15</v>
      </c>
    </row>
    <row r="178">
      <c r="A178" s="54">
        <v>45707.0</v>
      </c>
      <c r="B178" s="55"/>
      <c r="C178" s="55"/>
      <c r="D178" s="15" t="s">
        <v>13</v>
      </c>
      <c r="E178" s="6"/>
      <c r="F178" s="6"/>
      <c r="G178" s="7">
        <v>0.2875</v>
      </c>
      <c r="H178" s="15" t="s">
        <v>13</v>
      </c>
      <c r="I178" s="6" t="s">
        <v>13</v>
      </c>
      <c r="J178" s="12">
        <f>D179-G178</f>
        <v>0.06388888889</v>
      </c>
      <c r="K178" s="6" t="s">
        <v>14</v>
      </c>
      <c r="L178" s="6" t="s">
        <v>15</v>
      </c>
    </row>
    <row r="179">
      <c r="A179" s="72">
        <v>45707.0</v>
      </c>
      <c r="B179" s="73"/>
      <c r="C179" s="73"/>
      <c r="D179" s="23">
        <v>0.35138888888888886</v>
      </c>
      <c r="E179" s="77"/>
      <c r="F179" s="77"/>
      <c r="G179" s="7">
        <v>0.4638888888888889</v>
      </c>
      <c r="H179" s="10">
        <f t="shared" ref="H179:H180" si="66">G179-D179</f>
        <v>0.1125</v>
      </c>
      <c r="I179" s="34">
        <f>D180-D179</f>
        <v>0.1104166667</v>
      </c>
      <c r="J179" s="16" t="s">
        <v>13</v>
      </c>
      <c r="K179" s="31" t="s">
        <v>42</v>
      </c>
      <c r="L179" s="31" t="s">
        <v>25</v>
      </c>
      <c r="M179" s="6" t="s">
        <v>105</v>
      </c>
    </row>
    <row r="180">
      <c r="A180" s="54">
        <v>45707.0</v>
      </c>
      <c r="B180" s="55"/>
      <c r="C180" s="55"/>
      <c r="D180" s="7">
        <v>0.4618055555555556</v>
      </c>
      <c r="E180" s="8"/>
      <c r="F180" s="8"/>
      <c r="G180" s="23">
        <v>0.6166666666666667</v>
      </c>
      <c r="H180" s="10">
        <f t="shared" si="66"/>
        <v>0.1548611111</v>
      </c>
      <c r="I180" s="6" t="s">
        <v>13</v>
      </c>
      <c r="J180" s="16" t="s">
        <v>13</v>
      </c>
      <c r="K180" s="6" t="s">
        <v>14</v>
      </c>
      <c r="L180" s="6" t="s">
        <v>15</v>
      </c>
    </row>
    <row r="181">
      <c r="A181" s="54">
        <v>45708.0</v>
      </c>
      <c r="B181" s="55"/>
      <c r="C181" s="55"/>
      <c r="D181" s="15" t="s">
        <v>13</v>
      </c>
      <c r="E181" s="6"/>
      <c r="F181" s="6"/>
      <c r="G181" s="7">
        <v>0.40694444444444444</v>
      </c>
      <c r="H181" s="15" t="s">
        <v>13</v>
      </c>
      <c r="I181" s="6" t="s">
        <v>13</v>
      </c>
      <c r="J181" s="16" t="s">
        <v>13</v>
      </c>
      <c r="K181" s="6" t="s">
        <v>14</v>
      </c>
      <c r="L181" s="6" t="s">
        <v>15</v>
      </c>
      <c r="M181" s="6" t="s">
        <v>106</v>
      </c>
    </row>
    <row r="182">
      <c r="A182" s="54">
        <v>45708.0</v>
      </c>
      <c r="B182" s="55"/>
      <c r="C182" s="55"/>
      <c r="D182" s="7">
        <v>0.7736111111111111</v>
      </c>
      <c r="E182" s="8"/>
      <c r="F182" s="8"/>
      <c r="G182" s="15" t="s">
        <v>13</v>
      </c>
      <c r="H182" s="15" t="s">
        <v>13</v>
      </c>
      <c r="I182" s="6" t="s">
        <v>13</v>
      </c>
      <c r="J182" s="16" t="s">
        <v>13</v>
      </c>
      <c r="K182" s="6" t="s">
        <v>13</v>
      </c>
      <c r="L182" s="6" t="s">
        <v>15</v>
      </c>
    </row>
    <row r="183">
      <c r="A183" s="54">
        <v>45709.0</v>
      </c>
      <c r="B183" s="55"/>
      <c r="C183" s="55"/>
      <c r="D183" s="7">
        <v>0.25555555555555554</v>
      </c>
      <c r="E183" s="8"/>
      <c r="F183" s="8"/>
      <c r="G183" s="7">
        <v>0.28194444444444444</v>
      </c>
      <c r="H183" s="13">
        <f t="shared" ref="H183:H186" si="67">G183-D183</f>
        <v>0.02638888889</v>
      </c>
      <c r="I183" s="11">
        <f t="shared" ref="I183:I184" si="68">D184-D183</f>
        <v>0.10625</v>
      </c>
      <c r="J183" s="14">
        <f t="shared" ref="J183:J184" si="69">D184-G183</f>
        <v>0.07986111111</v>
      </c>
      <c r="K183" s="6" t="s">
        <v>20</v>
      </c>
      <c r="L183" s="6" t="s">
        <v>15</v>
      </c>
    </row>
    <row r="184">
      <c r="A184" s="54">
        <v>45709.0</v>
      </c>
      <c r="B184" s="55"/>
      <c r="C184" s="55"/>
      <c r="D184" s="7">
        <v>0.36180555555555555</v>
      </c>
      <c r="E184" s="8"/>
      <c r="F184" s="8"/>
      <c r="G184" s="7">
        <v>0.6180555555555556</v>
      </c>
      <c r="H184" s="13">
        <f t="shared" si="67"/>
        <v>0.25625</v>
      </c>
      <c r="I184" s="11">
        <f t="shared" si="68"/>
        <v>0.3465277778</v>
      </c>
      <c r="J184" s="14">
        <f t="shared" si="69"/>
        <v>0.09027777778</v>
      </c>
      <c r="K184" s="6" t="s">
        <v>14</v>
      </c>
      <c r="L184" s="6" t="s">
        <v>15</v>
      </c>
    </row>
    <row r="185">
      <c r="A185" s="54">
        <v>45709.0</v>
      </c>
      <c r="B185" s="55"/>
      <c r="C185" s="55"/>
      <c r="D185" s="7">
        <v>0.7083333333333334</v>
      </c>
      <c r="E185" s="8"/>
      <c r="F185" s="8"/>
      <c r="G185" s="7">
        <v>0.7256944444444444</v>
      </c>
      <c r="H185" s="13">
        <f t="shared" si="67"/>
        <v>0.01736111111</v>
      </c>
      <c r="I185" s="6" t="s">
        <v>13</v>
      </c>
      <c r="J185" s="16" t="s">
        <v>13</v>
      </c>
      <c r="K185" s="6" t="s">
        <v>32</v>
      </c>
      <c r="L185" s="6" t="s">
        <v>15</v>
      </c>
    </row>
    <row r="186">
      <c r="A186" s="54">
        <v>45710.0</v>
      </c>
      <c r="B186" s="55"/>
      <c r="C186" s="55"/>
      <c r="D186" s="7">
        <v>0.3770833333333333</v>
      </c>
      <c r="E186" s="8"/>
      <c r="F186" s="8"/>
      <c r="G186" s="23">
        <v>0.7020833333333333</v>
      </c>
      <c r="H186" s="10">
        <f t="shared" si="67"/>
        <v>0.325</v>
      </c>
      <c r="I186" s="6" t="s">
        <v>13</v>
      </c>
      <c r="J186" s="16" t="s">
        <v>13</v>
      </c>
      <c r="K186" s="6" t="s">
        <v>14</v>
      </c>
      <c r="L186" s="6" t="s">
        <v>15</v>
      </c>
    </row>
    <row r="187">
      <c r="A187" s="54">
        <v>45711.0</v>
      </c>
      <c r="B187" s="55"/>
      <c r="C187" s="55"/>
      <c r="D187" s="15" t="s">
        <v>13</v>
      </c>
      <c r="E187" s="6"/>
      <c r="F187" s="6"/>
      <c r="G187" s="7">
        <v>0.2673611111111111</v>
      </c>
      <c r="H187" s="15" t="s">
        <v>13</v>
      </c>
      <c r="I187" s="6" t="s">
        <v>13</v>
      </c>
      <c r="J187" s="14">
        <f t="shared" ref="J187:J189" si="70">D188-G187</f>
        <v>0.06597222222</v>
      </c>
      <c r="K187" s="6" t="s">
        <v>14</v>
      </c>
      <c r="L187" s="6" t="s">
        <v>15</v>
      </c>
    </row>
    <row r="188">
      <c r="A188" s="54">
        <v>45711.0</v>
      </c>
      <c r="B188" s="55"/>
      <c r="C188" s="55"/>
      <c r="D188" s="7">
        <v>0.3333333333333333</v>
      </c>
      <c r="E188" s="8"/>
      <c r="F188" s="8"/>
      <c r="G188" s="7">
        <v>0.3590277777777778</v>
      </c>
      <c r="H188" s="13">
        <f t="shared" ref="H188:H194" si="71">G188-D188</f>
        <v>0.02569444444</v>
      </c>
      <c r="I188" s="17">
        <f t="shared" ref="I188:I189" si="72">D189-D188</f>
        <v>0.1020833333</v>
      </c>
      <c r="J188" s="12">
        <f t="shared" si="70"/>
        <v>0.07638888889</v>
      </c>
      <c r="K188" s="6" t="s">
        <v>20</v>
      </c>
      <c r="L188" s="6" t="s">
        <v>15</v>
      </c>
    </row>
    <row r="189">
      <c r="A189" s="54">
        <v>45711.0</v>
      </c>
      <c r="B189" s="55"/>
      <c r="C189" s="55"/>
      <c r="D189" s="23">
        <v>0.4354166666666667</v>
      </c>
      <c r="E189" s="36"/>
      <c r="F189" s="36"/>
      <c r="G189" s="7">
        <v>0.46805555555555556</v>
      </c>
      <c r="H189" s="10">
        <f t="shared" si="71"/>
        <v>0.03263888889</v>
      </c>
      <c r="I189" s="17">
        <f t="shared" si="72"/>
        <v>0.1076388889</v>
      </c>
      <c r="J189" s="14">
        <f t="shared" si="70"/>
        <v>0.075</v>
      </c>
      <c r="K189" s="6" t="s">
        <v>20</v>
      </c>
      <c r="L189" s="6" t="s">
        <v>15</v>
      </c>
    </row>
    <row r="190">
      <c r="A190" s="54">
        <v>45711.0</v>
      </c>
      <c r="B190" s="55"/>
      <c r="C190" s="55"/>
      <c r="D190" s="7">
        <v>0.5430555555555555</v>
      </c>
      <c r="E190" s="8"/>
      <c r="F190" s="8"/>
      <c r="G190" s="23">
        <v>0.7291666666666666</v>
      </c>
      <c r="H190" s="10">
        <f t="shared" si="71"/>
        <v>0.1861111111</v>
      </c>
      <c r="I190" s="6" t="s">
        <v>13</v>
      </c>
      <c r="J190" s="16" t="s">
        <v>13</v>
      </c>
      <c r="K190" s="6" t="s">
        <v>14</v>
      </c>
      <c r="L190" s="6" t="s">
        <v>15</v>
      </c>
    </row>
    <row r="191">
      <c r="A191" s="78">
        <v>45712.0</v>
      </c>
      <c r="B191" s="79"/>
      <c r="C191" s="79"/>
      <c r="D191" s="7">
        <v>0.26805555555555555</v>
      </c>
      <c r="E191" s="32"/>
      <c r="F191" s="32"/>
      <c r="G191" s="7">
        <v>0.34305555555555556</v>
      </c>
      <c r="H191" s="13">
        <f t="shared" si="71"/>
        <v>0.075</v>
      </c>
      <c r="I191" s="33">
        <f t="shared" ref="I191:I194" si="73">D192-D191</f>
        <v>0.1340277778</v>
      </c>
      <c r="J191" s="59">
        <f>D192-G191</f>
        <v>0.05902777778</v>
      </c>
      <c r="K191" s="31" t="s">
        <v>42</v>
      </c>
      <c r="L191" s="31" t="s">
        <v>25</v>
      </c>
      <c r="M191" s="6" t="s">
        <v>107</v>
      </c>
    </row>
    <row r="192">
      <c r="A192" s="72">
        <v>45712.0</v>
      </c>
      <c r="B192" s="73"/>
      <c r="C192" s="73"/>
      <c r="D192" s="7">
        <v>0.40208333333333335</v>
      </c>
      <c r="E192" s="32"/>
      <c r="F192" s="32"/>
      <c r="G192" s="7">
        <v>0.4166666666666667</v>
      </c>
      <c r="H192" s="7">
        <f t="shared" si="71"/>
        <v>0.01458333333</v>
      </c>
      <c r="I192" s="33">
        <f t="shared" si="73"/>
        <v>0.0125</v>
      </c>
      <c r="J192" s="16" t="s">
        <v>13</v>
      </c>
      <c r="K192" s="31" t="s">
        <v>42</v>
      </c>
      <c r="L192" s="31" t="s">
        <v>25</v>
      </c>
      <c r="M192" s="6" t="s">
        <v>108</v>
      </c>
    </row>
    <row r="193">
      <c r="A193" s="54">
        <v>45712.0</v>
      </c>
      <c r="B193" s="55"/>
      <c r="C193" s="55"/>
      <c r="D193" s="7">
        <v>0.41458333333333336</v>
      </c>
      <c r="E193" s="8"/>
      <c r="F193" s="8"/>
      <c r="G193" s="7">
        <v>0.5923611111111111</v>
      </c>
      <c r="H193" s="13">
        <f t="shared" si="71"/>
        <v>0.1777777778</v>
      </c>
      <c r="I193" s="11">
        <f t="shared" si="73"/>
        <v>0.2222222222</v>
      </c>
      <c r="J193" s="14">
        <f t="shared" ref="J193:J194" si="74">D194-G193</f>
        <v>0.04444444444</v>
      </c>
      <c r="K193" s="6" t="s">
        <v>14</v>
      </c>
      <c r="L193" s="6" t="s">
        <v>15</v>
      </c>
    </row>
    <row r="194">
      <c r="A194" s="54">
        <v>45712.0</v>
      </c>
      <c r="B194" s="55"/>
      <c r="C194" s="55"/>
      <c r="D194" s="7">
        <v>0.6368055555555555</v>
      </c>
      <c r="E194" s="8"/>
      <c r="F194" s="8"/>
      <c r="G194" s="7">
        <v>0.6645833333333333</v>
      </c>
      <c r="H194" s="13">
        <f t="shared" si="71"/>
        <v>0.02777777778</v>
      </c>
      <c r="I194" s="11">
        <f t="shared" si="73"/>
        <v>0.13125</v>
      </c>
      <c r="J194" s="14">
        <f t="shared" si="74"/>
        <v>0.1034722222</v>
      </c>
      <c r="K194" s="6" t="s">
        <v>20</v>
      </c>
      <c r="L194" s="6" t="s">
        <v>15</v>
      </c>
    </row>
    <row r="195">
      <c r="A195" s="54">
        <v>45712.0</v>
      </c>
      <c r="B195" s="55"/>
      <c r="C195" s="55"/>
      <c r="D195" s="7">
        <v>0.7680555555555556</v>
      </c>
      <c r="E195" s="8"/>
      <c r="F195" s="8"/>
      <c r="G195" s="15" t="s">
        <v>13</v>
      </c>
      <c r="H195" s="15" t="s">
        <v>13</v>
      </c>
      <c r="I195" s="6" t="s">
        <v>13</v>
      </c>
      <c r="J195" s="16" t="s">
        <v>13</v>
      </c>
      <c r="K195" s="6" t="s">
        <v>14</v>
      </c>
      <c r="L195" s="6" t="s">
        <v>15</v>
      </c>
    </row>
    <row r="196">
      <c r="A196" s="72">
        <v>45713.0</v>
      </c>
      <c r="B196" s="73"/>
      <c r="C196" s="73"/>
      <c r="D196" s="7">
        <v>0.0</v>
      </c>
      <c r="E196" s="32"/>
      <c r="F196" s="32"/>
      <c r="G196" s="15" t="s">
        <v>13</v>
      </c>
      <c r="H196" s="15" t="s">
        <v>13</v>
      </c>
      <c r="I196" s="46" t="s">
        <v>13</v>
      </c>
      <c r="J196" s="58" t="s">
        <v>13</v>
      </c>
      <c r="K196" s="31" t="s">
        <v>42</v>
      </c>
      <c r="L196" s="31" t="s">
        <v>25</v>
      </c>
      <c r="M196" s="6" t="s">
        <v>109</v>
      </c>
    </row>
    <row r="197">
      <c r="A197" s="54">
        <v>45713.0</v>
      </c>
      <c r="B197" s="55"/>
      <c r="C197" s="55"/>
      <c r="D197" s="7">
        <v>0.3506944444444444</v>
      </c>
      <c r="E197" s="8"/>
      <c r="F197" s="8"/>
      <c r="G197" s="7">
        <v>0.37430555555555556</v>
      </c>
      <c r="H197" s="13">
        <f t="shared" ref="H197:H202" si="75">G197-D197</f>
        <v>0.02361111111</v>
      </c>
      <c r="I197" s="17">
        <f t="shared" ref="I197:I198" si="76">D198-D197</f>
        <v>0.1472222222</v>
      </c>
      <c r="J197" s="12">
        <f t="shared" ref="J197:J198" si="77">D198-G197</f>
        <v>0.1236111111</v>
      </c>
      <c r="K197" s="6" t="s">
        <v>20</v>
      </c>
      <c r="L197" s="6" t="s">
        <v>15</v>
      </c>
    </row>
    <row r="198">
      <c r="A198" s="54">
        <v>45713.0</v>
      </c>
      <c r="B198" s="55"/>
      <c r="C198" s="55"/>
      <c r="D198" s="23">
        <v>0.4979166666666667</v>
      </c>
      <c r="E198" s="36"/>
      <c r="F198" s="36"/>
      <c r="G198" s="23">
        <v>0.6513888888888889</v>
      </c>
      <c r="H198" s="9">
        <f t="shared" si="75"/>
        <v>0.1534722222</v>
      </c>
      <c r="I198" s="17">
        <f t="shared" si="76"/>
        <v>0.2166666667</v>
      </c>
      <c r="J198" s="12">
        <f t="shared" si="77"/>
        <v>0.06319444444</v>
      </c>
      <c r="K198" s="6" t="s">
        <v>14</v>
      </c>
      <c r="L198" s="6" t="s">
        <v>15</v>
      </c>
    </row>
    <row r="199">
      <c r="A199" s="54">
        <v>45713.0</v>
      </c>
      <c r="B199" s="55"/>
      <c r="C199" s="55"/>
      <c r="D199" s="7">
        <v>0.7145833333333333</v>
      </c>
      <c r="E199" s="8"/>
      <c r="F199" s="8"/>
      <c r="G199" s="43">
        <v>0.7305555555555555</v>
      </c>
      <c r="H199" s="13">
        <f t="shared" si="75"/>
        <v>0.01597222222</v>
      </c>
      <c r="I199" s="6" t="s">
        <v>13</v>
      </c>
      <c r="J199" s="16" t="s">
        <v>13</v>
      </c>
      <c r="K199" s="6" t="s">
        <v>32</v>
      </c>
      <c r="L199" s="6" t="s">
        <v>15</v>
      </c>
    </row>
    <row r="200">
      <c r="A200" s="54">
        <v>45714.0</v>
      </c>
      <c r="B200" s="55"/>
      <c r="C200" s="55"/>
      <c r="D200" s="7">
        <v>0.34652777777777777</v>
      </c>
      <c r="E200" s="8"/>
      <c r="F200" s="8"/>
      <c r="G200" s="23">
        <v>0.3729166666666667</v>
      </c>
      <c r="H200" s="10">
        <f t="shared" si="75"/>
        <v>0.02638888889</v>
      </c>
      <c r="I200" s="11">
        <f t="shared" ref="I200:I202" si="78">D201-D200</f>
        <v>0.1027777778</v>
      </c>
      <c r="J200" s="12">
        <f t="shared" ref="J200:J202" si="79">D201-G200</f>
        <v>0.07638888889</v>
      </c>
      <c r="K200" s="6" t="s">
        <v>20</v>
      </c>
      <c r="L200" s="6" t="s">
        <v>15</v>
      </c>
    </row>
    <row r="201">
      <c r="A201" s="54">
        <v>45714.0</v>
      </c>
      <c r="B201" s="55"/>
      <c r="C201" s="55"/>
      <c r="D201" s="7">
        <v>0.44930555555555557</v>
      </c>
      <c r="E201" s="8"/>
      <c r="F201" s="8"/>
      <c r="G201" s="7">
        <v>0.48194444444444445</v>
      </c>
      <c r="H201" s="56">
        <f t="shared" si="75"/>
        <v>0.03263888889</v>
      </c>
      <c r="I201" s="11">
        <f t="shared" si="78"/>
        <v>0.1090277778</v>
      </c>
      <c r="J201" s="14">
        <f t="shared" si="79"/>
        <v>0.07638888889</v>
      </c>
      <c r="K201" s="6" t="s">
        <v>20</v>
      </c>
      <c r="L201" s="6" t="s">
        <v>15</v>
      </c>
    </row>
    <row r="202">
      <c r="A202" s="54">
        <v>45714.0</v>
      </c>
      <c r="B202" s="55"/>
      <c r="C202" s="55"/>
      <c r="D202" s="7">
        <v>0.5583333333333333</v>
      </c>
      <c r="E202" s="8"/>
      <c r="F202" s="8"/>
      <c r="G202" s="23">
        <v>0.5895833333333333</v>
      </c>
      <c r="H202" s="10">
        <f t="shared" si="75"/>
        <v>0.03125</v>
      </c>
      <c r="I202" s="11">
        <f t="shared" si="78"/>
        <v>0.1194444444</v>
      </c>
      <c r="J202" s="12">
        <f t="shared" si="79"/>
        <v>0.08819444444</v>
      </c>
      <c r="K202" s="6" t="s">
        <v>20</v>
      </c>
      <c r="L202" s="6" t="s">
        <v>15</v>
      </c>
    </row>
    <row r="203">
      <c r="A203" s="54">
        <v>45714.0</v>
      </c>
      <c r="B203" s="55"/>
      <c r="C203" s="55"/>
      <c r="D203" s="7">
        <v>0.6777777777777778</v>
      </c>
      <c r="E203" s="8"/>
      <c r="F203" s="8"/>
      <c r="G203" s="15" t="s">
        <v>13</v>
      </c>
      <c r="H203" s="44" t="s">
        <v>13</v>
      </c>
      <c r="I203" s="6" t="s">
        <v>13</v>
      </c>
      <c r="J203" s="16" t="s">
        <v>13</v>
      </c>
      <c r="K203" s="6" t="s">
        <v>14</v>
      </c>
      <c r="L203" s="6" t="s">
        <v>15</v>
      </c>
    </row>
    <row r="204">
      <c r="A204" s="54">
        <v>45715.0</v>
      </c>
      <c r="B204" s="55"/>
      <c r="C204" s="55"/>
      <c r="D204" s="15" t="s">
        <v>13</v>
      </c>
      <c r="E204" s="6"/>
      <c r="F204" s="6"/>
      <c r="G204" s="7">
        <v>0.41180555555555554</v>
      </c>
      <c r="H204" s="44" t="s">
        <v>13</v>
      </c>
      <c r="I204" s="6" t="s">
        <v>13</v>
      </c>
      <c r="J204" s="14">
        <f t="shared" ref="J204:J206" si="80">D205-G204</f>
        <v>0.08888888889</v>
      </c>
      <c r="K204" s="6" t="s">
        <v>14</v>
      </c>
      <c r="L204" s="6" t="s">
        <v>15</v>
      </c>
    </row>
    <row r="205">
      <c r="A205" s="54">
        <v>45715.0</v>
      </c>
      <c r="B205" s="55"/>
      <c r="C205" s="55"/>
      <c r="D205" s="7">
        <v>0.5006944444444444</v>
      </c>
      <c r="E205" s="8"/>
      <c r="F205" s="8"/>
      <c r="G205" s="23">
        <v>0.5090277777777777</v>
      </c>
      <c r="H205" s="10">
        <f t="shared" ref="H205:H209" si="81">G205-D205</f>
        <v>0.008333333333</v>
      </c>
      <c r="I205" s="11">
        <f t="shared" ref="I205:I206" si="82">D206-D205</f>
        <v>0.09652777778</v>
      </c>
      <c r="J205" s="14">
        <f t="shared" si="80"/>
        <v>0.08819444444</v>
      </c>
      <c r="K205" s="6" t="s">
        <v>32</v>
      </c>
      <c r="L205" s="6" t="s">
        <v>15</v>
      </c>
      <c r="M205" s="6" t="s">
        <v>110</v>
      </c>
    </row>
    <row r="206">
      <c r="A206" s="54">
        <v>45715.0</v>
      </c>
      <c r="B206" s="55"/>
      <c r="C206" s="55"/>
      <c r="D206" s="7">
        <v>0.5972222222222222</v>
      </c>
      <c r="E206" s="8"/>
      <c r="F206" s="8"/>
      <c r="G206" s="7">
        <v>0.6118055555555556</v>
      </c>
      <c r="H206" s="56">
        <f t="shared" si="81"/>
        <v>0.01458333333</v>
      </c>
      <c r="I206" s="11">
        <f t="shared" si="82"/>
        <v>0.08958333333</v>
      </c>
      <c r="J206" s="14">
        <f t="shared" si="80"/>
        <v>0.075</v>
      </c>
      <c r="K206" s="6" t="s">
        <v>32</v>
      </c>
      <c r="L206" s="6" t="s">
        <v>15</v>
      </c>
      <c r="M206" s="6" t="s">
        <v>111</v>
      </c>
    </row>
    <row r="207">
      <c r="A207" s="54">
        <v>45715.0</v>
      </c>
      <c r="B207" s="55"/>
      <c r="C207" s="55"/>
      <c r="D207" s="7">
        <v>0.6868055555555556</v>
      </c>
      <c r="E207" s="8"/>
      <c r="F207" s="8"/>
      <c r="G207" s="7">
        <v>0.78125</v>
      </c>
      <c r="H207" s="56">
        <f t="shared" si="81"/>
        <v>0.09444444444</v>
      </c>
      <c r="I207" s="6" t="s">
        <v>13</v>
      </c>
      <c r="J207" s="16" t="s">
        <v>13</v>
      </c>
      <c r="K207" s="6" t="s">
        <v>14</v>
      </c>
      <c r="L207" s="6" t="s">
        <v>15</v>
      </c>
      <c r="M207" s="6" t="s">
        <v>112</v>
      </c>
    </row>
    <row r="208">
      <c r="A208" s="54">
        <v>45716.0</v>
      </c>
      <c r="B208" s="55"/>
      <c r="C208" s="55"/>
      <c r="D208" s="23">
        <v>0.3125</v>
      </c>
      <c r="E208" s="36"/>
      <c r="F208" s="36"/>
      <c r="G208" s="7">
        <v>0.4861111111111111</v>
      </c>
      <c r="H208" s="56">
        <f t="shared" si="81"/>
        <v>0.1736111111</v>
      </c>
      <c r="I208" s="11">
        <f t="shared" ref="I208:I209" si="83">D209-D208</f>
        <v>0.2659722222</v>
      </c>
      <c r="J208" s="14">
        <f t="shared" ref="J208:J209" si="84">D209-G208</f>
        <v>0.09236111111</v>
      </c>
      <c r="K208" s="6" t="s">
        <v>14</v>
      </c>
      <c r="L208" s="6" t="s">
        <v>15</v>
      </c>
    </row>
    <row r="209">
      <c r="A209" s="54">
        <v>45716.0</v>
      </c>
      <c r="B209" s="55"/>
      <c r="C209" s="55"/>
      <c r="D209" s="7">
        <v>0.5784722222222223</v>
      </c>
      <c r="E209" s="8"/>
      <c r="F209" s="8"/>
      <c r="G209" s="7">
        <v>0.6159722222222223</v>
      </c>
      <c r="H209" s="56">
        <f t="shared" si="81"/>
        <v>0.0375</v>
      </c>
      <c r="I209" s="17">
        <f t="shared" si="83"/>
        <v>0.1208333333</v>
      </c>
      <c r="J209" s="12">
        <f t="shared" si="84"/>
        <v>0.08333333333</v>
      </c>
      <c r="K209" s="6" t="s">
        <v>20</v>
      </c>
      <c r="L209" s="6" t="s">
        <v>15</v>
      </c>
    </row>
    <row r="210">
      <c r="A210" s="54">
        <v>45716.0</v>
      </c>
      <c r="B210" s="55"/>
      <c r="C210" s="55"/>
      <c r="D210" s="23">
        <v>0.6993055555555555</v>
      </c>
      <c r="E210" s="36"/>
      <c r="F210" s="36"/>
      <c r="G210" s="15" t="s">
        <v>13</v>
      </c>
      <c r="H210" s="44" t="s">
        <v>13</v>
      </c>
      <c r="I210" s="6" t="s">
        <v>13</v>
      </c>
      <c r="J210" s="16" t="s">
        <v>13</v>
      </c>
      <c r="K210" s="6" t="s">
        <v>14</v>
      </c>
      <c r="L210" s="6" t="s">
        <v>15</v>
      </c>
    </row>
    <row r="211">
      <c r="A211" s="5">
        <v>45352.0</v>
      </c>
      <c r="B211" s="6" t="s">
        <v>13</v>
      </c>
      <c r="C211" s="6" t="s">
        <v>13</v>
      </c>
      <c r="D211" s="16" t="s">
        <v>13</v>
      </c>
      <c r="E211" s="6" t="s">
        <v>13</v>
      </c>
      <c r="F211" s="6" t="s">
        <v>13</v>
      </c>
      <c r="G211" s="59">
        <v>0.3020833333333333</v>
      </c>
      <c r="H211" s="16" t="s">
        <v>13</v>
      </c>
      <c r="I211" s="6" t="s">
        <v>13</v>
      </c>
      <c r="J211" s="14">
        <f t="shared" ref="J211:J213" si="85">D212-G211</f>
        <v>0.02361111111</v>
      </c>
      <c r="K211" s="6" t="s">
        <v>14</v>
      </c>
      <c r="L211" s="6" t="s">
        <v>15</v>
      </c>
    </row>
    <row r="212">
      <c r="A212" s="5">
        <v>45352.0</v>
      </c>
      <c r="B212" s="6" t="s">
        <v>13</v>
      </c>
      <c r="C212" s="6" t="s">
        <v>13</v>
      </c>
      <c r="D212" s="59">
        <v>0.32569444444444445</v>
      </c>
      <c r="E212" s="8">
        <v>0.3402777777777778</v>
      </c>
      <c r="F212" s="8">
        <v>0.3625</v>
      </c>
      <c r="G212" s="22">
        <f t="shared" ref="G212:G213" si="86">AVERAGE(F212,E212)</f>
        <v>0.3513888889</v>
      </c>
      <c r="H212" s="12">
        <f t="shared" ref="H212:H221" si="87">G212-D212</f>
        <v>0.02569444444</v>
      </c>
      <c r="I212" s="17">
        <f t="shared" ref="I212:I213" si="88">D213-D212</f>
        <v>0.1173611111</v>
      </c>
      <c r="J212" s="12">
        <f t="shared" si="85"/>
        <v>0.09166666667</v>
      </c>
      <c r="K212" s="6" t="s">
        <v>23</v>
      </c>
      <c r="L212" s="6" t="s">
        <v>15</v>
      </c>
    </row>
    <row r="213">
      <c r="A213" s="5">
        <v>45352.0</v>
      </c>
      <c r="B213" s="6" t="s">
        <v>13</v>
      </c>
      <c r="C213" s="6" t="s">
        <v>13</v>
      </c>
      <c r="D213" s="59">
        <v>0.44305555555555554</v>
      </c>
      <c r="E213" s="8">
        <v>0.4722222222222222</v>
      </c>
      <c r="F213" s="8">
        <v>0.4895833333333333</v>
      </c>
      <c r="G213" s="22">
        <f t="shared" si="86"/>
        <v>0.4809027778</v>
      </c>
      <c r="H213" s="12">
        <f t="shared" si="87"/>
        <v>0.03784722222</v>
      </c>
      <c r="I213" s="11">
        <f t="shared" si="88"/>
        <v>0.1180555556</v>
      </c>
      <c r="J213" s="12">
        <f t="shared" si="85"/>
        <v>0.08020833333</v>
      </c>
      <c r="K213" s="6" t="s">
        <v>20</v>
      </c>
      <c r="L213" s="6" t="s">
        <v>15</v>
      </c>
    </row>
    <row r="214">
      <c r="A214" s="5">
        <v>45352.0</v>
      </c>
      <c r="B214" s="6" t="s">
        <v>13</v>
      </c>
      <c r="C214" s="6" t="s">
        <v>13</v>
      </c>
      <c r="D214" s="59">
        <v>0.5611111111111111</v>
      </c>
      <c r="E214" s="6" t="s">
        <v>13</v>
      </c>
      <c r="F214" s="6" t="s">
        <v>13</v>
      </c>
      <c r="G214" s="59">
        <v>0.7368055555555556</v>
      </c>
      <c r="H214" s="14">
        <f t="shared" si="87"/>
        <v>0.1756944444</v>
      </c>
      <c r="I214" s="6" t="s">
        <v>13</v>
      </c>
      <c r="J214" s="16" t="s">
        <v>13</v>
      </c>
      <c r="K214" s="6" t="s">
        <v>14</v>
      </c>
      <c r="L214" s="6" t="s">
        <v>15</v>
      </c>
    </row>
    <row r="215">
      <c r="A215" s="5">
        <v>45353.0</v>
      </c>
      <c r="B215" s="8">
        <v>0.29097222222222224</v>
      </c>
      <c r="C215" s="8">
        <v>0.30625</v>
      </c>
      <c r="D215" s="75">
        <f t="shared" ref="D215:D216" si="89">AVERAGE(B215,C215)</f>
        <v>0.2986111111</v>
      </c>
      <c r="E215" s="8">
        <v>0.32222222222222224</v>
      </c>
      <c r="F215" s="8">
        <v>0.33611111111111114</v>
      </c>
      <c r="G215" s="22">
        <f>AVERAGE(F215,E215)</f>
        <v>0.3291666667</v>
      </c>
      <c r="H215" s="22">
        <f t="shared" si="87"/>
        <v>0.03055555556</v>
      </c>
      <c r="I215" s="35">
        <f t="shared" ref="I215:I217" si="90">D216-D215</f>
        <v>0.1215277778</v>
      </c>
      <c r="J215" s="22">
        <f t="shared" ref="J215:J217" si="91">D216-G215</f>
        <v>0.09097222222</v>
      </c>
      <c r="K215" s="6" t="s">
        <v>20</v>
      </c>
      <c r="L215" s="6" t="s">
        <v>15</v>
      </c>
    </row>
    <row r="216">
      <c r="A216" s="5">
        <v>45353.0</v>
      </c>
      <c r="B216" s="8">
        <v>0.4131944444444444</v>
      </c>
      <c r="C216" s="8">
        <v>0.4270833333333333</v>
      </c>
      <c r="D216" s="75">
        <f t="shared" si="89"/>
        <v>0.4201388889</v>
      </c>
      <c r="E216" s="6" t="s">
        <v>13</v>
      </c>
      <c r="F216" s="6" t="s">
        <v>13</v>
      </c>
      <c r="G216" s="59">
        <v>0.6027777777777777</v>
      </c>
      <c r="H216" s="12">
        <f t="shared" si="87"/>
        <v>0.1826388889</v>
      </c>
      <c r="I216" s="17">
        <f t="shared" si="90"/>
        <v>0.2451388889</v>
      </c>
      <c r="J216" s="14">
        <f t="shared" si="91"/>
        <v>0.0625</v>
      </c>
      <c r="K216" s="6" t="s">
        <v>14</v>
      </c>
      <c r="L216" s="6" t="s">
        <v>15</v>
      </c>
    </row>
    <row r="217">
      <c r="A217" s="5">
        <v>45353.0</v>
      </c>
      <c r="B217" s="6" t="s">
        <v>13</v>
      </c>
      <c r="C217" s="6" t="s">
        <v>13</v>
      </c>
      <c r="D217" s="59">
        <v>0.6652777777777777</v>
      </c>
      <c r="E217" s="8">
        <v>0.6701388888888888</v>
      </c>
      <c r="F217" s="8">
        <v>0.7027777777777777</v>
      </c>
      <c r="G217" s="22">
        <f>AVERAGE(F217,E217)</f>
        <v>0.6864583333</v>
      </c>
      <c r="H217" s="12">
        <f t="shared" si="87"/>
        <v>0.02118055556</v>
      </c>
      <c r="I217" s="11">
        <f t="shared" si="90"/>
        <v>0.1013888889</v>
      </c>
      <c r="J217" s="12">
        <f t="shared" si="91"/>
        <v>0.08020833333</v>
      </c>
      <c r="K217" s="6" t="s">
        <v>32</v>
      </c>
      <c r="L217" s="6" t="s">
        <v>15</v>
      </c>
    </row>
    <row r="218">
      <c r="A218" s="5">
        <v>45353.0</v>
      </c>
      <c r="B218" s="6" t="s">
        <v>13</v>
      </c>
      <c r="C218" s="6" t="s">
        <v>13</v>
      </c>
      <c r="D218" s="59">
        <v>0.7666666666666667</v>
      </c>
      <c r="E218" s="6" t="s">
        <v>13</v>
      </c>
      <c r="F218" s="6" t="s">
        <v>13</v>
      </c>
      <c r="G218" s="59">
        <v>0.7965277777777777</v>
      </c>
      <c r="H218" s="14">
        <f t="shared" si="87"/>
        <v>0.02986111111</v>
      </c>
      <c r="I218" s="6" t="s">
        <v>13</v>
      </c>
      <c r="J218" s="16" t="s">
        <v>13</v>
      </c>
      <c r="K218" s="6" t="s">
        <v>20</v>
      </c>
      <c r="L218" s="6" t="s">
        <v>15</v>
      </c>
    </row>
    <row r="219">
      <c r="A219" s="54">
        <v>45719.0</v>
      </c>
      <c r="B219" s="55"/>
      <c r="C219" s="55"/>
      <c r="D219" s="7">
        <v>0.3111111111111111</v>
      </c>
      <c r="E219" s="8"/>
      <c r="F219" s="8"/>
      <c r="G219" s="23">
        <v>0.3506944444444444</v>
      </c>
      <c r="H219" s="10">
        <f t="shared" si="87"/>
        <v>0.03958333333</v>
      </c>
      <c r="I219" s="11">
        <f t="shared" ref="I219:I220" si="92">D220-D219</f>
        <v>0.1319444444</v>
      </c>
      <c r="J219" s="22">
        <f t="shared" ref="J219:J220" si="93">D220-G219</f>
        <v>0.09236111111</v>
      </c>
      <c r="K219" s="6" t="s">
        <v>20</v>
      </c>
      <c r="L219" s="6" t="s">
        <v>15</v>
      </c>
    </row>
    <row r="220">
      <c r="A220" s="72">
        <v>45719.0</v>
      </c>
      <c r="B220" s="73"/>
      <c r="C220" s="73"/>
      <c r="D220" s="23">
        <v>0.44305555555555554</v>
      </c>
      <c r="E220" s="77"/>
      <c r="F220" s="77"/>
      <c r="G220" s="7">
        <v>0.5173611111111112</v>
      </c>
      <c r="H220" s="10">
        <f t="shared" si="87"/>
        <v>0.07430555556</v>
      </c>
      <c r="I220" s="34">
        <f t="shared" si="92"/>
        <v>0.1104166667</v>
      </c>
      <c r="J220" s="14">
        <f t="shared" si="93"/>
        <v>0.03611111111</v>
      </c>
      <c r="K220" s="31" t="s">
        <v>42</v>
      </c>
      <c r="L220" s="31" t="s">
        <v>25</v>
      </c>
      <c r="M220" s="6" t="s">
        <v>113</v>
      </c>
    </row>
    <row r="221">
      <c r="A221" s="54">
        <v>45719.0</v>
      </c>
      <c r="B221" s="55"/>
      <c r="C221" s="55"/>
      <c r="D221" s="7">
        <v>0.5534722222222223</v>
      </c>
      <c r="E221" s="8"/>
      <c r="F221" s="8"/>
      <c r="G221" s="23">
        <v>0.7152777777777778</v>
      </c>
      <c r="H221" s="10">
        <f t="shared" si="87"/>
        <v>0.1618055556</v>
      </c>
      <c r="I221" s="6" t="s">
        <v>13</v>
      </c>
      <c r="J221" s="16" t="s">
        <v>13</v>
      </c>
      <c r="K221" s="6" t="s">
        <v>14</v>
      </c>
      <c r="L221" s="6" t="s">
        <v>15</v>
      </c>
    </row>
    <row r="222">
      <c r="A222" s="54">
        <v>45720.0</v>
      </c>
      <c r="B222" s="55"/>
      <c r="C222" s="55"/>
      <c r="D222" s="15" t="s">
        <v>13</v>
      </c>
      <c r="E222" s="6"/>
      <c r="F222" s="6"/>
      <c r="G222" s="7">
        <v>0.28958333333333336</v>
      </c>
      <c r="H222" s="44" t="s">
        <v>13</v>
      </c>
      <c r="I222" s="6" t="s">
        <v>13</v>
      </c>
      <c r="J222" s="14">
        <f t="shared" ref="J222:J225" si="94">D223-G222</f>
        <v>0.004861111111</v>
      </c>
      <c r="K222" s="6" t="s">
        <v>14</v>
      </c>
      <c r="L222" s="6" t="s">
        <v>15</v>
      </c>
    </row>
    <row r="223">
      <c r="A223" s="54">
        <v>45720.0</v>
      </c>
      <c r="B223" s="55"/>
      <c r="C223" s="55"/>
      <c r="D223" s="7">
        <v>0.29444444444444445</v>
      </c>
      <c r="E223" s="8"/>
      <c r="F223" s="8"/>
      <c r="G223" s="7">
        <v>0.31805555555555554</v>
      </c>
      <c r="H223" s="56">
        <f t="shared" ref="H223:H225" si="95">G223-D223</f>
        <v>0.02361111111</v>
      </c>
      <c r="I223" s="17">
        <f t="shared" ref="I223:I225" si="96">D224-D223</f>
        <v>0.1291666667</v>
      </c>
      <c r="J223" s="12">
        <f t="shared" si="94"/>
        <v>0.1055555556</v>
      </c>
      <c r="K223" s="6" t="s">
        <v>23</v>
      </c>
      <c r="L223" s="6" t="s">
        <v>15</v>
      </c>
    </row>
    <row r="224">
      <c r="A224" s="54">
        <v>45720.0</v>
      </c>
      <c r="B224" s="55"/>
      <c r="C224" s="55"/>
      <c r="D224" s="23">
        <v>0.4236111111111111</v>
      </c>
      <c r="E224" s="36"/>
      <c r="F224" s="36"/>
      <c r="G224" s="7">
        <v>0.45555555555555555</v>
      </c>
      <c r="H224" s="10">
        <f t="shared" si="95"/>
        <v>0.03194444444</v>
      </c>
      <c r="I224" s="35">
        <f t="shared" si="96"/>
        <v>0.1111111111</v>
      </c>
      <c r="J224" s="12">
        <f t="shared" si="94"/>
        <v>0.07916666667</v>
      </c>
      <c r="K224" s="6" t="s">
        <v>20</v>
      </c>
      <c r="L224" s="6" t="s">
        <v>15</v>
      </c>
    </row>
    <row r="225">
      <c r="A225" s="54">
        <v>45720.0</v>
      </c>
      <c r="B225" s="55"/>
      <c r="C225" s="55"/>
      <c r="D225" s="23">
        <v>0.5347222222222222</v>
      </c>
      <c r="E225" s="36"/>
      <c r="F225" s="36"/>
      <c r="G225" s="7">
        <v>0.5597222222222222</v>
      </c>
      <c r="H225" s="10">
        <f t="shared" si="95"/>
        <v>0.025</v>
      </c>
      <c r="I225" s="35">
        <f t="shared" si="96"/>
        <v>0.1347222222</v>
      </c>
      <c r="J225" s="12">
        <f t="shared" si="94"/>
        <v>0.1097222222</v>
      </c>
      <c r="K225" s="6" t="s">
        <v>20</v>
      </c>
      <c r="L225" s="6" t="s">
        <v>15</v>
      </c>
      <c r="M225" s="6" t="s">
        <v>114</v>
      </c>
    </row>
    <row r="226">
      <c r="A226" s="54">
        <v>45720.0</v>
      </c>
      <c r="B226" s="55"/>
      <c r="C226" s="55"/>
      <c r="D226" s="23">
        <v>0.6694444444444444</v>
      </c>
      <c r="E226" s="36"/>
      <c r="F226" s="36"/>
      <c r="G226" s="15" t="s">
        <v>13</v>
      </c>
      <c r="H226" s="44" t="s">
        <v>13</v>
      </c>
      <c r="I226" s="6" t="s">
        <v>13</v>
      </c>
      <c r="J226" s="16" t="s">
        <v>13</v>
      </c>
      <c r="K226" s="6" t="s">
        <v>14</v>
      </c>
      <c r="L226" s="6" t="s">
        <v>15</v>
      </c>
    </row>
    <row r="227">
      <c r="A227" s="54">
        <v>45721.0</v>
      </c>
      <c r="B227" s="55"/>
      <c r="C227" s="55"/>
      <c r="D227" s="23">
        <v>0.28125</v>
      </c>
      <c r="E227" s="36"/>
      <c r="F227" s="36"/>
      <c r="G227" s="7">
        <v>0.30833333333333335</v>
      </c>
      <c r="H227" s="10">
        <f t="shared" ref="H227:H232" si="97">G227-D227</f>
        <v>0.02708333333</v>
      </c>
      <c r="I227" s="35">
        <f t="shared" ref="I227:I228" si="98">D228-D227</f>
        <v>0.1034722222</v>
      </c>
      <c r="J227" s="12">
        <f t="shared" ref="J227:J228" si="99">D228-G227</f>
        <v>0.07638888889</v>
      </c>
      <c r="K227" s="6" t="s">
        <v>20</v>
      </c>
      <c r="L227" s="6" t="s">
        <v>15</v>
      </c>
    </row>
    <row r="228">
      <c r="A228" s="54">
        <v>45721.0</v>
      </c>
      <c r="B228" s="55"/>
      <c r="C228" s="55"/>
      <c r="D228" s="23">
        <v>0.38472222222222224</v>
      </c>
      <c r="E228" s="36"/>
      <c r="F228" s="36"/>
      <c r="G228" s="7">
        <v>0.42083333333333334</v>
      </c>
      <c r="H228" s="10">
        <f t="shared" si="97"/>
        <v>0.03611111111</v>
      </c>
      <c r="I228" s="17">
        <f t="shared" si="98"/>
        <v>0.1381944444</v>
      </c>
      <c r="J228" s="14">
        <f t="shared" si="99"/>
        <v>0.1020833333</v>
      </c>
      <c r="K228" s="6" t="s">
        <v>20</v>
      </c>
      <c r="L228" s="6" t="s">
        <v>15</v>
      </c>
    </row>
    <row r="229">
      <c r="A229" s="54">
        <v>45721.0</v>
      </c>
      <c r="B229" s="55"/>
      <c r="C229" s="55"/>
      <c r="D229" s="7">
        <v>0.5229166666666667</v>
      </c>
      <c r="E229" s="8"/>
      <c r="F229" s="8"/>
      <c r="G229" s="23">
        <v>0.6763888888888889</v>
      </c>
      <c r="H229" s="10">
        <f t="shared" si="97"/>
        <v>0.1534722222</v>
      </c>
      <c r="I229" s="6" t="s">
        <v>13</v>
      </c>
      <c r="J229" s="16" t="s">
        <v>13</v>
      </c>
      <c r="K229" s="6" t="s">
        <v>14</v>
      </c>
      <c r="L229" s="6" t="s">
        <v>15</v>
      </c>
    </row>
    <row r="230">
      <c r="A230" s="54">
        <v>45722.0</v>
      </c>
      <c r="B230" s="55"/>
      <c r="C230" s="55"/>
      <c r="D230" s="23">
        <v>0.3013888888888889</v>
      </c>
      <c r="E230" s="36"/>
      <c r="F230" s="36"/>
      <c r="G230" s="7">
        <v>0.675</v>
      </c>
      <c r="H230" s="76">
        <f t="shared" si="97"/>
        <v>0.3736111111</v>
      </c>
      <c r="I230" s="35">
        <f t="shared" ref="I230:I231" si="100">D231-D230</f>
        <v>0.4326388889</v>
      </c>
      <c r="J230" s="12">
        <f t="shared" ref="J230:J231" si="101">D231-G230</f>
        <v>0.05902777778</v>
      </c>
      <c r="K230" s="6" t="s">
        <v>14</v>
      </c>
      <c r="L230" s="6" t="s">
        <v>15</v>
      </c>
      <c r="M230" s="6" t="s">
        <v>115</v>
      </c>
    </row>
    <row r="231">
      <c r="A231" s="54">
        <v>45722.0</v>
      </c>
      <c r="B231" s="55"/>
      <c r="C231" s="55"/>
      <c r="D231" s="23">
        <v>0.7340277777777777</v>
      </c>
      <c r="E231" s="36"/>
      <c r="F231" s="36"/>
      <c r="G231" s="7">
        <v>0.7604166666666666</v>
      </c>
      <c r="H231" s="10">
        <f t="shared" si="97"/>
        <v>0.02638888889</v>
      </c>
      <c r="I231" s="17">
        <f t="shared" si="100"/>
        <v>0.1236111111</v>
      </c>
      <c r="J231" s="14">
        <f t="shared" si="101"/>
        <v>0.09722222222</v>
      </c>
      <c r="K231" s="6" t="s">
        <v>20</v>
      </c>
      <c r="L231" s="6" t="s">
        <v>15</v>
      </c>
    </row>
    <row r="232">
      <c r="A232" s="54">
        <v>45722.0</v>
      </c>
      <c r="B232" s="55"/>
      <c r="C232" s="55"/>
      <c r="D232" s="7">
        <v>0.8576388888888888</v>
      </c>
      <c r="E232" s="8"/>
      <c r="F232" s="8"/>
      <c r="G232" s="7">
        <v>0.027777777777777776</v>
      </c>
      <c r="H232" s="56">
        <f t="shared" si="97"/>
        <v>-0.8298611111</v>
      </c>
      <c r="I232" s="6" t="s">
        <v>13</v>
      </c>
      <c r="J232" s="16" t="s">
        <v>13</v>
      </c>
      <c r="K232" s="6" t="s">
        <v>14</v>
      </c>
      <c r="L232" s="6" t="s">
        <v>15</v>
      </c>
    </row>
    <row r="233">
      <c r="A233" s="54">
        <v>45723.0</v>
      </c>
      <c r="B233" s="55"/>
      <c r="C233" s="55"/>
      <c r="D233" s="15" t="s">
        <v>13</v>
      </c>
      <c r="E233" s="6"/>
      <c r="F233" s="6"/>
      <c r="G233" s="23">
        <v>0.3298611111111111</v>
      </c>
      <c r="H233" s="44" t="s">
        <v>13</v>
      </c>
      <c r="I233" s="6" t="s">
        <v>13</v>
      </c>
      <c r="J233" s="22">
        <f t="shared" ref="J233:J237" si="102">D234-G233</f>
        <v>0.07986111111</v>
      </c>
      <c r="K233" s="6" t="s">
        <v>13</v>
      </c>
      <c r="L233" s="6" t="s">
        <v>15</v>
      </c>
    </row>
    <row r="234">
      <c r="A234" s="54">
        <v>45723.0</v>
      </c>
      <c r="B234" s="55"/>
      <c r="C234" s="55"/>
      <c r="D234" s="23">
        <v>0.4097222222222222</v>
      </c>
      <c r="E234" s="36"/>
      <c r="F234" s="36"/>
      <c r="G234" s="23">
        <v>0.5944444444444444</v>
      </c>
      <c r="H234" s="56">
        <f t="shared" ref="H234:H237" si="103">G234-D234</f>
        <v>0.1847222222</v>
      </c>
      <c r="I234" s="11">
        <f t="shared" ref="I234:I237" si="104">D235-D234</f>
        <v>0.2763888889</v>
      </c>
      <c r="J234" s="14">
        <f t="shared" si="102"/>
        <v>0.09166666667</v>
      </c>
      <c r="K234" s="6" t="s">
        <v>14</v>
      </c>
      <c r="L234" s="6" t="s">
        <v>15</v>
      </c>
    </row>
    <row r="235">
      <c r="A235" s="54">
        <v>45723.0</v>
      </c>
      <c r="B235" s="55"/>
      <c r="C235" s="55"/>
      <c r="D235" s="23">
        <v>0.6861111111111111</v>
      </c>
      <c r="E235" s="36"/>
      <c r="F235" s="36"/>
      <c r="G235" s="7">
        <v>0.7013888888888888</v>
      </c>
      <c r="H235" s="10">
        <f t="shared" si="103"/>
        <v>0.01527777778</v>
      </c>
      <c r="I235" s="35">
        <f t="shared" si="104"/>
        <v>0.08888888889</v>
      </c>
      <c r="J235" s="12">
        <f t="shared" si="102"/>
        <v>0.07361111111</v>
      </c>
      <c r="K235" s="6" t="s">
        <v>32</v>
      </c>
      <c r="L235" s="6" t="s">
        <v>15</v>
      </c>
    </row>
    <row r="236">
      <c r="A236" s="54">
        <v>45723.0</v>
      </c>
      <c r="B236" s="55"/>
      <c r="C236" s="55"/>
      <c r="D236" s="23">
        <v>0.775</v>
      </c>
      <c r="E236" s="36"/>
      <c r="F236" s="36"/>
      <c r="G236" s="7">
        <v>0.8090277777777778</v>
      </c>
      <c r="H236" s="10">
        <f t="shared" si="103"/>
        <v>0.03402777778</v>
      </c>
      <c r="I236" s="17">
        <f t="shared" si="104"/>
        <v>0.1097222222</v>
      </c>
      <c r="J236" s="14">
        <f t="shared" si="102"/>
        <v>0.07569444444</v>
      </c>
      <c r="K236" s="6" t="s">
        <v>20</v>
      </c>
      <c r="L236" s="6" t="s">
        <v>15</v>
      </c>
    </row>
    <row r="237">
      <c r="A237" s="54">
        <v>45723.0</v>
      </c>
      <c r="B237" s="55"/>
      <c r="C237" s="55"/>
      <c r="D237" s="7">
        <v>0.8847222222222222</v>
      </c>
      <c r="E237" s="8"/>
      <c r="F237" s="8"/>
      <c r="G237" s="7">
        <v>0.9166666666666666</v>
      </c>
      <c r="H237" s="56">
        <f t="shared" si="103"/>
        <v>0.03194444444</v>
      </c>
      <c r="I237" s="11">
        <f t="shared" si="104"/>
        <v>-0.8729166667</v>
      </c>
      <c r="J237" s="14">
        <f t="shared" si="102"/>
        <v>-0.9048611111</v>
      </c>
      <c r="K237" s="6" t="s">
        <v>20</v>
      </c>
      <c r="L237" s="6" t="s">
        <v>15</v>
      </c>
    </row>
    <row r="238">
      <c r="A238" s="54">
        <v>45724.0</v>
      </c>
      <c r="B238" s="55"/>
      <c r="C238" s="55"/>
      <c r="D238" s="7">
        <v>0.011805555555555555</v>
      </c>
      <c r="E238" s="8"/>
      <c r="F238" s="8"/>
      <c r="G238" s="15" t="s">
        <v>13</v>
      </c>
      <c r="H238" s="44" t="s">
        <v>13</v>
      </c>
      <c r="I238" s="6" t="s">
        <v>13</v>
      </c>
      <c r="J238" s="16" t="s">
        <v>13</v>
      </c>
      <c r="K238" s="6" t="s">
        <v>14</v>
      </c>
      <c r="L238" s="6" t="s">
        <v>15</v>
      </c>
    </row>
    <row r="239">
      <c r="A239" s="54">
        <v>45724.0</v>
      </c>
      <c r="B239" s="55"/>
      <c r="C239" s="55"/>
      <c r="D239" s="7">
        <v>0.34652777777777777</v>
      </c>
      <c r="E239" s="8"/>
      <c r="F239" s="8"/>
      <c r="G239" s="23">
        <v>0.38333333333333336</v>
      </c>
      <c r="H239" s="10">
        <f t="shared" ref="H239:H269" si="105">G239-D239</f>
        <v>0.03680555556</v>
      </c>
      <c r="I239" s="17">
        <f t="shared" ref="I239:I243" si="106">D240-D239</f>
        <v>0.1027777778</v>
      </c>
      <c r="J239" s="22">
        <f t="shared" ref="J239:J243" si="107">D240-G239</f>
        <v>0.06597222222</v>
      </c>
      <c r="K239" s="6" t="s">
        <v>20</v>
      </c>
      <c r="L239" s="6" t="s">
        <v>15</v>
      </c>
    </row>
    <row r="240">
      <c r="A240" s="54">
        <v>45724.0</v>
      </c>
      <c r="B240" s="55"/>
      <c r="C240" s="55"/>
      <c r="D240" s="23">
        <v>0.44930555555555557</v>
      </c>
      <c r="E240" s="36"/>
      <c r="F240" s="36"/>
      <c r="G240" s="7">
        <v>0.6131944444444445</v>
      </c>
      <c r="H240" s="56">
        <f t="shared" si="105"/>
        <v>0.1638888889</v>
      </c>
      <c r="I240" s="17">
        <f t="shared" si="106"/>
        <v>0.1868055556</v>
      </c>
      <c r="J240" s="14">
        <f t="shared" si="107"/>
        <v>0.02291666667</v>
      </c>
      <c r="K240" s="6" t="s">
        <v>14</v>
      </c>
      <c r="L240" s="6" t="s">
        <v>15</v>
      </c>
    </row>
    <row r="241">
      <c r="A241" s="54">
        <v>45724.0</v>
      </c>
      <c r="B241" s="55"/>
      <c r="C241" s="55"/>
      <c r="D241" s="7">
        <v>0.6361111111111111</v>
      </c>
      <c r="E241" s="8"/>
      <c r="F241" s="8"/>
      <c r="G241" s="7">
        <v>0.6416666666666667</v>
      </c>
      <c r="H241" s="56">
        <f t="shared" si="105"/>
        <v>0.005555555556</v>
      </c>
      <c r="I241" s="11">
        <f t="shared" si="106"/>
        <v>0.07430555556</v>
      </c>
      <c r="J241" s="14">
        <f t="shared" si="107"/>
        <v>0.06875</v>
      </c>
      <c r="K241" s="6" t="s">
        <v>16</v>
      </c>
      <c r="L241" s="6" t="s">
        <v>17</v>
      </c>
    </row>
    <row r="242">
      <c r="A242" s="54">
        <v>45724.0</v>
      </c>
      <c r="B242" s="55"/>
      <c r="C242" s="55"/>
      <c r="D242" s="7">
        <v>0.7104166666666667</v>
      </c>
      <c r="E242" s="8"/>
      <c r="F242" s="8"/>
      <c r="G242" s="7">
        <v>0.74375</v>
      </c>
      <c r="H242" s="56">
        <f t="shared" si="105"/>
        <v>0.03333333333</v>
      </c>
      <c r="I242" s="11">
        <f t="shared" si="106"/>
        <v>0.1069444444</v>
      </c>
      <c r="J242" s="14">
        <f t="shared" si="107"/>
        <v>0.07361111111</v>
      </c>
      <c r="K242" s="6" t="s">
        <v>20</v>
      </c>
      <c r="L242" s="6" t="s">
        <v>15</v>
      </c>
    </row>
    <row r="243">
      <c r="A243" s="54">
        <v>45724.0</v>
      </c>
      <c r="B243" s="55"/>
      <c r="C243" s="55"/>
      <c r="D243" s="7">
        <v>0.8173611111111111</v>
      </c>
      <c r="E243" s="8"/>
      <c r="F243" s="8"/>
      <c r="G243" s="7">
        <v>0.9965277777777778</v>
      </c>
      <c r="H243" s="56">
        <f t="shared" si="105"/>
        <v>0.1791666667</v>
      </c>
      <c r="I243" s="11">
        <f t="shared" si="106"/>
        <v>-0.6861111111</v>
      </c>
      <c r="J243" s="14">
        <f t="shared" si="107"/>
        <v>-0.8652777778</v>
      </c>
      <c r="K243" s="6" t="s">
        <v>14</v>
      </c>
      <c r="L243" s="6" t="s">
        <v>15</v>
      </c>
    </row>
    <row r="244">
      <c r="A244" s="54">
        <v>45725.0</v>
      </c>
      <c r="B244" s="55"/>
      <c r="C244" s="55"/>
      <c r="D244" s="7">
        <v>0.13125</v>
      </c>
      <c r="E244" s="8"/>
      <c r="F244" s="8"/>
      <c r="G244" s="7">
        <v>0.15625</v>
      </c>
      <c r="H244" s="56">
        <f t="shared" si="105"/>
        <v>0.025</v>
      </c>
      <c r="I244" s="6" t="s">
        <v>13</v>
      </c>
      <c r="J244" s="16" t="s">
        <v>13</v>
      </c>
      <c r="K244" s="6" t="s">
        <v>20</v>
      </c>
      <c r="L244" s="6" t="s">
        <v>15</v>
      </c>
    </row>
    <row r="245">
      <c r="A245" s="54">
        <v>45725.0</v>
      </c>
      <c r="B245" s="55"/>
      <c r="C245" s="55"/>
      <c r="D245" s="23">
        <v>0.3368055555555556</v>
      </c>
      <c r="E245" s="36"/>
      <c r="F245" s="36"/>
      <c r="G245" s="23">
        <v>0.6034722222222222</v>
      </c>
      <c r="H245" s="9">
        <f t="shared" si="105"/>
        <v>0.2666666667</v>
      </c>
      <c r="I245" s="17">
        <f t="shared" ref="I245:I247" si="108">D246-D245</f>
        <v>0.3888888889</v>
      </c>
      <c r="J245" s="12">
        <f t="shared" ref="J245:J247" si="109">D246-G245</f>
        <v>0.1222222222</v>
      </c>
      <c r="K245" s="6" t="s">
        <v>14</v>
      </c>
      <c r="L245" s="6" t="s">
        <v>15</v>
      </c>
    </row>
    <row r="246">
      <c r="A246" s="54">
        <v>45725.0</v>
      </c>
      <c r="B246" s="55"/>
      <c r="C246" s="55"/>
      <c r="D246" s="7">
        <v>0.7256944444444444</v>
      </c>
      <c r="E246" s="8"/>
      <c r="F246" s="8"/>
      <c r="G246" s="7">
        <v>0.7486111111111111</v>
      </c>
      <c r="H246" s="56">
        <f t="shared" si="105"/>
        <v>0.02291666667</v>
      </c>
      <c r="I246" s="11">
        <f t="shared" si="108"/>
        <v>0.09097222222</v>
      </c>
      <c r="J246" s="14">
        <f t="shared" si="109"/>
        <v>0.06805555556</v>
      </c>
      <c r="K246" s="6" t="s">
        <v>20</v>
      </c>
      <c r="L246" s="6" t="s">
        <v>15</v>
      </c>
    </row>
    <row r="247">
      <c r="A247" s="54">
        <v>45725.0</v>
      </c>
      <c r="B247" s="55"/>
      <c r="C247" s="55"/>
      <c r="D247" s="7">
        <v>0.8166666666666667</v>
      </c>
      <c r="E247" s="8"/>
      <c r="F247" s="8"/>
      <c r="G247" s="7">
        <v>0.08194444444444444</v>
      </c>
      <c r="H247" s="56">
        <f t="shared" si="105"/>
        <v>-0.7347222222</v>
      </c>
      <c r="I247" s="11">
        <f t="shared" si="108"/>
        <v>-0.6958333333</v>
      </c>
      <c r="J247" s="14">
        <f t="shared" si="109"/>
        <v>0.03888888889</v>
      </c>
      <c r="K247" s="6" t="s">
        <v>14</v>
      </c>
      <c r="L247" s="6" t="s">
        <v>15</v>
      </c>
    </row>
    <row r="248">
      <c r="A248" s="54">
        <v>45726.0</v>
      </c>
      <c r="B248" s="55"/>
      <c r="C248" s="55"/>
      <c r="D248" s="7">
        <v>0.12083333333333333</v>
      </c>
      <c r="E248" s="8"/>
      <c r="F248" s="8"/>
      <c r="G248" s="7">
        <v>0.12777777777777777</v>
      </c>
      <c r="H248" s="43">
        <f t="shared" si="105"/>
        <v>0.006944444444</v>
      </c>
      <c r="I248" s="6" t="s">
        <v>13</v>
      </c>
      <c r="J248" s="16" t="s">
        <v>13</v>
      </c>
      <c r="K248" s="6" t="s">
        <v>32</v>
      </c>
      <c r="L248" s="6" t="s">
        <v>15</v>
      </c>
    </row>
    <row r="249">
      <c r="A249" s="54">
        <v>45726.0</v>
      </c>
      <c r="B249" s="55"/>
      <c r="C249" s="55"/>
      <c r="D249" s="7">
        <v>0.37222222222222223</v>
      </c>
      <c r="E249" s="8"/>
      <c r="F249" s="8"/>
      <c r="G249" s="23">
        <v>0.39861111111111114</v>
      </c>
      <c r="H249" s="10">
        <f t="shared" si="105"/>
        <v>0.02638888889</v>
      </c>
      <c r="I249" s="11">
        <f t="shared" ref="I249:I268" si="110">D250-D249</f>
        <v>0.1305555556</v>
      </c>
      <c r="J249" s="12">
        <f t="shared" ref="J249:J268" si="111">D250-G249</f>
        <v>0.1041666667</v>
      </c>
      <c r="K249" s="6" t="s">
        <v>20</v>
      </c>
      <c r="L249" s="6" t="s">
        <v>15</v>
      </c>
    </row>
    <row r="250">
      <c r="A250" s="54">
        <v>45726.0</v>
      </c>
      <c r="B250" s="55"/>
      <c r="C250" s="55"/>
      <c r="D250" s="7">
        <v>0.5027777777777778</v>
      </c>
      <c r="E250" s="8"/>
      <c r="F250" s="8"/>
      <c r="G250" s="7">
        <v>0.6826388888888889</v>
      </c>
      <c r="H250" s="56">
        <f t="shared" si="105"/>
        <v>0.1798611111</v>
      </c>
      <c r="I250" s="11">
        <f t="shared" si="110"/>
        <v>0.23125</v>
      </c>
      <c r="J250" s="14">
        <f t="shared" si="111"/>
        <v>0.05138888889</v>
      </c>
      <c r="K250" s="6" t="s">
        <v>14</v>
      </c>
      <c r="L250" s="6" t="s">
        <v>15</v>
      </c>
    </row>
    <row r="251">
      <c r="A251" s="54">
        <v>45726.0</v>
      </c>
      <c r="B251" s="55"/>
      <c r="C251" s="55"/>
      <c r="D251" s="7">
        <v>0.7340277777777777</v>
      </c>
      <c r="E251" s="8"/>
      <c r="F251" s="8"/>
      <c r="G251" s="23">
        <v>0.7590277777777777</v>
      </c>
      <c r="H251" s="10">
        <f t="shared" si="105"/>
        <v>0.025</v>
      </c>
      <c r="I251" s="11">
        <f t="shared" si="110"/>
        <v>0.1298611111</v>
      </c>
      <c r="J251" s="14">
        <f t="shared" si="111"/>
        <v>0.1048611111</v>
      </c>
      <c r="K251" s="6" t="s">
        <v>20</v>
      </c>
      <c r="L251" s="6" t="s">
        <v>15</v>
      </c>
    </row>
    <row r="252">
      <c r="A252" s="54">
        <v>45726.0</v>
      </c>
      <c r="B252" s="55"/>
      <c r="C252" s="55"/>
      <c r="D252" s="7">
        <v>0.8638888888888889</v>
      </c>
      <c r="E252" s="8"/>
      <c r="F252" s="8"/>
      <c r="G252" s="7">
        <v>0.8819444444444444</v>
      </c>
      <c r="H252" s="56">
        <f t="shared" si="105"/>
        <v>0.01805555556</v>
      </c>
      <c r="I252" s="11">
        <f t="shared" si="110"/>
        <v>0.09513888889</v>
      </c>
      <c r="J252" s="14">
        <f t="shared" si="111"/>
        <v>0.07708333333</v>
      </c>
      <c r="K252" s="6" t="s">
        <v>32</v>
      </c>
      <c r="L252" s="6" t="s">
        <v>15</v>
      </c>
    </row>
    <row r="253">
      <c r="A253" s="54">
        <v>45727.0</v>
      </c>
      <c r="B253" s="55"/>
      <c r="C253" s="55"/>
      <c r="D253" s="7">
        <v>0.9590277777777778</v>
      </c>
      <c r="E253" s="8"/>
      <c r="F253" s="8"/>
      <c r="G253" s="7">
        <v>0.9944444444444445</v>
      </c>
      <c r="H253" s="56">
        <f t="shared" si="105"/>
        <v>0.03541666667</v>
      </c>
      <c r="I253" s="11">
        <f t="shared" si="110"/>
        <v>-0.8659722222</v>
      </c>
      <c r="J253" s="14">
        <f t="shared" si="111"/>
        <v>-0.9013888889</v>
      </c>
      <c r="K253" s="6" t="s">
        <v>20</v>
      </c>
      <c r="L253" s="6" t="s">
        <v>15</v>
      </c>
    </row>
    <row r="254">
      <c r="A254" s="54">
        <v>45727.0</v>
      </c>
      <c r="B254" s="55"/>
      <c r="C254" s="55"/>
      <c r="D254" s="7">
        <v>0.09305555555555556</v>
      </c>
      <c r="E254" s="8"/>
      <c r="F254" s="8"/>
      <c r="G254" s="7">
        <v>0.3013888888888889</v>
      </c>
      <c r="H254" s="56">
        <f t="shared" si="105"/>
        <v>0.2083333333</v>
      </c>
      <c r="I254" s="11">
        <f t="shared" si="110"/>
        <v>0.33125</v>
      </c>
      <c r="J254" s="14">
        <f t="shared" si="111"/>
        <v>0.1229166667</v>
      </c>
      <c r="K254" s="6" t="s">
        <v>14</v>
      </c>
      <c r="L254" s="6" t="s">
        <v>15</v>
      </c>
    </row>
    <row r="255">
      <c r="A255" s="54">
        <v>45727.0</v>
      </c>
      <c r="B255" s="55"/>
      <c r="C255" s="55"/>
      <c r="D255" s="7">
        <v>0.42430555555555555</v>
      </c>
      <c r="E255" s="8"/>
      <c r="F255" s="8"/>
      <c r="G255" s="7">
        <v>0.5729166666666666</v>
      </c>
      <c r="H255" s="56">
        <f t="shared" si="105"/>
        <v>0.1486111111</v>
      </c>
      <c r="I255" s="11">
        <f t="shared" si="110"/>
        <v>0.2541666667</v>
      </c>
      <c r="J255" s="14">
        <f t="shared" si="111"/>
        <v>0.1055555556</v>
      </c>
      <c r="K255" s="6" t="s">
        <v>14</v>
      </c>
      <c r="L255" s="6" t="s">
        <v>15</v>
      </c>
    </row>
    <row r="256">
      <c r="A256" s="54">
        <v>45727.0</v>
      </c>
      <c r="B256" s="55"/>
      <c r="C256" s="55"/>
      <c r="D256" s="7">
        <v>0.6784722222222223</v>
      </c>
      <c r="E256" s="8"/>
      <c r="F256" s="8"/>
      <c r="G256" s="7">
        <v>0.8965277777777778</v>
      </c>
      <c r="H256" s="56">
        <f t="shared" si="105"/>
        <v>0.2180555556</v>
      </c>
      <c r="I256" s="11">
        <f t="shared" si="110"/>
        <v>0.2236111111</v>
      </c>
      <c r="J256" s="14">
        <f t="shared" si="111"/>
        <v>0.005555555556</v>
      </c>
      <c r="K256" s="6" t="s">
        <v>14</v>
      </c>
      <c r="L256" s="6" t="s">
        <v>15</v>
      </c>
    </row>
    <row r="257">
      <c r="A257" s="54">
        <v>45727.0</v>
      </c>
      <c r="B257" s="55"/>
      <c r="C257" s="55"/>
      <c r="D257" s="7">
        <v>0.9020833333333333</v>
      </c>
      <c r="E257" s="8"/>
      <c r="F257" s="8"/>
      <c r="G257" s="7">
        <v>0.90625</v>
      </c>
      <c r="H257" s="56">
        <f t="shared" si="105"/>
        <v>0.004166666667</v>
      </c>
      <c r="I257" s="11">
        <f t="shared" si="110"/>
        <v>0.0125</v>
      </c>
      <c r="J257" s="14">
        <f t="shared" si="111"/>
        <v>0.008333333333</v>
      </c>
      <c r="K257" s="6" t="s">
        <v>23</v>
      </c>
      <c r="L257" s="6" t="s">
        <v>15</v>
      </c>
    </row>
    <row r="258">
      <c r="A258" s="54">
        <v>45727.0</v>
      </c>
      <c r="B258" s="55"/>
      <c r="C258" s="55"/>
      <c r="D258" s="7">
        <v>0.9145833333333333</v>
      </c>
      <c r="E258" s="8"/>
      <c r="F258" s="8"/>
      <c r="G258" s="7">
        <v>0.9236111111111112</v>
      </c>
      <c r="H258" s="56">
        <f t="shared" si="105"/>
        <v>0.009027777778</v>
      </c>
      <c r="I258" s="11">
        <f t="shared" si="110"/>
        <v>0.01597222222</v>
      </c>
      <c r="J258" s="14">
        <f t="shared" si="111"/>
        <v>0.006944444444</v>
      </c>
      <c r="K258" s="6" t="s">
        <v>23</v>
      </c>
      <c r="L258" s="6" t="s">
        <v>15</v>
      </c>
    </row>
    <row r="259">
      <c r="A259" s="54">
        <v>45727.0</v>
      </c>
      <c r="B259" s="55"/>
      <c r="C259" s="55"/>
      <c r="D259" s="7">
        <v>0.9305555555555556</v>
      </c>
      <c r="E259" s="8"/>
      <c r="F259" s="8"/>
      <c r="G259" s="7">
        <v>0.9513888888888888</v>
      </c>
      <c r="H259" s="56">
        <f t="shared" si="105"/>
        <v>0.02083333333</v>
      </c>
      <c r="I259" s="11">
        <f t="shared" si="110"/>
        <v>-0.8076388889</v>
      </c>
      <c r="J259" s="14">
        <f t="shared" si="111"/>
        <v>-0.8284722222</v>
      </c>
      <c r="K259" s="6" t="s">
        <v>23</v>
      </c>
      <c r="L259" s="6" t="s">
        <v>15</v>
      </c>
      <c r="M259" s="6" t="s">
        <v>116</v>
      </c>
    </row>
    <row r="260">
      <c r="A260" s="54">
        <v>45728.0</v>
      </c>
      <c r="B260" s="55"/>
      <c r="C260" s="55"/>
      <c r="D260" s="7">
        <v>0.12291666666666666</v>
      </c>
      <c r="E260" s="8"/>
      <c r="F260" s="8"/>
      <c r="G260" s="7">
        <v>0.15416666666666667</v>
      </c>
      <c r="H260" s="56">
        <f t="shared" si="105"/>
        <v>0.03125</v>
      </c>
      <c r="I260" s="11">
        <f t="shared" si="110"/>
        <v>0.1263888889</v>
      </c>
      <c r="J260" s="14">
        <f t="shared" si="111"/>
        <v>0.09513888889</v>
      </c>
      <c r="K260" s="6" t="s">
        <v>20</v>
      </c>
      <c r="L260" s="6" t="s">
        <v>15</v>
      </c>
      <c r="M260" s="6" t="s">
        <v>117</v>
      </c>
    </row>
    <row r="261">
      <c r="A261" s="54">
        <v>45728.0</v>
      </c>
      <c r="B261" s="55"/>
      <c r="C261" s="55"/>
      <c r="D261" s="7">
        <v>0.24930555555555556</v>
      </c>
      <c r="E261" s="8"/>
      <c r="F261" s="8"/>
      <c r="G261" s="7">
        <v>0.425</v>
      </c>
      <c r="H261" s="13">
        <f t="shared" si="105"/>
        <v>0.1756944444</v>
      </c>
      <c r="I261" s="11">
        <f t="shared" si="110"/>
        <v>0.2444444444</v>
      </c>
      <c r="J261" s="14">
        <f t="shared" si="111"/>
        <v>0.06875</v>
      </c>
      <c r="K261" s="6" t="s">
        <v>14</v>
      </c>
      <c r="L261" s="6" t="s">
        <v>15</v>
      </c>
    </row>
    <row r="262">
      <c r="A262" s="54">
        <v>45728.0</v>
      </c>
      <c r="B262" s="55"/>
      <c r="C262" s="55"/>
      <c r="D262" s="7">
        <v>0.49375</v>
      </c>
      <c r="E262" s="8"/>
      <c r="F262" s="8"/>
      <c r="G262" s="7">
        <v>0.5173611111111112</v>
      </c>
      <c r="H262" s="56">
        <f t="shared" si="105"/>
        <v>0.02361111111</v>
      </c>
      <c r="I262" s="11">
        <f t="shared" si="110"/>
        <v>0.09930555556</v>
      </c>
      <c r="J262" s="14">
        <f t="shared" si="111"/>
        <v>0.07569444444</v>
      </c>
      <c r="K262" s="6" t="s">
        <v>20</v>
      </c>
      <c r="L262" s="6" t="s">
        <v>15</v>
      </c>
    </row>
    <row r="263">
      <c r="A263" s="54">
        <v>45728.0</v>
      </c>
      <c r="B263" s="6" t="s">
        <v>13</v>
      </c>
      <c r="C263" s="6" t="s">
        <v>13</v>
      </c>
      <c r="D263" s="7">
        <v>0.5930555555555556</v>
      </c>
      <c r="E263" s="6" t="s">
        <v>13</v>
      </c>
      <c r="F263" s="6" t="s">
        <v>13</v>
      </c>
      <c r="G263" s="7">
        <v>0.05347222222222222</v>
      </c>
      <c r="H263" s="13">
        <f t="shared" si="105"/>
        <v>-0.5395833333</v>
      </c>
      <c r="I263" s="11">
        <f t="shared" si="110"/>
        <v>-0.5347222222</v>
      </c>
      <c r="J263" s="14">
        <f t="shared" si="111"/>
        <v>0.004861111111</v>
      </c>
      <c r="K263" s="6" t="s">
        <v>14</v>
      </c>
      <c r="L263" s="6" t="s">
        <v>15</v>
      </c>
      <c r="M263" s="6" t="s">
        <v>118</v>
      </c>
    </row>
    <row r="264">
      <c r="A264" s="54">
        <v>45729.0</v>
      </c>
      <c r="B264" s="55"/>
      <c r="C264" s="55"/>
      <c r="D264" s="7">
        <v>0.058333333333333334</v>
      </c>
      <c r="E264" s="8"/>
      <c r="F264" s="8"/>
      <c r="G264" s="7">
        <v>0.06388888888888888</v>
      </c>
      <c r="H264" s="56">
        <f t="shared" si="105"/>
        <v>0.005555555556</v>
      </c>
      <c r="I264" s="11">
        <f t="shared" si="110"/>
        <v>0.2888888889</v>
      </c>
      <c r="J264" s="14">
        <f t="shared" si="111"/>
        <v>0.2833333333</v>
      </c>
      <c r="K264" s="6" t="s">
        <v>23</v>
      </c>
      <c r="L264" s="6" t="s">
        <v>15</v>
      </c>
    </row>
    <row r="265">
      <c r="A265" s="54">
        <v>45729.0</v>
      </c>
      <c r="B265" s="55"/>
      <c r="C265" s="55"/>
      <c r="D265" s="43">
        <v>0.3472222222222222</v>
      </c>
      <c r="E265" s="80"/>
      <c r="F265" s="80"/>
      <c r="G265" s="7">
        <v>0.5104166666666666</v>
      </c>
      <c r="H265" s="13">
        <f t="shared" si="105"/>
        <v>0.1631944444</v>
      </c>
      <c r="I265" s="11">
        <f t="shared" si="110"/>
        <v>0.1743055556</v>
      </c>
      <c r="J265" s="14">
        <f t="shared" si="111"/>
        <v>0.01111111111</v>
      </c>
      <c r="K265" s="6" t="s">
        <v>14</v>
      </c>
      <c r="L265" s="6" t="s">
        <v>15</v>
      </c>
    </row>
    <row r="266">
      <c r="A266" s="54">
        <v>45729.0</v>
      </c>
      <c r="B266" s="55"/>
      <c r="C266" s="55"/>
      <c r="D266" s="7">
        <v>0.5215277777777778</v>
      </c>
      <c r="E266" s="8"/>
      <c r="F266" s="8"/>
      <c r="G266" s="7">
        <v>0.5395833333333333</v>
      </c>
      <c r="H266" s="56">
        <f t="shared" si="105"/>
        <v>0.01805555556</v>
      </c>
      <c r="I266" s="11">
        <f t="shared" si="110"/>
        <v>0.07222222222</v>
      </c>
      <c r="J266" s="14">
        <f t="shared" si="111"/>
        <v>0.05416666667</v>
      </c>
      <c r="K266" s="6" t="s">
        <v>23</v>
      </c>
      <c r="L266" s="6" t="s">
        <v>15</v>
      </c>
    </row>
    <row r="267">
      <c r="A267" s="54">
        <v>45729.0</v>
      </c>
      <c r="B267" s="55"/>
      <c r="C267" s="55"/>
      <c r="D267" s="23">
        <v>0.59375</v>
      </c>
      <c r="E267" s="36"/>
      <c r="F267" s="36"/>
      <c r="G267" s="23">
        <v>0.6180555555555556</v>
      </c>
      <c r="H267" s="9">
        <f t="shared" si="105"/>
        <v>0.02430555556</v>
      </c>
      <c r="I267" s="35">
        <f t="shared" si="110"/>
        <v>0.08888888889</v>
      </c>
      <c r="J267" s="22">
        <f t="shared" si="111"/>
        <v>0.06458333333</v>
      </c>
      <c r="K267" s="6" t="s">
        <v>20</v>
      </c>
      <c r="L267" s="6" t="s">
        <v>15</v>
      </c>
    </row>
    <row r="268">
      <c r="A268" s="54">
        <v>45729.0</v>
      </c>
      <c r="B268" s="55"/>
      <c r="C268" s="55"/>
      <c r="D268" s="23">
        <v>0.6826388888888889</v>
      </c>
      <c r="E268" s="36"/>
      <c r="F268" s="36"/>
      <c r="G268" s="7">
        <v>0.9326388888888889</v>
      </c>
      <c r="H268" s="10">
        <f t="shared" si="105"/>
        <v>0.25</v>
      </c>
      <c r="I268" s="17">
        <f t="shared" si="110"/>
        <v>0.2673611111</v>
      </c>
      <c r="J268" s="14">
        <f t="shared" si="111"/>
        <v>0.01736111111</v>
      </c>
      <c r="K268" s="6" t="s">
        <v>14</v>
      </c>
      <c r="L268" s="6" t="s">
        <v>15</v>
      </c>
    </row>
    <row r="269">
      <c r="A269" s="54">
        <v>45729.0</v>
      </c>
      <c r="B269" s="55"/>
      <c r="C269" s="55"/>
      <c r="D269" s="7">
        <v>0.95</v>
      </c>
      <c r="E269" s="8"/>
      <c r="F269" s="8"/>
      <c r="G269" s="7">
        <v>0.9576388888888889</v>
      </c>
      <c r="H269" s="13">
        <f t="shared" si="105"/>
        <v>0.007638888889</v>
      </c>
      <c r="I269" s="6" t="s">
        <v>13</v>
      </c>
      <c r="J269" s="16" t="s">
        <v>13</v>
      </c>
      <c r="K269" s="6" t="s">
        <v>23</v>
      </c>
      <c r="L269" s="6" t="s">
        <v>15</v>
      </c>
    </row>
    <row r="270">
      <c r="A270" s="54">
        <v>45730.0</v>
      </c>
      <c r="B270" s="55"/>
      <c r="C270" s="55"/>
      <c r="D270" s="15" t="s">
        <v>13</v>
      </c>
      <c r="E270" s="6"/>
      <c r="F270" s="6"/>
      <c r="G270" s="23">
        <v>0.23958333333333334</v>
      </c>
      <c r="H270" s="44" t="s">
        <v>13</v>
      </c>
      <c r="I270" s="6" t="s">
        <v>13</v>
      </c>
      <c r="J270" s="14">
        <f t="shared" ref="J270:J272" si="112">D271-G270</f>
        <v>0.08402777778</v>
      </c>
      <c r="K270" s="6" t="s">
        <v>14</v>
      </c>
      <c r="L270" s="6" t="s">
        <v>15</v>
      </c>
    </row>
    <row r="271">
      <c r="A271" s="54">
        <v>45730.0</v>
      </c>
      <c r="B271" s="55"/>
      <c r="C271" s="55"/>
      <c r="D271" s="7">
        <v>0.3236111111111111</v>
      </c>
      <c r="E271" s="8"/>
      <c r="F271" s="8"/>
      <c r="G271" s="7">
        <v>0.3388888888888889</v>
      </c>
      <c r="H271" s="13">
        <f t="shared" ref="H271:H272" si="113">G271-D271</f>
        <v>0.01527777778</v>
      </c>
      <c r="I271" s="11">
        <f t="shared" ref="I271:I279" si="114">D272-D271</f>
        <v>0.09513888889</v>
      </c>
      <c r="J271" s="14">
        <f t="shared" si="112"/>
        <v>0.07986111111</v>
      </c>
      <c r="K271" s="6" t="s">
        <v>32</v>
      </c>
      <c r="L271" s="6" t="s">
        <v>15</v>
      </c>
    </row>
    <row r="272">
      <c r="A272" s="54">
        <v>45730.0</v>
      </c>
      <c r="B272" s="55"/>
      <c r="C272" s="55"/>
      <c r="D272" s="7">
        <v>0.41875</v>
      </c>
      <c r="E272" s="8"/>
      <c r="F272" s="8"/>
      <c r="G272" s="23">
        <v>0.44722222222222224</v>
      </c>
      <c r="H272" s="10">
        <f t="shared" si="113"/>
        <v>0.02847222222</v>
      </c>
      <c r="I272" s="11">
        <f t="shared" si="114"/>
        <v>0.1319444444</v>
      </c>
      <c r="J272" s="12">
        <f t="shared" si="112"/>
        <v>0.1034722222</v>
      </c>
      <c r="K272" s="6" t="s">
        <v>20</v>
      </c>
      <c r="L272" s="6" t="s">
        <v>15</v>
      </c>
    </row>
    <row r="273">
      <c r="A273" s="54">
        <v>45730.0</v>
      </c>
      <c r="B273" s="55"/>
      <c r="C273" s="55"/>
      <c r="D273" s="7">
        <v>0.5506944444444445</v>
      </c>
      <c r="E273" s="8"/>
      <c r="F273" s="8"/>
      <c r="G273" s="44" t="s">
        <v>13</v>
      </c>
      <c r="H273" s="44" t="s">
        <v>13</v>
      </c>
      <c r="I273" s="11">
        <f t="shared" si="114"/>
        <v>0.2208333333</v>
      </c>
      <c r="J273" s="58" t="s">
        <v>13</v>
      </c>
      <c r="K273" s="6" t="s">
        <v>14</v>
      </c>
      <c r="L273" s="6" t="s">
        <v>15</v>
      </c>
    </row>
    <row r="274">
      <c r="A274" s="54">
        <v>45730.0</v>
      </c>
      <c r="B274" s="55"/>
      <c r="C274" s="55"/>
      <c r="D274" s="7">
        <v>0.7715277777777778</v>
      </c>
      <c r="E274" s="8"/>
      <c r="F274" s="8"/>
      <c r="G274" s="23">
        <v>0.7916666666666666</v>
      </c>
      <c r="H274" s="10">
        <f t="shared" ref="H274:H282" si="115">G274-D274</f>
        <v>0.02013888889</v>
      </c>
      <c r="I274" s="11">
        <f t="shared" si="114"/>
        <v>0.09305555556</v>
      </c>
      <c r="J274" s="14">
        <f t="shared" ref="J274:J279" si="116">D275-G274</f>
        <v>0.07291666667</v>
      </c>
      <c r="K274" s="6" t="s">
        <v>32</v>
      </c>
      <c r="L274" s="6" t="s">
        <v>15</v>
      </c>
      <c r="N274" s="6" t="s">
        <v>119</v>
      </c>
    </row>
    <row r="275">
      <c r="A275" s="54">
        <v>45730.0</v>
      </c>
      <c r="B275" s="55"/>
      <c r="C275" s="55"/>
      <c r="D275" s="23">
        <v>0.8645833333333334</v>
      </c>
      <c r="E275" s="36"/>
      <c r="F275" s="36"/>
      <c r="G275" s="7">
        <v>0.16111111111111112</v>
      </c>
      <c r="H275" s="10">
        <f t="shared" si="115"/>
        <v>-0.7034722222</v>
      </c>
      <c r="I275" s="11">
        <f t="shared" si="114"/>
        <v>-0.5979166667</v>
      </c>
      <c r="J275" s="14">
        <f t="shared" si="116"/>
        <v>0.1055555556</v>
      </c>
      <c r="K275" s="6" t="s">
        <v>14</v>
      </c>
      <c r="L275" s="6" t="s">
        <v>15</v>
      </c>
    </row>
    <row r="276">
      <c r="A276" s="54">
        <v>45731.0</v>
      </c>
      <c r="B276" s="55"/>
      <c r="C276" s="55"/>
      <c r="D276" s="7">
        <v>0.26666666666666666</v>
      </c>
      <c r="E276" s="8"/>
      <c r="F276" s="8"/>
      <c r="G276" s="7">
        <v>0.4513888888888889</v>
      </c>
      <c r="H276" s="56">
        <f t="shared" si="115"/>
        <v>0.1847222222</v>
      </c>
      <c r="I276" s="11">
        <f t="shared" si="114"/>
        <v>0.2895833333</v>
      </c>
      <c r="J276" s="14">
        <f t="shared" si="116"/>
        <v>0.1048611111</v>
      </c>
      <c r="K276" s="6" t="s">
        <v>14</v>
      </c>
      <c r="L276" s="6" t="s">
        <v>15</v>
      </c>
    </row>
    <row r="277">
      <c r="A277" s="54">
        <v>45731.0</v>
      </c>
      <c r="B277" s="55"/>
      <c r="C277" s="55"/>
      <c r="D277" s="7">
        <v>0.55625</v>
      </c>
      <c r="E277" s="8"/>
      <c r="F277" s="8"/>
      <c r="G277" s="7">
        <v>0.5916666666666667</v>
      </c>
      <c r="H277" s="13">
        <f t="shared" si="115"/>
        <v>0.03541666667</v>
      </c>
      <c r="I277" s="17">
        <f t="shared" si="114"/>
        <v>0.1173611111</v>
      </c>
      <c r="J277" s="14">
        <f t="shared" si="116"/>
        <v>0.08194444444</v>
      </c>
      <c r="K277" s="6" t="s">
        <v>20</v>
      </c>
      <c r="L277" s="6" t="s">
        <v>15</v>
      </c>
    </row>
    <row r="278">
      <c r="A278" s="54">
        <v>45731.0</v>
      </c>
      <c r="B278" s="55"/>
      <c r="C278" s="55"/>
      <c r="D278" s="23">
        <v>0.6736111111111112</v>
      </c>
      <c r="E278" s="36"/>
      <c r="F278" s="36"/>
      <c r="G278" s="7">
        <v>0.7006944444444444</v>
      </c>
      <c r="H278" s="10">
        <f t="shared" si="115"/>
        <v>0.02708333333</v>
      </c>
      <c r="I278" s="11">
        <f t="shared" si="114"/>
        <v>0.1201388889</v>
      </c>
      <c r="J278" s="14">
        <f t="shared" si="116"/>
        <v>0.09305555556</v>
      </c>
      <c r="K278" s="6" t="s">
        <v>20</v>
      </c>
      <c r="L278" s="6" t="s">
        <v>15</v>
      </c>
    </row>
    <row r="279">
      <c r="A279" s="54">
        <v>45731.0</v>
      </c>
      <c r="B279" s="55"/>
      <c r="C279" s="55"/>
      <c r="D279" s="7">
        <v>0.79375</v>
      </c>
      <c r="E279" s="8"/>
      <c r="F279" s="8"/>
      <c r="G279" s="7">
        <v>0.9659722222222222</v>
      </c>
      <c r="H279" s="13">
        <f t="shared" si="115"/>
        <v>0.1722222222</v>
      </c>
      <c r="I279" s="8">
        <f t="shared" si="114"/>
        <v>-0.7486111111</v>
      </c>
      <c r="J279" s="14">
        <f t="shared" si="116"/>
        <v>-0.9208333333</v>
      </c>
      <c r="K279" s="6" t="s">
        <v>14</v>
      </c>
      <c r="L279" s="6" t="s">
        <v>15</v>
      </c>
    </row>
    <row r="280">
      <c r="A280" s="54">
        <v>45732.0</v>
      </c>
      <c r="B280" s="55"/>
      <c r="C280" s="55"/>
      <c r="D280" s="7">
        <v>0.04513888888888889</v>
      </c>
      <c r="E280" s="8"/>
      <c r="F280" s="8"/>
      <c r="G280" s="7">
        <v>0.06458333333333334</v>
      </c>
      <c r="H280" s="56">
        <f t="shared" si="115"/>
        <v>0.01944444444</v>
      </c>
      <c r="I280" s="6" t="s">
        <v>13</v>
      </c>
      <c r="J280" s="16" t="s">
        <v>13</v>
      </c>
      <c r="K280" s="6" t="s">
        <v>32</v>
      </c>
      <c r="L280" s="6" t="s">
        <v>15</v>
      </c>
    </row>
    <row r="281">
      <c r="A281" s="54">
        <v>45732.0</v>
      </c>
      <c r="B281" s="55"/>
      <c r="C281" s="55"/>
      <c r="D281" s="7">
        <v>0.14097222222222222</v>
      </c>
      <c r="E281" s="8"/>
      <c r="F281" s="8"/>
      <c r="G281" s="7">
        <v>0.3013888888888889</v>
      </c>
      <c r="H281" s="13">
        <f t="shared" si="115"/>
        <v>0.1604166667</v>
      </c>
      <c r="I281" s="17">
        <f>D282-D281</f>
        <v>0.2701388889</v>
      </c>
      <c r="J281" s="12">
        <f>D282-G281</f>
        <v>0.1097222222</v>
      </c>
      <c r="K281" s="6" t="s">
        <v>14</v>
      </c>
      <c r="L281" s="6" t="s">
        <v>15</v>
      </c>
    </row>
    <row r="282">
      <c r="A282" s="54">
        <v>45733.0</v>
      </c>
      <c r="B282" s="55"/>
      <c r="C282" s="55"/>
      <c r="D282" s="23">
        <v>0.4111111111111111</v>
      </c>
      <c r="E282" s="36"/>
      <c r="F282" s="36"/>
      <c r="G282" s="23">
        <v>0.6777777777777778</v>
      </c>
      <c r="H282" s="9">
        <f t="shared" si="115"/>
        <v>0.2666666667</v>
      </c>
      <c r="I282" s="6" t="s">
        <v>13</v>
      </c>
      <c r="J282" s="16" t="s">
        <v>13</v>
      </c>
      <c r="K282" s="6" t="s">
        <v>14</v>
      </c>
      <c r="L282" s="6" t="s">
        <v>15</v>
      </c>
    </row>
    <row r="283">
      <c r="A283" s="54">
        <v>45734.0</v>
      </c>
      <c r="B283" s="55"/>
      <c r="C283" s="55"/>
      <c r="D283" s="15" t="s">
        <v>13</v>
      </c>
      <c r="E283" s="6"/>
      <c r="F283" s="6"/>
      <c r="G283" s="7">
        <v>0.3527777777777778</v>
      </c>
      <c r="H283" s="15" t="s">
        <v>13</v>
      </c>
      <c r="I283" s="6" t="s">
        <v>13</v>
      </c>
      <c r="J283" s="14">
        <f t="shared" ref="J283:J284" si="117">D284-G283</f>
        <v>0.07152777778</v>
      </c>
      <c r="K283" s="6" t="s">
        <v>14</v>
      </c>
      <c r="L283" s="6" t="s">
        <v>15</v>
      </c>
    </row>
    <row r="284">
      <c r="A284" s="54">
        <v>45734.0</v>
      </c>
      <c r="B284" s="55"/>
      <c r="C284" s="55"/>
      <c r="D284" s="7">
        <v>0.42430555555555555</v>
      </c>
      <c r="E284" s="8"/>
      <c r="F284" s="8"/>
      <c r="G284" s="7">
        <v>0.4583333333333333</v>
      </c>
      <c r="H284" s="56">
        <f t="shared" ref="H284:H285" si="118">G284-D284</f>
        <v>0.03402777778</v>
      </c>
      <c r="I284" s="11">
        <f>D285-D284</f>
        <v>0.1333333333</v>
      </c>
      <c r="J284" s="14">
        <f t="shared" si="117"/>
        <v>0.09930555556</v>
      </c>
      <c r="K284" s="6" t="s">
        <v>20</v>
      </c>
      <c r="L284" s="6" t="s">
        <v>15</v>
      </c>
    </row>
    <row r="285">
      <c r="A285" s="54">
        <v>45734.0</v>
      </c>
      <c r="B285" s="55"/>
      <c r="C285" s="55"/>
      <c r="D285" s="7">
        <v>0.5576388888888889</v>
      </c>
      <c r="E285" s="8"/>
      <c r="F285" s="8"/>
      <c r="G285" s="23">
        <v>0.8111111111111111</v>
      </c>
      <c r="H285" s="10">
        <f t="shared" si="118"/>
        <v>0.2534722222</v>
      </c>
      <c r="I285" s="6" t="s">
        <v>13</v>
      </c>
      <c r="J285" s="51"/>
      <c r="K285" s="6" t="s">
        <v>14</v>
      </c>
      <c r="L285" s="6" t="s">
        <v>15</v>
      </c>
    </row>
    <row r="286">
      <c r="A286" s="54">
        <v>45735.0</v>
      </c>
      <c r="B286" s="55"/>
      <c r="C286" s="55"/>
      <c r="D286" s="15" t="s">
        <v>13</v>
      </c>
      <c r="E286" s="6"/>
      <c r="F286" s="6"/>
      <c r="G286" s="7">
        <v>0.3798611111111111</v>
      </c>
      <c r="H286" s="44" t="s">
        <v>13</v>
      </c>
      <c r="I286" s="6" t="s">
        <v>13</v>
      </c>
      <c r="J286" s="16" t="s">
        <v>13</v>
      </c>
      <c r="K286" s="6" t="s">
        <v>14</v>
      </c>
      <c r="L286" s="6" t="s">
        <v>15</v>
      </c>
      <c r="M286" s="6" t="s">
        <v>120</v>
      </c>
    </row>
    <row r="287">
      <c r="A287" s="54">
        <v>45735.0</v>
      </c>
      <c r="B287" s="55"/>
      <c r="C287" s="55"/>
      <c r="D287" s="23">
        <v>0.6583333333333333</v>
      </c>
      <c r="E287" s="36"/>
      <c r="F287" s="36"/>
      <c r="G287" s="23">
        <v>0.7361111111111112</v>
      </c>
      <c r="H287" s="9">
        <f t="shared" ref="H287:H288" si="119">G287-D287</f>
        <v>0.07777777778</v>
      </c>
      <c r="I287" s="17">
        <f>D288-D287</f>
        <v>0.1701388889</v>
      </c>
      <c r="J287" s="12">
        <f>D288-G287</f>
        <v>0.09236111111</v>
      </c>
      <c r="K287" s="6" t="s">
        <v>13</v>
      </c>
      <c r="L287" s="6" t="s">
        <v>15</v>
      </c>
      <c r="M287" s="6" t="s">
        <v>121</v>
      </c>
    </row>
    <row r="288">
      <c r="A288" s="54">
        <v>45735.0</v>
      </c>
      <c r="B288" s="55"/>
      <c r="C288" s="55"/>
      <c r="D288" s="7">
        <v>0.8284722222222223</v>
      </c>
      <c r="E288" s="8"/>
      <c r="F288" s="8"/>
      <c r="G288" s="7">
        <v>0.8527777777777777</v>
      </c>
      <c r="H288" s="56">
        <f t="shared" si="119"/>
        <v>0.02430555556</v>
      </c>
      <c r="I288" s="6" t="s">
        <v>13</v>
      </c>
      <c r="J288" s="16" t="s">
        <v>13</v>
      </c>
      <c r="K288" s="6" t="s">
        <v>20</v>
      </c>
      <c r="L288" s="6" t="s">
        <v>15</v>
      </c>
    </row>
    <row r="289">
      <c r="A289" s="54">
        <v>45737.0</v>
      </c>
      <c r="B289" s="55"/>
      <c r="C289" s="55"/>
      <c r="D289" s="7">
        <v>0.7013888888888888</v>
      </c>
      <c r="E289" s="8"/>
      <c r="F289" s="8"/>
      <c r="G289" s="15" t="s">
        <v>13</v>
      </c>
      <c r="H289" s="15" t="s">
        <v>13</v>
      </c>
      <c r="I289" s="6" t="s">
        <v>13</v>
      </c>
      <c r="J289" s="16" t="s">
        <v>13</v>
      </c>
      <c r="K289" s="6" t="s">
        <v>14</v>
      </c>
      <c r="L289" s="6" t="s">
        <v>15</v>
      </c>
    </row>
    <row r="290">
      <c r="A290" s="54">
        <v>45738.0</v>
      </c>
      <c r="B290" s="55"/>
      <c r="C290" s="55"/>
      <c r="D290" s="23">
        <v>0.3638888888888889</v>
      </c>
      <c r="E290" s="36"/>
      <c r="F290" s="36"/>
      <c r="G290" s="7">
        <v>0.40625</v>
      </c>
      <c r="H290" s="10">
        <f t="shared" ref="H290:H291" si="120">G290-D290</f>
        <v>0.04236111111</v>
      </c>
      <c r="I290" s="6" t="s">
        <v>13</v>
      </c>
      <c r="J290" s="16" t="s">
        <v>13</v>
      </c>
      <c r="K290" s="6" t="s">
        <v>20</v>
      </c>
      <c r="L290" s="6" t="s">
        <v>15</v>
      </c>
      <c r="M290" s="6" t="s">
        <v>122</v>
      </c>
    </row>
    <row r="291">
      <c r="A291" s="54">
        <v>45738.0</v>
      </c>
      <c r="B291" s="55"/>
      <c r="C291" s="55"/>
      <c r="D291" s="7">
        <v>0.6180555555555556</v>
      </c>
      <c r="E291" s="8"/>
      <c r="F291" s="8"/>
      <c r="G291" s="7">
        <v>0.8222222222222222</v>
      </c>
      <c r="H291" s="13">
        <f t="shared" si="120"/>
        <v>0.2041666667</v>
      </c>
      <c r="I291" s="6" t="s">
        <v>13</v>
      </c>
      <c r="J291" s="16" t="s">
        <v>13</v>
      </c>
      <c r="K291" s="6" t="s">
        <v>14</v>
      </c>
      <c r="L291" s="6" t="s">
        <v>15</v>
      </c>
    </row>
    <row r="292">
      <c r="A292" s="54">
        <v>45739.0</v>
      </c>
      <c r="B292" s="55"/>
      <c r="C292" s="55"/>
      <c r="D292" s="15" t="s">
        <v>13</v>
      </c>
      <c r="E292" s="6"/>
      <c r="F292" s="6"/>
      <c r="G292" s="7">
        <v>0.2791666666666667</v>
      </c>
      <c r="H292" s="44" t="s">
        <v>13</v>
      </c>
      <c r="I292" s="6" t="s">
        <v>13</v>
      </c>
      <c r="J292" s="14">
        <f t="shared" ref="J292:J296" si="121">D293-G292</f>
        <v>0.008333333333</v>
      </c>
      <c r="K292" s="6" t="s">
        <v>14</v>
      </c>
      <c r="L292" s="6" t="s">
        <v>15</v>
      </c>
    </row>
    <row r="293">
      <c r="A293" s="54">
        <v>45739.0</v>
      </c>
      <c r="B293" s="55"/>
      <c r="C293" s="55"/>
      <c r="D293" s="7">
        <v>0.2875</v>
      </c>
      <c r="E293" s="8"/>
      <c r="F293" s="8"/>
      <c r="G293" s="7">
        <v>0.2951388888888889</v>
      </c>
      <c r="H293" s="13">
        <f t="shared" ref="H293:H296" si="122">G293-D293</f>
        <v>0.007638888889</v>
      </c>
      <c r="I293" s="11">
        <f t="shared" ref="I293:I296" si="123">D294-D293</f>
        <v>0.02013888889</v>
      </c>
      <c r="J293" s="14">
        <f t="shared" si="121"/>
        <v>0.0125</v>
      </c>
      <c r="K293" s="6" t="s">
        <v>23</v>
      </c>
      <c r="L293" s="6" t="s">
        <v>15</v>
      </c>
    </row>
    <row r="294">
      <c r="A294" s="54">
        <v>45739.0</v>
      </c>
      <c r="B294" s="55"/>
      <c r="C294" s="55"/>
      <c r="D294" s="7">
        <v>0.3076388888888889</v>
      </c>
      <c r="E294" s="8"/>
      <c r="F294" s="8"/>
      <c r="G294" s="7">
        <v>0.32430555555555557</v>
      </c>
      <c r="H294" s="56">
        <f t="shared" si="122"/>
        <v>0.01666666667</v>
      </c>
      <c r="I294" s="81">
        <f t="shared" si="123"/>
        <v>0.1291666667</v>
      </c>
      <c r="J294" s="69">
        <f t="shared" si="121"/>
        <v>0.1125</v>
      </c>
      <c r="K294" s="6" t="s">
        <v>23</v>
      </c>
      <c r="L294" s="6" t="s">
        <v>15</v>
      </c>
    </row>
    <row r="295">
      <c r="A295" s="54">
        <v>45739.0</v>
      </c>
      <c r="B295" s="55"/>
      <c r="C295" s="55"/>
      <c r="D295" s="43">
        <v>0.43680555555555556</v>
      </c>
      <c r="E295" s="80"/>
      <c r="F295" s="80"/>
      <c r="G295" s="7">
        <v>0.47291666666666665</v>
      </c>
      <c r="H295" s="13">
        <f t="shared" si="122"/>
        <v>0.03611111111</v>
      </c>
      <c r="I295" s="11">
        <f t="shared" si="123"/>
        <v>0.1104166667</v>
      </c>
      <c r="J295" s="14">
        <f t="shared" si="121"/>
        <v>0.07430555556</v>
      </c>
      <c r="K295" s="6" t="s">
        <v>20</v>
      </c>
      <c r="L295" s="6" t="s">
        <v>15</v>
      </c>
    </row>
    <row r="296">
      <c r="A296" s="54">
        <v>45739.0</v>
      </c>
      <c r="B296" s="55"/>
      <c r="C296" s="55"/>
      <c r="D296" s="7">
        <v>0.5472222222222223</v>
      </c>
      <c r="E296" s="8"/>
      <c r="F296" s="8"/>
      <c r="G296" s="23">
        <v>0.5833333333333334</v>
      </c>
      <c r="H296" s="10">
        <f t="shared" si="122"/>
        <v>0.03611111111</v>
      </c>
      <c r="I296" s="11">
        <f t="shared" si="123"/>
        <v>0.1340277778</v>
      </c>
      <c r="J296" s="12">
        <f t="shared" si="121"/>
        <v>0.09791666667</v>
      </c>
      <c r="K296" s="6" t="s">
        <v>20</v>
      </c>
      <c r="L296" s="6" t="s">
        <v>15</v>
      </c>
    </row>
    <row r="297">
      <c r="A297" s="54">
        <v>45739.0</v>
      </c>
      <c r="B297" s="55"/>
      <c r="C297" s="55"/>
      <c r="D297" s="7">
        <v>0.68125</v>
      </c>
      <c r="E297" s="8"/>
      <c r="F297" s="8"/>
      <c r="G297" s="15" t="s">
        <v>13</v>
      </c>
      <c r="H297" s="15" t="s">
        <v>13</v>
      </c>
      <c r="I297" s="6" t="s">
        <v>13</v>
      </c>
      <c r="J297" s="16" t="s">
        <v>13</v>
      </c>
      <c r="K297" s="6" t="s">
        <v>14</v>
      </c>
      <c r="L297" s="6" t="s">
        <v>15</v>
      </c>
      <c r="M297" s="6" t="s">
        <v>123</v>
      </c>
    </row>
    <row r="298">
      <c r="A298" s="54">
        <v>45740.0</v>
      </c>
      <c r="B298" s="55"/>
      <c r="C298" s="55"/>
      <c r="D298" s="15" t="s">
        <v>13</v>
      </c>
      <c r="E298" s="6"/>
      <c r="F298" s="6"/>
      <c r="G298" s="23">
        <v>0.36944444444444446</v>
      </c>
      <c r="H298" s="44" t="s">
        <v>13</v>
      </c>
      <c r="I298" s="6" t="s">
        <v>13</v>
      </c>
      <c r="J298" s="12">
        <f t="shared" ref="J298:J300" si="124">D299-G298</f>
        <v>0.1131944444</v>
      </c>
      <c r="K298" s="6" t="s">
        <v>14</v>
      </c>
      <c r="L298" s="6" t="s">
        <v>15</v>
      </c>
    </row>
    <row r="299">
      <c r="A299" s="54">
        <v>45740.0</v>
      </c>
      <c r="B299" s="55"/>
      <c r="C299" s="55"/>
      <c r="D299" s="7">
        <v>0.4826388888888889</v>
      </c>
      <c r="E299" s="8"/>
      <c r="F299" s="8"/>
      <c r="G299" s="7">
        <v>0.5041666666666667</v>
      </c>
      <c r="H299" s="13">
        <f t="shared" ref="H299:H301" si="125">G299-D299</f>
        <v>0.02152777778</v>
      </c>
      <c r="I299" s="11">
        <f t="shared" ref="I299:I300" si="126">D300-D299</f>
        <v>0.09236111111</v>
      </c>
      <c r="J299" s="14">
        <f t="shared" si="124"/>
        <v>0.07083333333</v>
      </c>
      <c r="K299" s="6" t="s">
        <v>20</v>
      </c>
      <c r="L299" s="6" t="s">
        <v>15</v>
      </c>
    </row>
    <row r="300">
      <c r="A300" s="54">
        <v>45740.0</v>
      </c>
      <c r="B300" s="55"/>
      <c r="C300" s="55"/>
      <c r="D300" s="7">
        <v>0.575</v>
      </c>
      <c r="E300" s="8"/>
      <c r="F300" s="8"/>
      <c r="G300" s="7">
        <v>0.6041666666666666</v>
      </c>
      <c r="H300" s="56">
        <f t="shared" si="125"/>
        <v>0.02916666667</v>
      </c>
      <c r="I300" s="17">
        <f t="shared" si="126"/>
        <v>0.1125</v>
      </c>
      <c r="J300" s="12">
        <f t="shared" si="124"/>
        <v>0.08333333333</v>
      </c>
      <c r="K300" s="6" t="s">
        <v>20</v>
      </c>
      <c r="L300" s="6" t="s">
        <v>15</v>
      </c>
    </row>
    <row r="301">
      <c r="A301" s="54">
        <v>45740.0</v>
      </c>
      <c r="B301" s="55"/>
      <c r="C301" s="55"/>
      <c r="D301" s="23">
        <v>0.6875</v>
      </c>
      <c r="E301" s="36"/>
      <c r="F301" s="36"/>
      <c r="G301" s="7">
        <v>0.8208333333333333</v>
      </c>
      <c r="H301" s="10">
        <f t="shared" si="125"/>
        <v>0.1333333333</v>
      </c>
      <c r="I301" s="6" t="s">
        <v>13</v>
      </c>
      <c r="J301" s="16" t="s">
        <v>13</v>
      </c>
      <c r="K301" s="6" t="s">
        <v>14</v>
      </c>
      <c r="L301" s="6" t="s">
        <v>15</v>
      </c>
    </row>
    <row r="302">
      <c r="A302" s="54">
        <v>45741.0</v>
      </c>
      <c r="B302" s="55"/>
      <c r="C302" s="55"/>
      <c r="D302" s="15" t="s">
        <v>13</v>
      </c>
      <c r="E302" s="6"/>
      <c r="F302" s="6"/>
      <c r="G302" s="7">
        <v>0.30972222222222223</v>
      </c>
      <c r="H302" s="44" t="s">
        <v>13</v>
      </c>
      <c r="I302" s="6" t="s">
        <v>13</v>
      </c>
      <c r="J302" s="14">
        <f t="shared" ref="J302:J304" si="127">D303-G302</f>
        <v>0.1416666667</v>
      </c>
      <c r="K302" s="6" t="s">
        <v>14</v>
      </c>
      <c r="L302" s="6" t="s">
        <v>15</v>
      </c>
    </row>
    <row r="303">
      <c r="A303" s="54">
        <v>45741.0</v>
      </c>
      <c r="B303" s="55"/>
      <c r="C303" s="55"/>
      <c r="D303" s="23">
        <v>0.4513888888888889</v>
      </c>
      <c r="E303" s="36"/>
      <c r="F303" s="36"/>
      <c r="G303" s="23">
        <v>0.4895833333333333</v>
      </c>
      <c r="H303" s="9">
        <f t="shared" ref="H303:H304" si="128">G303-D303</f>
        <v>0.03819444444</v>
      </c>
      <c r="I303" s="17">
        <f t="shared" ref="I303:I304" si="129">D304-D303</f>
        <v>0.1118055556</v>
      </c>
      <c r="J303" s="12">
        <f t="shared" si="127"/>
        <v>0.07361111111</v>
      </c>
      <c r="K303" s="6" t="s">
        <v>20</v>
      </c>
      <c r="L303" s="6" t="s">
        <v>15</v>
      </c>
    </row>
    <row r="304">
      <c r="A304" s="54">
        <v>45741.0</v>
      </c>
      <c r="B304" s="55"/>
      <c r="C304" s="55"/>
      <c r="D304" s="7">
        <v>0.5631944444444444</v>
      </c>
      <c r="E304" s="8"/>
      <c r="F304" s="8"/>
      <c r="G304" s="7">
        <v>0.6680555555555555</v>
      </c>
      <c r="H304" s="56">
        <f t="shared" si="128"/>
        <v>0.1048611111</v>
      </c>
      <c r="I304" s="11">
        <f t="shared" si="129"/>
        <v>0.2479166667</v>
      </c>
      <c r="J304" s="14">
        <f t="shared" si="127"/>
        <v>0.1430555556</v>
      </c>
      <c r="K304" s="6" t="s">
        <v>14</v>
      </c>
      <c r="L304" s="6" t="s">
        <v>15</v>
      </c>
      <c r="M304" s="6" t="s">
        <v>124</v>
      </c>
    </row>
    <row r="305">
      <c r="A305" s="54">
        <v>45741.0</v>
      </c>
      <c r="B305" s="55"/>
      <c r="C305" s="55"/>
      <c r="D305" s="7">
        <v>0.8111111111111111</v>
      </c>
      <c r="E305" s="8"/>
      <c r="F305" s="8"/>
      <c r="G305" s="15" t="s">
        <v>13</v>
      </c>
      <c r="H305" s="15" t="s">
        <v>13</v>
      </c>
      <c r="I305" s="6" t="s">
        <v>13</v>
      </c>
      <c r="J305" s="16" t="s">
        <v>13</v>
      </c>
      <c r="K305" s="6" t="s">
        <v>14</v>
      </c>
      <c r="L305" s="6" t="s">
        <v>15</v>
      </c>
    </row>
    <row r="306">
      <c r="A306" s="54">
        <v>45742.0</v>
      </c>
      <c r="B306" s="55"/>
      <c r="C306" s="55"/>
      <c r="D306" s="23">
        <v>0.34305555555555556</v>
      </c>
      <c r="E306" s="36"/>
      <c r="F306" s="36"/>
      <c r="G306" s="7">
        <v>0.3798611111111111</v>
      </c>
      <c r="H306" s="56">
        <f t="shared" ref="H306:H309" si="130">G306-D306</f>
        <v>0.03680555556</v>
      </c>
      <c r="I306" s="11">
        <f t="shared" ref="I306:I308" si="131">D307-D306</f>
        <v>0.1326388889</v>
      </c>
      <c r="J306" s="14">
        <f t="shared" ref="J306:J308" si="132">D307-G306</f>
        <v>0.09583333333</v>
      </c>
      <c r="K306" s="6" t="s">
        <v>20</v>
      </c>
      <c r="L306" s="6" t="s">
        <v>15</v>
      </c>
    </row>
    <row r="307">
      <c r="A307" s="54">
        <v>45742.0</v>
      </c>
      <c r="B307" s="55"/>
      <c r="C307" s="55"/>
      <c r="D307" s="7">
        <v>0.4756944444444444</v>
      </c>
      <c r="E307" s="8"/>
      <c r="F307" s="8"/>
      <c r="G307" s="23">
        <v>0.6395833333333333</v>
      </c>
      <c r="H307" s="10">
        <f t="shared" si="130"/>
        <v>0.1638888889</v>
      </c>
      <c r="I307" s="11">
        <f t="shared" si="131"/>
        <v>0.2173611111</v>
      </c>
      <c r="J307" s="12">
        <f t="shared" si="132"/>
        <v>0.05347222222</v>
      </c>
      <c r="K307" s="6" t="s">
        <v>14</v>
      </c>
      <c r="L307" s="6" t="s">
        <v>15</v>
      </c>
    </row>
    <row r="308">
      <c r="A308" s="54">
        <v>45742.0</v>
      </c>
      <c r="B308" s="55"/>
      <c r="C308" s="55"/>
      <c r="D308" s="7">
        <v>0.6930555555555555</v>
      </c>
      <c r="E308" s="8"/>
      <c r="F308" s="8"/>
      <c r="G308" s="7">
        <v>0.7145833333333333</v>
      </c>
      <c r="H308" s="13">
        <f t="shared" si="130"/>
        <v>0.02152777778</v>
      </c>
      <c r="I308" s="11">
        <f t="shared" si="131"/>
        <v>0.1097222222</v>
      </c>
      <c r="J308" s="14">
        <f t="shared" si="132"/>
        <v>0.08819444444</v>
      </c>
      <c r="K308" s="6" t="s">
        <v>20</v>
      </c>
      <c r="L308" s="6" t="s">
        <v>15</v>
      </c>
    </row>
    <row r="309">
      <c r="A309" s="72">
        <v>45742.0</v>
      </c>
      <c r="B309" s="73"/>
      <c r="C309" s="73"/>
      <c r="D309" s="77">
        <v>0.8027777777777778</v>
      </c>
      <c r="E309" s="77"/>
      <c r="F309" s="77"/>
      <c r="G309" s="32">
        <v>0.8645833333333334</v>
      </c>
      <c r="H309" s="34">
        <f t="shared" si="130"/>
        <v>0.06180555556</v>
      </c>
      <c r="I309" s="31" t="s">
        <v>13</v>
      </c>
      <c r="J309" s="31" t="s">
        <v>13</v>
      </c>
      <c r="K309" s="31" t="s">
        <v>42</v>
      </c>
      <c r="L309" s="31" t="s">
        <v>25</v>
      </c>
      <c r="M309" s="6" t="s">
        <v>125</v>
      </c>
    </row>
    <row r="310">
      <c r="A310" s="54">
        <v>45743.0</v>
      </c>
      <c r="B310" s="55"/>
      <c r="C310" s="55"/>
      <c r="D310" s="15" t="s">
        <v>13</v>
      </c>
      <c r="E310" s="6"/>
      <c r="F310" s="6"/>
      <c r="G310" s="7">
        <v>0.33958333333333335</v>
      </c>
      <c r="H310" s="15" t="s">
        <v>13</v>
      </c>
      <c r="I310" s="6" t="s">
        <v>13</v>
      </c>
      <c r="J310" s="14">
        <f t="shared" ref="J310:J312" si="133">D311-G310</f>
        <v>0.1305555556</v>
      </c>
      <c r="K310" s="6" t="s">
        <v>14</v>
      </c>
      <c r="L310" s="6" t="s">
        <v>15</v>
      </c>
    </row>
    <row r="311">
      <c r="A311" s="54">
        <v>45743.0</v>
      </c>
      <c r="B311" s="55"/>
      <c r="C311" s="55"/>
      <c r="D311" s="7">
        <v>0.4701388888888889</v>
      </c>
      <c r="E311" s="8"/>
      <c r="F311" s="8"/>
      <c r="G311" s="23">
        <v>0.5131944444444444</v>
      </c>
      <c r="H311" s="10">
        <f t="shared" ref="H311:H316" si="134">G311-D311</f>
        <v>0.04305555556</v>
      </c>
      <c r="I311" s="17">
        <f t="shared" ref="I311:I312" si="135">D312-D311</f>
        <v>0.1118055556</v>
      </c>
      <c r="J311" s="22">
        <f t="shared" si="133"/>
        <v>0.06875</v>
      </c>
      <c r="K311" s="6" t="s">
        <v>20</v>
      </c>
      <c r="L311" s="6" t="s">
        <v>15</v>
      </c>
    </row>
    <row r="312">
      <c r="A312" s="54">
        <v>45743.0</v>
      </c>
      <c r="B312" s="55"/>
      <c r="C312" s="55"/>
      <c r="D312" s="23">
        <v>0.5819444444444445</v>
      </c>
      <c r="E312" s="36"/>
      <c r="F312" s="36"/>
      <c r="G312" s="23">
        <v>0.7722222222222223</v>
      </c>
      <c r="H312" s="9">
        <f t="shared" si="134"/>
        <v>0.1902777778</v>
      </c>
      <c r="I312" s="17">
        <f t="shared" si="135"/>
        <v>0.2048611111</v>
      </c>
      <c r="J312" s="12">
        <f t="shared" si="133"/>
        <v>0.01458333333</v>
      </c>
      <c r="K312" s="6" t="s">
        <v>14</v>
      </c>
      <c r="L312" s="6" t="s">
        <v>15</v>
      </c>
    </row>
    <row r="313">
      <c r="A313" s="54">
        <v>45743.0</v>
      </c>
      <c r="B313" s="55"/>
      <c r="C313" s="55"/>
      <c r="D313" s="7">
        <v>0.7868055555555555</v>
      </c>
      <c r="E313" s="8"/>
      <c r="F313" s="8"/>
      <c r="G313" s="7">
        <v>0.7965277777777777</v>
      </c>
      <c r="H313" s="56">
        <f t="shared" si="134"/>
        <v>0.009722222222</v>
      </c>
      <c r="I313" s="6" t="s">
        <v>13</v>
      </c>
      <c r="J313" s="16" t="s">
        <v>13</v>
      </c>
      <c r="K313" s="6" t="s">
        <v>23</v>
      </c>
      <c r="L313" s="6" t="s">
        <v>15</v>
      </c>
    </row>
    <row r="314">
      <c r="A314" s="54">
        <v>45744.0</v>
      </c>
      <c r="B314" s="55"/>
      <c r="C314" s="55"/>
      <c r="D314" s="23">
        <v>0.2875</v>
      </c>
      <c r="E314" s="36"/>
      <c r="F314" s="36"/>
      <c r="G314" s="23">
        <v>0.30833333333333335</v>
      </c>
      <c r="H314" s="9">
        <f t="shared" si="134"/>
        <v>0.02083333333</v>
      </c>
      <c r="I314" s="17">
        <f t="shared" ref="I314:I315" si="136">D315-D314</f>
        <v>0.1041666667</v>
      </c>
      <c r="J314" s="12">
        <f t="shared" ref="J314:J315" si="137">D315-G314</f>
        <v>0.08333333333</v>
      </c>
      <c r="K314" s="6" t="s">
        <v>20</v>
      </c>
      <c r="L314" s="6" t="s">
        <v>15</v>
      </c>
    </row>
    <row r="315">
      <c r="A315" s="54">
        <v>45744.0</v>
      </c>
      <c r="B315" s="55"/>
      <c r="C315" s="55"/>
      <c r="D315" s="7">
        <v>0.39166666666666666</v>
      </c>
      <c r="E315" s="8"/>
      <c r="F315" s="8"/>
      <c r="G315" s="7">
        <v>0.4222222222222222</v>
      </c>
      <c r="H315" s="56">
        <f t="shared" si="134"/>
        <v>0.03055555556</v>
      </c>
      <c r="I315" s="11">
        <f t="shared" si="136"/>
        <v>0.10625</v>
      </c>
      <c r="J315" s="14">
        <f t="shared" si="137"/>
        <v>0.07569444444</v>
      </c>
      <c r="K315" s="6" t="s">
        <v>20</v>
      </c>
      <c r="L315" s="6" t="s">
        <v>15</v>
      </c>
    </row>
    <row r="316">
      <c r="A316" s="54">
        <v>45744.0</v>
      </c>
      <c r="B316" s="55"/>
      <c r="C316" s="55"/>
      <c r="D316" s="23">
        <v>0.4979166666666667</v>
      </c>
      <c r="E316" s="36"/>
      <c r="F316" s="36"/>
      <c r="G316" s="7">
        <v>0.7847222222222222</v>
      </c>
      <c r="H316" s="10">
        <f t="shared" si="134"/>
        <v>0.2868055556</v>
      </c>
      <c r="I316" s="6" t="s">
        <v>13</v>
      </c>
      <c r="J316" s="16" t="s">
        <v>13</v>
      </c>
      <c r="K316" s="6" t="s">
        <v>14</v>
      </c>
      <c r="L316" s="6" t="s">
        <v>15</v>
      </c>
    </row>
    <row r="317">
      <c r="A317" s="54">
        <v>45745.0</v>
      </c>
      <c r="B317" s="55"/>
      <c r="C317" s="55"/>
      <c r="D317" s="15" t="s">
        <v>13</v>
      </c>
      <c r="E317" s="6"/>
      <c r="F317" s="6"/>
      <c r="G317" s="7">
        <v>0.4236111111111111</v>
      </c>
      <c r="H317" s="44" t="s">
        <v>13</v>
      </c>
      <c r="I317" s="6" t="s">
        <v>13</v>
      </c>
      <c r="J317" s="14">
        <f t="shared" ref="J317:J319" si="138">D318-G317</f>
        <v>0.008333333333</v>
      </c>
      <c r="K317" s="6" t="s">
        <v>14</v>
      </c>
      <c r="L317" s="6" t="s">
        <v>15</v>
      </c>
    </row>
    <row r="318">
      <c r="A318" s="54">
        <v>45745.0</v>
      </c>
      <c r="B318" s="55"/>
      <c r="C318" s="55"/>
      <c r="D318" s="7">
        <v>0.43194444444444446</v>
      </c>
      <c r="E318" s="8"/>
      <c r="F318" s="8"/>
      <c r="G318" s="23">
        <v>0.44375</v>
      </c>
      <c r="H318" s="10">
        <f t="shared" ref="H318:H319" si="139">G318-D318</f>
        <v>0.01180555556</v>
      </c>
      <c r="I318" s="11">
        <f t="shared" ref="I318:I319" si="140">D319-D318</f>
        <v>0.07083333333</v>
      </c>
      <c r="J318" s="14">
        <f t="shared" si="138"/>
        <v>0.05902777778</v>
      </c>
      <c r="K318" s="6" t="s">
        <v>23</v>
      </c>
      <c r="L318" s="6" t="s">
        <v>15</v>
      </c>
    </row>
    <row r="319">
      <c r="A319" s="54">
        <v>45745.0</v>
      </c>
      <c r="B319" s="55"/>
      <c r="C319" s="55"/>
      <c r="D319" s="7">
        <v>0.5027777777777778</v>
      </c>
      <c r="E319" s="8"/>
      <c r="F319" s="8"/>
      <c r="G319" s="7">
        <v>0.5979166666666667</v>
      </c>
      <c r="H319" s="56">
        <f t="shared" si="139"/>
        <v>0.09513888889</v>
      </c>
      <c r="I319" s="11">
        <f t="shared" si="140"/>
        <v>0.1826388889</v>
      </c>
      <c r="J319" s="14">
        <f t="shared" si="138"/>
        <v>0.0875</v>
      </c>
      <c r="K319" s="6" t="s">
        <v>14</v>
      </c>
      <c r="L319" s="6" t="s">
        <v>15</v>
      </c>
      <c r="M319" s="6" t="s">
        <v>32</v>
      </c>
    </row>
    <row r="320">
      <c r="A320" s="54">
        <v>45745.0</v>
      </c>
      <c r="B320" s="55"/>
      <c r="C320" s="55"/>
      <c r="D320" s="7">
        <v>0.6854166666666667</v>
      </c>
      <c r="E320" s="8"/>
      <c r="F320" s="8"/>
      <c r="G320" s="15" t="s">
        <v>13</v>
      </c>
      <c r="H320" s="15" t="s">
        <v>13</v>
      </c>
      <c r="I320" s="6" t="s">
        <v>13</v>
      </c>
      <c r="J320" s="16" t="s">
        <v>13</v>
      </c>
      <c r="K320" s="6" t="s">
        <v>14</v>
      </c>
      <c r="L320" s="6" t="s">
        <v>15</v>
      </c>
    </row>
    <row r="321">
      <c r="A321" s="54">
        <v>45746.0</v>
      </c>
      <c r="B321" s="55"/>
      <c r="C321" s="55"/>
      <c r="D321" s="23">
        <v>0.32708333333333334</v>
      </c>
      <c r="E321" s="36"/>
      <c r="F321" s="36"/>
      <c r="G321" s="7">
        <v>0.4847222222222222</v>
      </c>
      <c r="H321" s="10">
        <f t="shared" ref="H321:H324" si="141">G321-D321</f>
        <v>0.1576388889</v>
      </c>
      <c r="I321" s="17">
        <f>D322-D321</f>
        <v>0.25</v>
      </c>
      <c r="J321" s="14">
        <f>D322-G321</f>
        <v>0.09236111111</v>
      </c>
      <c r="K321" s="6" t="s">
        <v>14</v>
      </c>
      <c r="L321" s="6" t="s">
        <v>15</v>
      </c>
    </row>
    <row r="322">
      <c r="A322" s="54">
        <v>45746.0</v>
      </c>
      <c r="B322" s="55"/>
      <c r="C322" s="55"/>
      <c r="D322" s="7">
        <v>0.5770833333333333</v>
      </c>
      <c r="E322" s="8"/>
      <c r="F322" s="8"/>
      <c r="G322" s="7">
        <v>0.7916666666666666</v>
      </c>
      <c r="H322" s="13">
        <f t="shared" si="141"/>
        <v>0.2145833333</v>
      </c>
      <c r="I322" s="6" t="s">
        <v>13</v>
      </c>
      <c r="J322" s="16" t="s">
        <v>13</v>
      </c>
      <c r="K322" s="6" t="s">
        <v>14</v>
      </c>
      <c r="L322" s="6" t="s">
        <v>15</v>
      </c>
    </row>
    <row r="323">
      <c r="A323" s="54">
        <v>45747.0</v>
      </c>
      <c r="B323" s="55"/>
      <c r="C323" s="55"/>
      <c r="D323" s="23">
        <v>0.3541666666666667</v>
      </c>
      <c r="E323" s="36"/>
      <c r="F323" s="36"/>
      <c r="G323" s="7">
        <v>0.5243055555555556</v>
      </c>
      <c r="H323" s="10">
        <f t="shared" si="141"/>
        <v>0.1701388889</v>
      </c>
      <c r="I323" s="17">
        <f t="shared" ref="I323:I324" si="142">D324-D323</f>
        <v>0.1777777778</v>
      </c>
      <c r="J323" s="14">
        <f t="shared" ref="J323:J324" si="143">D324-G323</f>
        <v>0.007638888889</v>
      </c>
      <c r="K323" s="6" t="s">
        <v>14</v>
      </c>
      <c r="L323" s="6" t="s">
        <v>15</v>
      </c>
    </row>
    <row r="324">
      <c r="A324" s="54">
        <v>45747.0</v>
      </c>
      <c r="B324" s="55"/>
      <c r="C324" s="55"/>
      <c r="D324" s="7">
        <v>0.5319444444444444</v>
      </c>
      <c r="E324" s="8"/>
      <c r="F324" s="8"/>
      <c r="G324" s="23">
        <v>0.5743055555555555</v>
      </c>
      <c r="H324" s="10">
        <f t="shared" si="141"/>
        <v>0.04236111111</v>
      </c>
      <c r="I324" s="11">
        <f t="shared" si="142"/>
        <v>0.1604166667</v>
      </c>
      <c r="J324" s="14">
        <f t="shared" si="143"/>
        <v>0.1180555556</v>
      </c>
      <c r="K324" s="6" t="s">
        <v>23</v>
      </c>
      <c r="L324" s="6" t="s">
        <v>15</v>
      </c>
    </row>
    <row r="325">
      <c r="A325" s="54">
        <v>45747.0</v>
      </c>
      <c r="B325" s="55"/>
      <c r="C325" s="55"/>
      <c r="D325" s="7">
        <v>0.6923611111111111</v>
      </c>
      <c r="E325" s="8"/>
      <c r="F325" s="8"/>
      <c r="G325" s="15" t="s">
        <v>13</v>
      </c>
      <c r="H325" s="44" t="s">
        <v>13</v>
      </c>
      <c r="I325" s="6" t="s">
        <v>13</v>
      </c>
      <c r="J325" s="16" t="s">
        <v>13</v>
      </c>
      <c r="K325" s="6" t="s">
        <v>14</v>
      </c>
      <c r="L325" s="6" t="s">
        <v>15</v>
      </c>
      <c r="M325" s="6" t="s">
        <v>36</v>
      </c>
    </row>
    <row r="326">
      <c r="A326" s="54">
        <v>45748.0</v>
      </c>
      <c r="B326" s="55"/>
      <c r="C326" s="55"/>
      <c r="D326" s="15" t="s">
        <v>13</v>
      </c>
      <c r="E326" s="6"/>
      <c r="F326" s="6"/>
      <c r="G326" s="7">
        <v>0.39166666666666666</v>
      </c>
      <c r="H326" s="15" t="s">
        <v>13</v>
      </c>
      <c r="I326" s="6" t="s">
        <v>13</v>
      </c>
      <c r="J326" s="14">
        <f>D327-G326</f>
        <v>0.007638888889</v>
      </c>
      <c r="K326" s="6" t="s">
        <v>14</v>
      </c>
      <c r="L326" s="6" t="s">
        <v>15</v>
      </c>
    </row>
    <row r="327">
      <c r="A327" s="54">
        <v>45748.0</v>
      </c>
      <c r="B327" s="55"/>
      <c r="C327" s="55"/>
      <c r="D327" s="7">
        <v>0.3993055555555556</v>
      </c>
      <c r="E327" s="8"/>
      <c r="F327" s="8"/>
      <c r="G327" s="7">
        <v>0.4083333333333333</v>
      </c>
      <c r="H327" s="56">
        <f t="shared" ref="H327:H330" si="144">G327-D327</f>
        <v>0.009027777778</v>
      </c>
      <c r="I327" s="11">
        <f t="shared" ref="I327:I330" si="145">D328-D327</f>
        <v>0.005555555556</v>
      </c>
      <c r="J327" s="16" t="s">
        <v>13</v>
      </c>
      <c r="K327" s="6" t="s">
        <v>16</v>
      </c>
      <c r="L327" s="6" t="s">
        <v>17</v>
      </c>
    </row>
    <row r="328">
      <c r="A328" s="54">
        <v>45748.0</v>
      </c>
      <c r="B328" s="55"/>
      <c r="C328" s="55"/>
      <c r="D328" s="7">
        <v>0.4048611111111111</v>
      </c>
      <c r="E328" s="8"/>
      <c r="F328" s="8"/>
      <c r="G328" s="23">
        <v>0.4236111111111111</v>
      </c>
      <c r="H328" s="10">
        <f t="shared" si="144"/>
        <v>0.01875</v>
      </c>
      <c r="I328" s="35">
        <f t="shared" si="145"/>
        <v>0.1569444444</v>
      </c>
      <c r="J328" s="12">
        <f t="shared" ref="J328:J330" si="146">D329-G328</f>
        <v>0.1381944444</v>
      </c>
      <c r="K328" s="6" t="s">
        <v>23</v>
      </c>
      <c r="L328" s="6" t="s">
        <v>15</v>
      </c>
    </row>
    <row r="329">
      <c r="A329" s="54">
        <v>45748.0</v>
      </c>
      <c r="B329" s="55"/>
      <c r="C329" s="55"/>
      <c r="D329" s="23">
        <v>0.5618055555555556</v>
      </c>
      <c r="E329" s="36"/>
      <c r="F329" s="36"/>
      <c r="G329" s="23">
        <v>0.5868055555555556</v>
      </c>
      <c r="H329" s="9">
        <f t="shared" si="144"/>
        <v>0.025</v>
      </c>
      <c r="I329" s="17">
        <f t="shared" si="145"/>
        <v>0.09375</v>
      </c>
      <c r="J329" s="12">
        <f t="shared" si="146"/>
        <v>0.06875</v>
      </c>
      <c r="K329" s="6" t="s">
        <v>20</v>
      </c>
      <c r="L329" s="6" t="s">
        <v>15</v>
      </c>
    </row>
    <row r="330">
      <c r="A330" s="54">
        <v>45748.0</v>
      </c>
      <c r="B330" s="55"/>
      <c r="C330" s="55"/>
      <c r="D330" s="7">
        <v>0.6555555555555556</v>
      </c>
      <c r="E330" s="8"/>
      <c r="F330" s="8"/>
      <c r="G330" s="23">
        <v>0.6840277777777778</v>
      </c>
      <c r="H330" s="13">
        <f t="shared" si="144"/>
        <v>0.02847222222</v>
      </c>
      <c r="I330" s="11">
        <f t="shared" si="145"/>
        <v>0.1236111111</v>
      </c>
      <c r="J330" s="14">
        <f t="shared" si="146"/>
        <v>0.09513888889</v>
      </c>
      <c r="K330" s="6" t="s">
        <v>20</v>
      </c>
      <c r="L330" s="6" t="s">
        <v>15</v>
      </c>
    </row>
    <row r="331">
      <c r="A331" s="54">
        <v>45748.0</v>
      </c>
      <c r="B331" s="55"/>
      <c r="C331" s="55"/>
      <c r="D331" s="7">
        <v>0.7791666666666667</v>
      </c>
      <c r="E331" s="8"/>
      <c r="F331" s="8"/>
      <c r="G331" s="15" t="s">
        <v>13</v>
      </c>
      <c r="H331" s="44" t="s">
        <v>13</v>
      </c>
      <c r="I331" s="6" t="s">
        <v>13</v>
      </c>
      <c r="J331" s="16" t="s">
        <v>13</v>
      </c>
      <c r="K331" s="6" t="s">
        <v>14</v>
      </c>
      <c r="L331" s="6" t="s">
        <v>15</v>
      </c>
    </row>
    <row r="332">
      <c r="A332" s="54">
        <v>45749.0</v>
      </c>
      <c r="B332" s="6" t="s">
        <v>13</v>
      </c>
      <c r="C332" s="6" t="s">
        <v>13</v>
      </c>
      <c r="D332" s="15" t="s">
        <v>13</v>
      </c>
      <c r="E332" s="8">
        <v>0.48125</v>
      </c>
      <c r="F332" s="8">
        <v>0.5034722222222222</v>
      </c>
      <c r="G332" s="9">
        <f>AVERAGE(E332,F332)</f>
        <v>0.4923611111</v>
      </c>
      <c r="H332" s="15" t="s">
        <v>13</v>
      </c>
      <c r="I332" s="6" t="s">
        <v>13</v>
      </c>
      <c r="J332" s="12">
        <f>D333-G332</f>
        <v>0.02013888889</v>
      </c>
      <c r="K332" s="6" t="s">
        <v>14</v>
      </c>
      <c r="L332" s="6" t="s">
        <v>15</v>
      </c>
      <c r="M332" s="6" t="s">
        <v>126</v>
      </c>
    </row>
    <row r="333">
      <c r="A333" s="54">
        <v>45749.0</v>
      </c>
      <c r="B333" s="8"/>
      <c r="C333" s="6" t="s">
        <v>13</v>
      </c>
      <c r="D333" s="7">
        <v>0.5125</v>
      </c>
      <c r="E333" s="6" t="s">
        <v>13</v>
      </c>
      <c r="F333" s="6" t="s">
        <v>13</v>
      </c>
      <c r="G333" s="7">
        <v>0.5215277777777778</v>
      </c>
      <c r="H333" s="56">
        <f t="shared" ref="H333:H338" si="147">G333-D333</f>
        <v>0.009027777778</v>
      </c>
      <c r="I333" s="6" t="s">
        <v>13</v>
      </c>
      <c r="J333" s="16" t="s">
        <v>13</v>
      </c>
      <c r="K333" s="6" t="s">
        <v>16</v>
      </c>
      <c r="L333" s="6" t="s">
        <v>17</v>
      </c>
    </row>
    <row r="334">
      <c r="A334" s="54">
        <v>45749.0</v>
      </c>
      <c r="B334" s="8">
        <v>0.6888888888888889</v>
      </c>
      <c r="C334" s="8">
        <v>0.7180555555555556</v>
      </c>
      <c r="D334" s="9">
        <f>average(B334,C334)</f>
        <v>0.7034722222</v>
      </c>
      <c r="E334" s="8">
        <v>0.8194444444444444</v>
      </c>
      <c r="F334" s="8">
        <v>0.8388888888888889</v>
      </c>
      <c r="G334" s="9">
        <f t="shared" ref="G334:G336" si="148">AVERAGE(E334,F334)</f>
        <v>0.8291666667</v>
      </c>
      <c r="H334" s="9">
        <f t="shared" si="147"/>
        <v>0.1256944444</v>
      </c>
      <c r="I334" s="6" t="s">
        <v>13</v>
      </c>
      <c r="J334" s="16" t="s">
        <v>13</v>
      </c>
      <c r="K334" s="6" t="s">
        <v>14</v>
      </c>
      <c r="L334" s="6" t="s">
        <v>15</v>
      </c>
    </row>
    <row r="335">
      <c r="A335" s="54">
        <v>45750.0</v>
      </c>
      <c r="B335" s="6" t="s">
        <v>13</v>
      </c>
      <c r="C335" s="6" t="s">
        <v>13</v>
      </c>
      <c r="D335" s="7">
        <v>0.3701388888888889</v>
      </c>
      <c r="E335" s="8">
        <v>0.40069444444444446</v>
      </c>
      <c r="F335" s="8">
        <v>0.41458333333333336</v>
      </c>
      <c r="G335" s="9">
        <f t="shared" si="148"/>
        <v>0.4076388889</v>
      </c>
      <c r="H335" s="10">
        <f t="shared" si="147"/>
        <v>0.0375</v>
      </c>
      <c r="I335" s="17">
        <f t="shared" ref="I335:I338" si="149">D336-D335</f>
        <v>0.1072916667</v>
      </c>
      <c r="J335" s="22">
        <f t="shared" ref="J335:J338" si="150">D336-G335</f>
        <v>0.06979166667</v>
      </c>
      <c r="K335" s="6" t="s">
        <v>20</v>
      </c>
      <c r="L335" s="6" t="s">
        <v>15</v>
      </c>
    </row>
    <row r="336">
      <c r="A336" s="54">
        <v>45750.0</v>
      </c>
      <c r="B336" s="8">
        <v>0.46944444444444444</v>
      </c>
      <c r="C336" s="8">
        <v>0.48541666666666666</v>
      </c>
      <c r="D336" s="9">
        <f>average(B336,C336)</f>
        <v>0.4774305556</v>
      </c>
      <c r="E336" s="8">
        <v>0.5083333333333333</v>
      </c>
      <c r="F336" s="8">
        <v>0.5291666666666667</v>
      </c>
      <c r="G336" s="9">
        <f t="shared" si="148"/>
        <v>0.51875</v>
      </c>
      <c r="H336" s="9">
        <f t="shared" si="147"/>
        <v>0.04131944444</v>
      </c>
      <c r="I336" s="11">
        <f t="shared" si="149"/>
        <v>0.1454861111</v>
      </c>
      <c r="J336" s="14">
        <f t="shared" si="150"/>
        <v>0.1041666667</v>
      </c>
      <c r="K336" s="6" t="s">
        <v>20</v>
      </c>
      <c r="L336" s="6" t="s">
        <v>15</v>
      </c>
    </row>
    <row r="337">
      <c r="A337" s="54">
        <v>45750.0</v>
      </c>
      <c r="B337" s="6" t="s">
        <v>13</v>
      </c>
      <c r="C337" s="6" t="s">
        <v>13</v>
      </c>
      <c r="D337" s="7">
        <v>0.6229166666666667</v>
      </c>
      <c r="E337" s="6" t="s">
        <v>13</v>
      </c>
      <c r="F337" s="6" t="s">
        <v>13</v>
      </c>
      <c r="G337" s="7">
        <v>0.65625</v>
      </c>
      <c r="H337" s="56">
        <f t="shared" si="147"/>
        <v>0.03333333333</v>
      </c>
      <c r="I337" s="11">
        <f t="shared" si="149"/>
        <v>0.1263888889</v>
      </c>
      <c r="J337" s="14">
        <f t="shared" si="150"/>
        <v>0.09305555556</v>
      </c>
      <c r="K337" s="6" t="s">
        <v>20</v>
      </c>
      <c r="L337" s="6" t="s">
        <v>15</v>
      </c>
      <c r="M337" s="6" t="s">
        <v>127</v>
      </c>
    </row>
    <row r="338">
      <c r="A338" s="72">
        <v>45750.0</v>
      </c>
      <c r="B338" s="31" t="s">
        <v>13</v>
      </c>
      <c r="C338" s="31" t="s">
        <v>13</v>
      </c>
      <c r="D338" s="32">
        <v>0.7493055555555556</v>
      </c>
      <c r="E338" s="31" t="s">
        <v>13</v>
      </c>
      <c r="F338" s="31" t="s">
        <v>13</v>
      </c>
      <c r="G338" s="32">
        <v>0.8729166666666667</v>
      </c>
      <c r="H338" s="33">
        <f t="shared" si="147"/>
        <v>0.1236111111</v>
      </c>
      <c r="I338" s="33">
        <f t="shared" si="149"/>
        <v>0.1479166667</v>
      </c>
      <c r="J338" s="33">
        <f t="shared" si="150"/>
        <v>0.02430555556</v>
      </c>
      <c r="K338" s="31" t="s">
        <v>42</v>
      </c>
      <c r="L338" s="31" t="s">
        <v>25</v>
      </c>
      <c r="M338" s="6" t="s">
        <v>128</v>
      </c>
    </row>
    <row r="339">
      <c r="A339" s="54">
        <v>45750.0</v>
      </c>
      <c r="B339" s="6" t="s">
        <v>13</v>
      </c>
      <c r="C339" s="6" t="s">
        <v>13</v>
      </c>
      <c r="D339" s="7">
        <v>0.8972222222222223</v>
      </c>
      <c r="E339" s="6" t="s">
        <v>13</v>
      </c>
      <c r="F339" s="6" t="s">
        <v>13</v>
      </c>
      <c r="G339" s="15" t="s">
        <v>13</v>
      </c>
      <c r="H339" s="44" t="s">
        <v>13</v>
      </c>
      <c r="I339" s="6" t="s">
        <v>13</v>
      </c>
      <c r="J339" s="16" t="s">
        <v>13</v>
      </c>
      <c r="K339" s="6" t="s">
        <v>14</v>
      </c>
      <c r="L339" s="6" t="s">
        <v>15</v>
      </c>
    </row>
    <row r="340">
      <c r="A340" s="54">
        <v>45751.0</v>
      </c>
      <c r="B340" s="6" t="s">
        <v>13</v>
      </c>
      <c r="C340" s="6" t="s">
        <v>13</v>
      </c>
      <c r="D340" s="7">
        <v>0.26666666666666666</v>
      </c>
      <c r="E340" s="6" t="s">
        <v>13</v>
      </c>
      <c r="F340" s="6" t="s">
        <v>13</v>
      </c>
      <c r="G340" s="7">
        <v>0.30069444444444443</v>
      </c>
      <c r="H340" s="13">
        <f>G340-D340</f>
        <v>0.03402777778</v>
      </c>
      <c r="I340" s="11">
        <f>D341-D340</f>
        <v>0.1173611111</v>
      </c>
      <c r="J340" s="14">
        <f>D341-G340</f>
        <v>0.08333333333</v>
      </c>
      <c r="K340" s="6" t="s">
        <v>20</v>
      </c>
      <c r="L340" s="6" t="s">
        <v>15</v>
      </c>
    </row>
    <row r="341">
      <c r="A341" s="54">
        <v>45751.0</v>
      </c>
      <c r="B341" s="6" t="s">
        <v>13</v>
      </c>
      <c r="C341" s="6" t="s">
        <v>13</v>
      </c>
      <c r="D341" s="7">
        <v>0.3840277777777778</v>
      </c>
      <c r="E341" s="6" t="s">
        <v>13</v>
      </c>
      <c r="F341" s="6" t="s">
        <v>13</v>
      </c>
      <c r="G341" s="15" t="s">
        <v>13</v>
      </c>
      <c r="H341" s="44" t="s">
        <v>13</v>
      </c>
      <c r="I341" s="6" t="s">
        <v>13</v>
      </c>
      <c r="J341" s="16" t="s">
        <v>13</v>
      </c>
      <c r="K341" s="6" t="s">
        <v>14</v>
      </c>
      <c r="L341" s="6" t="s">
        <v>15</v>
      </c>
    </row>
    <row r="342">
      <c r="A342" s="72">
        <v>45755.0</v>
      </c>
      <c r="B342" s="31" t="s">
        <v>13</v>
      </c>
      <c r="C342" s="31" t="s">
        <v>13</v>
      </c>
      <c r="D342" s="31" t="s">
        <v>13</v>
      </c>
      <c r="E342" s="32">
        <v>0.6777777777777778</v>
      </c>
      <c r="F342" s="32">
        <v>0.6819444444444445</v>
      </c>
      <c r="G342" s="32">
        <v>0.6798611111111111</v>
      </c>
      <c r="H342" s="31" t="s">
        <v>13</v>
      </c>
      <c r="I342" s="31" t="s">
        <v>13</v>
      </c>
      <c r="J342" s="34">
        <f t="shared" ref="J342:J345" si="151">D343-G342</f>
        <v>0.05381944444</v>
      </c>
      <c r="K342" s="31" t="s">
        <v>42</v>
      </c>
      <c r="L342" s="31" t="s">
        <v>25</v>
      </c>
      <c r="M342" s="6" t="s">
        <v>129</v>
      </c>
    </row>
    <row r="343">
      <c r="A343" s="54">
        <v>45755.0</v>
      </c>
      <c r="B343" s="8">
        <v>0.7145833333333333</v>
      </c>
      <c r="C343" s="8">
        <v>0.7527777777777778</v>
      </c>
      <c r="D343" s="9">
        <f>average(B343,C343)</f>
        <v>0.7336805556</v>
      </c>
      <c r="E343" s="6" t="s">
        <v>13</v>
      </c>
      <c r="F343" s="6" t="s">
        <v>13</v>
      </c>
      <c r="G343" s="7">
        <v>0.8986111111111111</v>
      </c>
      <c r="H343" s="10">
        <f t="shared" ref="H343:H345" si="152">G343-D343</f>
        <v>0.1649305556</v>
      </c>
      <c r="I343" s="11">
        <f t="shared" ref="I343:I345" si="153">D344-D343</f>
        <v>-0.6864583333</v>
      </c>
      <c r="J343" s="14">
        <f t="shared" si="151"/>
        <v>-0.8513888889</v>
      </c>
      <c r="K343" s="6" t="s">
        <v>14</v>
      </c>
      <c r="L343" s="6" t="s">
        <v>15</v>
      </c>
    </row>
    <row r="344">
      <c r="A344" s="54">
        <v>45756.0</v>
      </c>
      <c r="B344" s="6" t="s">
        <v>13</v>
      </c>
      <c r="C344" s="6" t="s">
        <v>13</v>
      </c>
      <c r="D344" s="7">
        <v>0.04722222222222222</v>
      </c>
      <c r="E344" s="6" t="s">
        <v>13</v>
      </c>
      <c r="F344" s="6" t="s">
        <v>13</v>
      </c>
      <c r="G344" s="7">
        <v>0.08263888888888889</v>
      </c>
      <c r="H344" s="13">
        <f t="shared" si="152"/>
        <v>0.03541666667</v>
      </c>
      <c r="I344" s="11">
        <f t="shared" si="153"/>
        <v>0.1097222222</v>
      </c>
      <c r="J344" s="14">
        <f t="shared" si="151"/>
        <v>0.07430555556</v>
      </c>
      <c r="K344" s="6" t="s">
        <v>20</v>
      </c>
      <c r="L344" s="6" t="s">
        <v>15</v>
      </c>
    </row>
    <row r="345">
      <c r="A345" s="54">
        <v>45756.0</v>
      </c>
      <c r="B345" s="6" t="s">
        <v>13</v>
      </c>
      <c r="C345" s="6" t="s">
        <v>13</v>
      </c>
      <c r="D345" s="7">
        <v>0.15694444444444444</v>
      </c>
      <c r="E345" s="8">
        <v>0.32013888888888886</v>
      </c>
      <c r="F345" s="8">
        <v>0.3298611111111111</v>
      </c>
      <c r="G345" s="9">
        <f>AVERAGE(E345,F345)</f>
        <v>0.325</v>
      </c>
      <c r="H345" s="10">
        <f t="shared" si="152"/>
        <v>0.1680555556</v>
      </c>
      <c r="I345" s="11">
        <f t="shared" si="153"/>
        <v>0.2548611111</v>
      </c>
      <c r="J345" s="14">
        <f t="shared" si="151"/>
        <v>0.08680555556</v>
      </c>
      <c r="K345" s="6" t="s">
        <v>14</v>
      </c>
      <c r="L345" s="6" t="s">
        <v>15</v>
      </c>
      <c r="N345" s="82"/>
    </row>
    <row r="346">
      <c r="A346" s="54">
        <v>45756.0</v>
      </c>
      <c r="B346" s="8">
        <v>0.40069444444444446</v>
      </c>
      <c r="C346" s="8">
        <v>0.42291666666666666</v>
      </c>
      <c r="D346" s="9">
        <f t="shared" ref="D346:D347" si="154">average(B346,C346)</f>
        <v>0.4118055556</v>
      </c>
      <c r="E346" s="6" t="s">
        <v>13</v>
      </c>
      <c r="F346" s="6" t="s">
        <v>13</v>
      </c>
      <c r="G346" s="15" t="s">
        <v>13</v>
      </c>
      <c r="H346" s="15" t="s">
        <v>13</v>
      </c>
      <c r="I346" s="6" t="s">
        <v>13</v>
      </c>
      <c r="J346" s="16" t="s">
        <v>13</v>
      </c>
      <c r="K346" s="6" t="s">
        <v>20</v>
      </c>
      <c r="L346" s="6" t="s">
        <v>15</v>
      </c>
      <c r="N346" s="82"/>
    </row>
    <row r="347">
      <c r="A347" s="54">
        <v>45756.0</v>
      </c>
      <c r="B347" s="8">
        <v>0.63125</v>
      </c>
      <c r="C347" s="8">
        <v>0.6680555555555555</v>
      </c>
      <c r="D347" s="9">
        <f t="shared" si="154"/>
        <v>0.6496527778</v>
      </c>
      <c r="E347" s="6" t="s">
        <v>13</v>
      </c>
      <c r="F347" s="6" t="s">
        <v>13</v>
      </c>
      <c r="G347" s="7">
        <v>0.8111111111111111</v>
      </c>
      <c r="H347" s="10">
        <f t="shared" ref="H347:H392" si="155">G347-D347</f>
        <v>0.1614583333</v>
      </c>
      <c r="I347" s="17">
        <f t="shared" ref="I347:I391" si="156">D348-D347</f>
        <v>0.2434027778</v>
      </c>
      <c r="J347" s="14">
        <f t="shared" ref="J347:J355" si="157">D348-G347</f>
        <v>0.08194444444</v>
      </c>
      <c r="K347" s="6" t="s">
        <v>14</v>
      </c>
      <c r="L347" s="6" t="s">
        <v>15</v>
      </c>
      <c r="N347" s="82"/>
    </row>
    <row r="348">
      <c r="A348" s="54">
        <v>45756.0</v>
      </c>
      <c r="B348" s="6" t="s">
        <v>13</v>
      </c>
      <c r="C348" s="6" t="s">
        <v>13</v>
      </c>
      <c r="D348" s="7">
        <v>0.8930555555555556</v>
      </c>
      <c r="E348" s="6" t="s">
        <v>13</v>
      </c>
      <c r="F348" s="6" t="s">
        <v>13</v>
      </c>
      <c r="G348" s="7">
        <v>0.9180555555555555</v>
      </c>
      <c r="H348" s="13">
        <f t="shared" si="155"/>
        <v>0.025</v>
      </c>
      <c r="I348" s="11">
        <f t="shared" si="156"/>
        <v>0.09791666667</v>
      </c>
      <c r="J348" s="14">
        <f t="shared" si="157"/>
        <v>0.07291666667</v>
      </c>
      <c r="K348" s="6" t="s">
        <v>20</v>
      </c>
      <c r="L348" s="6" t="s">
        <v>15</v>
      </c>
      <c r="N348" s="83"/>
    </row>
    <row r="349">
      <c r="A349" s="54">
        <v>45756.0</v>
      </c>
      <c r="B349" s="6" t="s">
        <v>13</v>
      </c>
      <c r="C349" s="6" t="s">
        <v>13</v>
      </c>
      <c r="D349" s="7">
        <v>0.9909722222222223</v>
      </c>
      <c r="E349" s="6" t="s">
        <v>13</v>
      </c>
      <c r="F349" s="6" t="s">
        <v>13</v>
      </c>
      <c r="G349" s="7">
        <v>0.022916666666666665</v>
      </c>
      <c r="H349" s="56">
        <f t="shared" si="155"/>
        <v>-0.9680555556</v>
      </c>
      <c r="I349" s="11">
        <f t="shared" si="156"/>
        <v>-0.89375</v>
      </c>
      <c r="J349" s="14">
        <f t="shared" si="157"/>
        <v>0.07430555556</v>
      </c>
      <c r="K349" s="6" t="s">
        <v>20</v>
      </c>
      <c r="L349" s="6" t="s">
        <v>15</v>
      </c>
      <c r="N349" s="83"/>
    </row>
    <row r="350">
      <c r="A350" s="54">
        <v>45757.0</v>
      </c>
      <c r="B350" s="6" t="s">
        <v>13</v>
      </c>
      <c r="C350" s="6" t="s">
        <v>13</v>
      </c>
      <c r="D350" s="7">
        <v>0.09722222222222222</v>
      </c>
      <c r="E350" s="6" t="s">
        <v>13</v>
      </c>
      <c r="F350" s="6" t="s">
        <v>13</v>
      </c>
      <c r="G350" s="7">
        <v>0.13402777777777777</v>
      </c>
      <c r="H350" s="13">
        <f t="shared" si="155"/>
        <v>0.03680555556</v>
      </c>
      <c r="I350" s="11">
        <f t="shared" si="156"/>
        <v>0.1256944444</v>
      </c>
      <c r="J350" s="14">
        <f t="shared" si="157"/>
        <v>0.08888888889</v>
      </c>
      <c r="K350" s="6" t="s">
        <v>20</v>
      </c>
      <c r="L350" s="6" t="s">
        <v>15</v>
      </c>
      <c r="N350" s="83"/>
    </row>
    <row r="351">
      <c r="A351" s="54">
        <v>45757.0</v>
      </c>
      <c r="B351" s="6" t="s">
        <v>130</v>
      </c>
      <c r="C351" s="6" t="s">
        <v>13</v>
      </c>
      <c r="D351" s="7">
        <v>0.22291666666666668</v>
      </c>
      <c r="E351" s="6" t="s">
        <v>13</v>
      </c>
      <c r="F351" s="6" t="s">
        <v>13</v>
      </c>
      <c r="G351" s="7">
        <v>0.2604166666666667</v>
      </c>
      <c r="H351" s="56">
        <f t="shared" si="155"/>
        <v>0.0375</v>
      </c>
      <c r="I351" s="11">
        <f t="shared" si="156"/>
        <v>0.05486111111</v>
      </c>
      <c r="J351" s="14">
        <f t="shared" si="157"/>
        <v>0.01736111111</v>
      </c>
      <c r="K351" s="6" t="s">
        <v>20</v>
      </c>
      <c r="L351" s="6" t="s">
        <v>15</v>
      </c>
      <c r="N351" s="83"/>
    </row>
    <row r="352">
      <c r="A352" s="84">
        <v>45757.0</v>
      </c>
      <c r="B352" s="19" t="s">
        <v>13</v>
      </c>
      <c r="C352" s="19" t="s">
        <v>13</v>
      </c>
      <c r="D352" s="20">
        <v>0.2777777777777778</v>
      </c>
      <c r="E352" s="19"/>
      <c r="F352" s="19"/>
      <c r="G352" s="20">
        <v>0.29791666666666666</v>
      </c>
      <c r="H352" s="85">
        <f t="shared" si="155"/>
        <v>0.02013888889</v>
      </c>
      <c r="I352" s="29">
        <f t="shared" si="156"/>
        <v>0.0875</v>
      </c>
      <c r="J352" s="29">
        <f t="shared" si="157"/>
        <v>0.06736111111</v>
      </c>
      <c r="K352" s="19" t="s">
        <v>58</v>
      </c>
      <c r="L352" s="19" t="s">
        <v>25</v>
      </c>
      <c r="M352" s="6"/>
      <c r="N352" s="83"/>
    </row>
    <row r="353">
      <c r="A353" s="72">
        <v>45757.0</v>
      </c>
      <c r="B353" s="32">
        <v>0.35208333333333336</v>
      </c>
      <c r="C353" s="32">
        <v>0.3784722222222222</v>
      </c>
      <c r="D353" s="41">
        <f>average(B353,C353)</f>
        <v>0.3652777778</v>
      </c>
      <c r="E353" s="32">
        <v>0.4361111111111111</v>
      </c>
      <c r="F353" s="32">
        <v>0.44722222222222224</v>
      </c>
      <c r="G353" s="41">
        <f t="shared" ref="G353:G354" si="158">AVERAGE(E353,F353)</f>
        <v>0.4416666667</v>
      </c>
      <c r="H353" s="41">
        <f t="shared" si="155"/>
        <v>0.07638888889</v>
      </c>
      <c r="I353" s="34">
        <f t="shared" si="156"/>
        <v>0.08194444444</v>
      </c>
      <c r="J353" s="34">
        <f t="shared" si="157"/>
        <v>0.005555555556</v>
      </c>
      <c r="K353" s="31" t="s">
        <v>42</v>
      </c>
      <c r="L353" s="31" t="s">
        <v>25</v>
      </c>
      <c r="N353" s="83"/>
    </row>
    <row r="354">
      <c r="A354" s="54">
        <v>45757.0</v>
      </c>
      <c r="B354" s="6" t="s">
        <v>13</v>
      </c>
      <c r="C354" s="6" t="s">
        <v>13</v>
      </c>
      <c r="D354" s="7">
        <v>0.44722222222222224</v>
      </c>
      <c r="E354" s="8">
        <v>0.4909722222222222</v>
      </c>
      <c r="F354" s="8">
        <v>0.4986111111111111</v>
      </c>
      <c r="G354" s="9">
        <f t="shared" si="158"/>
        <v>0.4947916667</v>
      </c>
      <c r="H354" s="10">
        <f t="shared" si="155"/>
        <v>0.04756944444</v>
      </c>
      <c r="I354" s="11">
        <f t="shared" si="156"/>
        <v>0.06180555556</v>
      </c>
      <c r="J354" s="14">
        <f t="shared" si="157"/>
        <v>0.01423611111</v>
      </c>
      <c r="K354" s="6" t="s">
        <v>20</v>
      </c>
      <c r="L354" s="6" t="s">
        <v>15</v>
      </c>
    </row>
    <row r="355">
      <c r="A355" s="72">
        <v>45757.0</v>
      </c>
      <c r="B355" s="32">
        <v>0.5006944444444444</v>
      </c>
      <c r="C355" s="32">
        <v>0.5173611111111112</v>
      </c>
      <c r="D355" s="41">
        <f>average(B355,C355)</f>
        <v>0.5090277778</v>
      </c>
      <c r="E355" s="31" t="s">
        <v>13</v>
      </c>
      <c r="F355" s="31" t="s">
        <v>13</v>
      </c>
      <c r="G355" s="32">
        <v>0.60625</v>
      </c>
      <c r="H355" s="34">
        <f t="shared" si="155"/>
        <v>0.09722222222</v>
      </c>
      <c r="I355" s="33">
        <f t="shared" si="156"/>
        <v>0.1715277778</v>
      </c>
      <c r="J355" s="33">
        <f t="shared" si="157"/>
        <v>0.07430555556</v>
      </c>
      <c r="K355" s="31" t="s">
        <v>42</v>
      </c>
      <c r="L355" s="31" t="s">
        <v>25</v>
      </c>
    </row>
    <row r="356">
      <c r="A356" s="72">
        <v>45757.0</v>
      </c>
      <c r="B356" s="31" t="s">
        <v>13</v>
      </c>
      <c r="C356" s="31" t="s">
        <v>13</v>
      </c>
      <c r="D356" s="32">
        <v>0.6805555555555556</v>
      </c>
      <c r="E356" s="31" t="s">
        <v>13</v>
      </c>
      <c r="F356" s="31" t="s">
        <v>13</v>
      </c>
      <c r="G356" s="32">
        <v>0.7166666666666667</v>
      </c>
      <c r="H356" s="57">
        <f t="shared" si="155"/>
        <v>0.03611111111</v>
      </c>
      <c r="I356" s="33">
        <f t="shared" si="156"/>
        <v>0.03402777778</v>
      </c>
      <c r="J356" s="31" t="s">
        <v>13</v>
      </c>
      <c r="K356" s="31" t="s">
        <v>42</v>
      </c>
      <c r="L356" s="31" t="s">
        <v>25</v>
      </c>
    </row>
    <row r="357">
      <c r="A357" s="54">
        <v>45757.0</v>
      </c>
      <c r="B357" s="8">
        <v>0.7125</v>
      </c>
      <c r="C357" s="8">
        <v>0.7166666666666667</v>
      </c>
      <c r="D357" s="9">
        <f>average(B357,C357)</f>
        <v>0.7145833333</v>
      </c>
      <c r="E357" s="6" t="s">
        <v>13</v>
      </c>
      <c r="F357" s="6" t="s">
        <v>13</v>
      </c>
      <c r="G357" s="7">
        <v>0.7263888888888889</v>
      </c>
      <c r="H357" s="10">
        <f t="shared" si="155"/>
        <v>0.01180555556</v>
      </c>
      <c r="I357" s="11">
        <f t="shared" si="156"/>
        <v>0.02916666667</v>
      </c>
      <c r="J357" s="14">
        <f t="shared" ref="J357:J360" si="159">D358-G357</f>
        <v>0.01736111111</v>
      </c>
      <c r="K357" s="6" t="s">
        <v>32</v>
      </c>
      <c r="L357" s="6" t="s">
        <v>15</v>
      </c>
      <c r="M357" s="6" t="s">
        <v>131</v>
      </c>
    </row>
    <row r="358">
      <c r="A358" s="54">
        <v>45757.0</v>
      </c>
      <c r="B358" s="6" t="s">
        <v>13</v>
      </c>
      <c r="C358" s="6" t="s">
        <v>13</v>
      </c>
      <c r="D358" s="7">
        <v>0.74375</v>
      </c>
      <c r="E358" s="6" t="s">
        <v>13</v>
      </c>
      <c r="F358" s="6" t="s">
        <v>13</v>
      </c>
      <c r="G358" s="7">
        <v>0.7631944444444444</v>
      </c>
      <c r="H358" s="56">
        <f t="shared" si="155"/>
        <v>0.01944444444</v>
      </c>
      <c r="I358" s="11">
        <f t="shared" si="156"/>
        <v>0.03680555556</v>
      </c>
      <c r="J358" s="14">
        <f t="shared" si="159"/>
        <v>0.01736111111</v>
      </c>
      <c r="K358" s="6" t="s">
        <v>32</v>
      </c>
      <c r="L358" s="6" t="s">
        <v>15</v>
      </c>
    </row>
    <row r="359">
      <c r="A359" s="72">
        <v>45757.0</v>
      </c>
      <c r="B359" s="31" t="s">
        <v>13</v>
      </c>
      <c r="C359" s="31" t="s">
        <v>13</v>
      </c>
      <c r="D359" s="32">
        <v>0.7805555555555556</v>
      </c>
      <c r="E359" s="31" t="s">
        <v>13</v>
      </c>
      <c r="F359" s="31" t="s">
        <v>13</v>
      </c>
      <c r="G359" s="32">
        <v>0.8222222222222222</v>
      </c>
      <c r="H359" s="33">
        <f t="shared" si="155"/>
        <v>0.04166666667</v>
      </c>
      <c r="I359" s="33">
        <f t="shared" si="156"/>
        <v>0.05694444444</v>
      </c>
      <c r="J359" s="33">
        <f t="shared" si="159"/>
        <v>0.01527777778</v>
      </c>
      <c r="K359" s="31" t="s">
        <v>42</v>
      </c>
      <c r="L359" s="31" t="s">
        <v>25</v>
      </c>
      <c r="M359" s="6" t="s">
        <v>132</v>
      </c>
    </row>
    <row r="360">
      <c r="A360" s="54">
        <v>45757.0</v>
      </c>
      <c r="B360" s="6" t="s">
        <v>13</v>
      </c>
      <c r="C360" s="6" t="s">
        <v>13</v>
      </c>
      <c r="D360" s="7">
        <v>0.8375</v>
      </c>
      <c r="E360" s="6" t="s">
        <v>13</v>
      </c>
      <c r="F360" s="6" t="s">
        <v>13</v>
      </c>
      <c r="G360" s="7">
        <v>0.8465277777777778</v>
      </c>
      <c r="H360" s="56">
        <f t="shared" si="155"/>
        <v>0.009027777778</v>
      </c>
      <c r="I360" s="11">
        <f t="shared" si="156"/>
        <v>0.02430555556</v>
      </c>
      <c r="J360" s="14">
        <f t="shared" si="159"/>
        <v>0.01527777778</v>
      </c>
      <c r="K360" s="6" t="s">
        <v>32</v>
      </c>
      <c r="L360" s="6" t="s">
        <v>15</v>
      </c>
    </row>
    <row r="361">
      <c r="A361" s="72">
        <v>45757.0</v>
      </c>
      <c r="B361" s="31" t="s">
        <v>13</v>
      </c>
      <c r="C361" s="31" t="s">
        <v>13</v>
      </c>
      <c r="D361" s="32">
        <v>0.8618055555555556</v>
      </c>
      <c r="E361" s="86"/>
      <c r="F361" s="86"/>
      <c r="G361" s="32">
        <v>0.9701388888888889</v>
      </c>
      <c r="H361" s="33">
        <f t="shared" si="155"/>
        <v>0.1083333333</v>
      </c>
      <c r="I361" s="33">
        <f t="shared" si="156"/>
        <v>0.1083333333</v>
      </c>
      <c r="J361" s="31" t="s">
        <v>13</v>
      </c>
      <c r="K361" s="31" t="s">
        <v>42</v>
      </c>
      <c r="L361" s="31" t="s">
        <v>25</v>
      </c>
    </row>
    <row r="362">
      <c r="A362" s="54">
        <v>45757.0</v>
      </c>
      <c r="B362" s="6" t="s">
        <v>13</v>
      </c>
      <c r="C362" s="6" t="s">
        <v>13</v>
      </c>
      <c r="D362" s="7">
        <v>0.9701388888888889</v>
      </c>
      <c r="E362" s="6" t="s">
        <v>13</v>
      </c>
      <c r="F362" s="6" t="s">
        <v>13</v>
      </c>
      <c r="G362" s="7">
        <v>0.9805555555555555</v>
      </c>
      <c r="H362" s="56">
        <f t="shared" si="155"/>
        <v>0.01041666667</v>
      </c>
      <c r="I362" s="11">
        <f t="shared" si="156"/>
        <v>0.02569444444</v>
      </c>
      <c r="J362" s="14">
        <f t="shared" ref="J362:J371" si="160">D363-G362</f>
        <v>0.01527777778</v>
      </c>
      <c r="K362" s="6" t="s">
        <v>32</v>
      </c>
      <c r="L362" s="6" t="s">
        <v>15</v>
      </c>
    </row>
    <row r="363">
      <c r="A363" s="54">
        <v>45757.0</v>
      </c>
      <c r="B363" s="6" t="s">
        <v>13</v>
      </c>
      <c r="C363" s="6" t="s">
        <v>13</v>
      </c>
      <c r="D363" s="7">
        <v>0.9958333333333333</v>
      </c>
      <c r="E363" s="6" t="s">
        <v>13</v>
      </c>
      <c r="F363" s="6" t="s">
        <v>13</v>
      </c>
      <c r="G363" s="7">
        <v>0.019444444444444445</v>
      </c>
      <c r="H363" s="13">
        <f t="shared" si="155"/>
        <v>-0.9763888889</v>
      </c>
      <c r="I363" s="11">
        <f t="shared" si="156"/>
        <v>-0.96875</v>
      </c>
      <c r="J363" s="14">
        <f t="shared" si="160"/>
        <v>0.007638888889</v>
      </c>
      <c r="K363" s="6" t="s">
        <v>20</v>
      </c>
      <c r="L363" s="6" t="s">
        <v>15</v>
      </c>
    </row>
    <row r="364">
      <c r="A364" s="72">
        <v>45758.0</v>
      </c>
      <c r="B364" s="31" t="s">
        <v>13</v>
      </c>
      <c r="C364" s="31" t="s">
        <v>13</v>
      </c>
      <c r="D364" s="32">
        <v>0.027083333333333334</v>
      </c>
      <c r="E364" s="31" t="s">
        <v>13</v>
      </c>
      <c r="F364" s="31" t="s">
        <v>13</v>
      </c>
      <c r="G364" s="32">
        <v>0.10347222222222222</v>
      </c>
      <c r="H364" s="57">
        <f t="shared" si="155"/>
        <v>0.07638888889</v>
      </c>
      <c r="I364" s="33">
        <f t="shared" si="156"/>
        <v>0.1694444444</v>
      </c>
      <c r="J364" s="33">
        <f t="shared" si="160"/>
        <v>0.09305555556</v>
      </c>
      <c r="K364" s="31" t="s">
        <v>42</v>
      </c>
      <c r="L364" s="31" t="s">
        <v>25</v>
      </c>
    </row>
    <row r="365">
      <c r="A365" s="72">
        <v>45758.0</v>
      </c>
      <c r="B365" s="31" t="s">
        <v>13</v>
      </c>
      <c r="C365" s="31" t="s">
        <v>13</v>
      </c>
      <c r="D365" s="32">
        <v>0.19652777777777777</v>
      </c>
      <c r="E365" s="31" t="s">
        <v>13</v>
      </c>
      <c r="F365" s="31" t="s">
        <v>13</v>
      </c>
      <c r="G365" s="32">
        <v>0.29583333333333334</v>
      </c>
      <c r="H365" s="57">
        <f t="shared" si="155"/>
        <v>0.09930555556</v>
      </c>
      <c r="I365" s="33">
        <f t="shared" si="156"/>
        <v>0.1326388889</v>
      </c>
      <c r="J365" s="33">
        <f t="shared" si="160"/>
        <v>0.03333333333</v>
      </c>
      <c r="K365" s="31" t="s">
        <v>42</v>
      </c>
      <c r="L365" s="31" t="s">
        <v>25</v>
      </c>
      <c r="M365" s="6" t="s">
        <v>133</v>
      </c>
    </row>
    <row r="366">
      <c r="A366" s="72">
        <v>45758.0</v>
      </c>
      <c r="B366" s="31" t="s">
        <v>13</v>
      </c>
      <c r="C366" s="31" t="s">
        <v>13</v>
      </c>
      <c r="D366" s="32">
        <v>0.32916666666666666</v>
      </c>
      <c r="E366" s="31" t="s">
        <v>13</v>
      </c>
      <c r="F366" s="31" t="s">
        <v>13</v>
      </c>
      <c r="G366" s="32">
        <v>0.4131944444444444</v>
      </c>
      <c r="H366" s="33">
        <f t="shared" si="155"/>
        <v>0.08402777778</v>
      </c>
      <c r="I366" s="33">
        <f t="shared" si="156"/>
        <v>0.1340277778</v>
      </c>
      <c r="J366" s="33">
        <f t="shared" si="160"/>
        <v>0.05</v>
      </c>
      <c r="K366" s="31" t="s">
        <v>42</v>
      </c>
      <c r="L366" s="31" t="s">
        <v>25</v>
      </c>
      <c r="M366" s="6" t="s">
        <v>134</v>
      </c>
    </row>
    <row r="367">
      <c r="A367" s="72">
        <v>45758.0</v>
      </c>
      <c r="B367" s="31" t="s">
        <v>13</v>
      </c>
      <c r="C367" s="31" t="s">
        <v>13</v>
      </c>
      <c r="D367" s="32">
        <v>0.46319444444444446</v>
      </c>
      <c r="E367" s="32">
        <v>0.5576388888888889</v>
      </c>
      <c r="F367" s="32">
        <v>0.55625</v>
      </c>
      <c r="G367" s="41">
        <f>AVERAGE(E367,F367)</f>
        <v>0.5569444444</v>
      </c>
      <c r="H367" s="34">
        <f t="shared" si="155"/>
        <v>0.09375</v>
      </c>
      <c r="I367" s="33">
        <f t="shared" si="156"/>
        <v>0.1375</v>
      </c>
      <c r="J367" s="33">
        <f t="shared" si="160"/>
        <v>0.04375</v>
      </c>
      <c r="K367" s="31" t="s">
        <v>42</v>
      </c>
      <c r="L367" s="31" t="s">
        <v>25</v>
      </c>
      <c r="M367" s="6" t="s">
        <v>135</v>
      </c>
    </row>
    <row r="368">
      <c r="A368" s="72">
        <v>45758.0</v>
      </c>
      <c r="B368" s="31" t="s">
        <v>13</v>
      </c>
      <c r="C368" s="31" t="s">
        <v>13</v>
      </c>
      <c r="D368" s="32">
        <v>0.6006944444444444</v>
      </c>
      <c r="E368" s="31" t="s">
        <v>13</v>
      </c>
      <c r="F368" s="31" t="s">
        <v>13</v>
      </c>
      <c r="G368" s="32">
        <v>0.7618055555555555</v>
      </c>
      <c r="H368" s="33">
        <f t="shared" si="155"/>
        <v>0.1611111111</v>
      </c>
      <c r="I368" s="33">
        <f t="shared" si="156"/>
        <v>0.2465277778</v>
      </c>
      <c r="J368" s="33">
        <f t="shared" si="160"/>
        <v>0.08541666667</v>
      </c>
      <c r="K368" s="31" t="s">
        <v>42</v>
      </c>
      <c r="L368" s="31" t="s">
        <v>25</v>
      </c>
      <c r="M368" s="6" t="s">
        <v>136</v>
      </c>
    </row>
    <row r="369">
      <c r="A369" s="72">
        <v>45758.0</v>
      </c>
      <c r="B369" s="46" t="s">
        <v>13</v>
      </c>
      <c r="C369" s="46" t="s">
        <v>13</v>
      </c>
      <c r="D369" s="47">
        <v>0.8472222222222222</v>
      </c>
      <c r="E369" s="46" t="s">
        <v>13</v>
      </c>
      <c r="F369" s="46" t="s">
        <v>13</v>
      </c>
      <c r="G369" s="47">
        <v>0.9451388888888889</v>
      </c>
      <c r="H369" s="57">
        <f t="shared" si="155"/>
        <v>0.09791666667</v>
      </c>
      <c r="I369" s="57">
        <f t="shared" si="156"/>
        <v>0.1402777778</v>
      </c>
      <c r="J369" s="57">
        <f t="shared" si="160"/>
        <v>0.04236111111</v>
      </c>
      <c r="K369" s="46" t="s">
        <v>42</v>
      </c>
      <c r="L369" s="46" t="s">
        <v>25</v>
      </c>
      <c r="M369" s="6" t="s">
        <v>137</v>
      </c>
    </row>
    <row r="370">
      <c r="A370" s="72">
        <v>45758.0</v>
      </c>
      <c r="B370" s="31" t="s">
        <v>13</v>
      </c>
      <c r="C370" s="31" t="s">
        <v>13</v>
      </c>
      <c r="D370" s="32">
        <v>0.9875</v>
      </c>
      <c r="E370" s="31" t="s">
        <v>13</v>
      </c>
      <c r="F370" s="31" t="s">
        <v>13</v>
      </c>
      <c r="G370" s="32">
        <v>0.06597222222222222</v>
      </c>
      <c r="H370" s="33">
        <f t="shared" si="155"/>
        <v>-0.9215277778</v>
      </c>
      <c r="I370" s="33">
        <f t="shared" si="156"/>
        <v>-0.8958333333</v>
      </c>
      <c r="J370" s="33">
        <f t="shared" si="160"/>
        <v>0.02569444444</v>
      </c>
      <c r="K370" s="31" t="s">
        <v>42</v>
      </c>
      <c r="L370" s="31" t="s">
        <v>25</v>
      </c>
      <c r="M370" s="6" t="s">
        <v>138</v>
      </c>
    </row>
    <row r="371">
      <c r="A371" s="72">
        <v>45759.0</v>
      </c>
      <c r="B371" s="31" t="s">
        <v>13</v>
      </c>
      <c r="C371" s="31" t="s">
        <v>13</v>
      </c>
      <c r="D371" s="32">
        <v>0.09166666666666666</v>
      </c>
      <c r="E371" s="31" t="s">
        <v>13</v>
      </c>
      <c r="F371" s="31" t="s">
        <v>13</v>
      </c>
      <c r="G371" s="32">
        <v>0.25833333333333336</v>
      </c>
      <c r="H371" s="57">
        <f t="shared" si="155"/>
        <v>0.1666666667</v>
      </c>
      <c r="I371" s="33">
        <f t="shared" si="156"/>
        <v>0.2430555556</v>
      </c>
      <c r="J371" s="33">
        <f t="shared" si="160"/>
        <v>0.07638888889</v>
      </c>
      <c r="K371" s="31" t="s">
        <v>42</v>
      </c>
      <c r="L371" s="31" t="s">
        <v>25</v>
      </c>
      <c r="M371" s="6" t="s">
        <v>139</v>
      </c>
    </row>
    <row r="372">
      <c r="A372" s="72">
        <v>45759.0</v>
      </c>
      <c r="B372" s="31" t="s">
        <v>13</v>
      </c>
      <c r="C372" s="31" t="s">
        <v>13</v>
      </c>
      <c r="D372" s="32">
        <v>0.3347222222222222</v>
      </c>
      <c r="E372" s="31" t="s">
        <v>13</v>
      </c>
      <c r="F372" s="31" t="s">
        <v>13</v>
      </c>
      <c r="G372" s="32">
        <v>0.36666666666666664</v>
      </c>
      <c r="H372" s="33">
        <f t="shared" si="155"/>
        <v>0.03194444444</v>
      </c>
      <c r="I372" s="33">
        <f t="shared" si="156"/>
        <v>0.02986111111</v>
      </c>
      <c r="J372" s="31" t="s">
        <v>13</v>
      </c>
      <c r="K372" s="31" t="s">
        <v>42</v>
      </c>
      <c r="L372" s="31" t="s">
        <v>25</v>
      </c>
    </row>
    <row r="373">
      <c r="A373" s="54">
        <v>45759.0</v>
      </c>
      <c r="B373" s="6" t="s">
        <v>13</v>
      </c>
      <c r="C373" s="6" t="s">
        <v>13</v>
      </c>
      <c r="D373" s="7">
        <v>0.3645833333333333</v>
      </c>
      <c r="E373" s="6" t="s">
        <v>13</v>
      </c>
      <c r="F373" s="6" t="s">
        <v>13</v>
      </c>
      <c r="G373" s="7">
        <v>0.37916666666666665</v>
      </c>
      <c r="H373" s="56">
        <f t="shared" si="155"/>
        <v>0.01458333333</v>
      </c>
      <c r="I373" s="11">
        <f t="shared" si="156"/>
        <v>0.03402777778</v>
      </c>
      <c r="J373" s="14">
        <f t="shared" ref="J373:J391" si="161">D374-G373</f>
        <v>0.01944444444</v>
      </c>
      <c r="K373" s="6" t="s">
        <v>32</v>
      </c>
      <c r="L373" s="6" t="s">
        <v>15</v>
      </c>
    </row>
    <row r="374">
      <c r="A374" s="72">
        <v>45759.0</v>
      </c>
      <c r="B374" s="31" t="s">
        <v>13</v>
      </c>
      <c r="C374" s="31" t="s">
        <v>13</v>
      </c>
      <c r="D374" s="32">
        <v>0.39861111111111114</v>
      </c>
      <c r="E374" s="31" t="s">
        <v>13</v>
      </c>
      <c r="F374" s="31" t="s">
        <v>13</v>
      </c>
      <c r="G374" s="32">
        <v>0.4666666666666667</v>
      </c>
      <c r="H374" s="33">
        <f t="shared" si="155"/>
        <v>0.06805555556</v>
      </c>
      <c r="I374" s="33">
        <f t="shared" si="156"/>
        <v>0.075</v>
      </c>
      <c r="J374" s="33">
        <f t="shared" si="161"/>
        <v>0.006944444444</v>
      </c>
      <c r="K374" s="31" t="s">
        <v>42</v>
      </c>
      <c r="L374" s="31" t="s">
        <v>25</v>
      </c>
      <c r="M374" s="6" t="s">
        <v>140</v>
      </c>
    </row>
    <row r="375">
      <c r="A375" s="54">
        <v>45759.0</v>
      </c>
      <c r="B375" s="6" t="s">
        <v>13</v>
      </c>
      <c r="C375" s="6" t="s">
        <v>13</v>
      </c>
      <c r="D375" s="7">
        <v>0.4736111111111111</v>
      </c>
      <c r="E375" s="6" t="s">
        <v>13</v>
      </c>
      <c r="F375" s="6" t="s">
        <v>13</v>
      </c>
      <c r="G375" s="7">
        <v>0.48680555555555555</v>
      </c>
      <c r="H375" s="56">
        <f t="shared" si="155"/>
        <v>0.01319444444</v>
      </c>
      <c r="I375" s="11">
        <f t="shared" si="156"/>
        <v>0.03055555556</v>
      </c>
      <c r="J375" s="14">
        <f t="shared" si="161"/>
        <v>0.01736111111</v>
      </c>
      <c r="K375" s="6" t="s">
        <v>32</v>
      </c>
      <c r="L375" s="6" t="s">
        <v>15</v>
      </c>
    </row>
    <row r="376">
      <c r="A376" s="72">
        <v>45759.0</v>
      </c>
      <c r="B376" s="31" t="s">
        <v>13</v>
      </c>
      <c r="C376" s="31" t="s">
        <v>13</v>
      </c>
      <c r="D376" s="32">
        <v>0.5041666666666667</v>
      </c>
      <c r="E376" s="31" t="s">
        <v>13</v>
      </c>
      <c r="F376" s="31" t="s">
        <v>13</v>
      </c>
      <c r="G376" s="32">
        <v>0.5597222222222222</v>
      </c>
      <c r="H376" s="33">
        <f t="shared" si="155"/>
        <v>0.05555555556</v>
      </c>
      <c r="I376" s="33">
        <f t="shared" si="156"/>
        <v>0.1083333333</v>
      </c>
      <c r="J376" s="33">
        <f t="shared" si="161"/>
        <v>0.05277777778</v>
      </c>
      <c r="K376" s="31" t="s">
        <v>42</v>
      </c>
      <c r="L376" s="31" t="s">
        <v>25</v>
      </c>
      <c r="M376" s="6" t="s">
        <v>141</v>
      </c>
    </row>
    <row r="377">
      <c r="A377" s="72">
        <v>45759.0</v>
      </c>
      <c r="B377" s="31" t="s">
        <v>13</v>
      </c>
      <c r="C377" s="31" t="s">
        <v>13</v>
      </c>
      <c r="D377" s="32">
        <v>0.6125</v>
      </c>
      <c r="E377" s="31" t="s">
        <v>13</v>
      </c>
      <c r="F377" s="31" t="s">
        <v>13</v>
      </c>
      <c r="G377" s="32">
        <v>0.7708333333333334</v>
      </c>
      <c r="H377" s="33">
        <f t="shared" si="155"/>
        <v>0.1583333333</v>
      </c>
      <c r="I377" s="33">
        <f t="shared" si="156"/>
        <v>0.2402777778</v>
      </c>
      <c r="J377" s="33">
        <f t="shared" si="161"/>
        <v>0.08194444444</v>
      </c>
      <c r="K377" s="31" t="s">
        <v>42</v>
      </c>
      <c r="L377" s="31" t="s">
        <v>25</v>
      </c>
      <c r="M377" s="6" t="s">
        <v>142</v>
      </c>
    </row>
    <row r="378">
      <c r="A378" s="72">
        <v>45759.0</v>
      </c>
      <c r="B378" s="31" t="s">
        <v>13</v>
      </c>
      <c r="C378" s="31" t="s">
        <v>13</v>
      </c>
      <c r="D378" s="32">
        <v>0.8527777777777777</v>
      </c>
      <c r="E378" s="31" t="s">
        <v>13</v>
      </c>
      <c r="F378" s="31" t="s">
        <v>13</v>
      </c>
      <c r="G378" s="32">
        <v>0.9826388888888888</v>
      </c>
      <c r="H378" s="33">
        <f t="shared" si="155"/>
        <v>0.1298611111</v>
      </c>
      <c r="I378" s="33">
        <f t="shared" si="156"/>
        <v>0.1451388889</v>
      </c>
      <c r="J378" s="33">
        <f t="shared" si="161"/>
        <v>0.01527777778</v>
      </c>
      <c r="K378" s="31" t="s">
        <v>42</v>
      </c>
      <c r="L378" s="31" t="s">
        <v>25</v>
      </c>
      <c r="M378" s="6" t="s">
        <v>143</v>
      </c>
    </row>
    <row r="379">
      <c r="A379" s="72">
        <v>45759.0</v>
      </c>
      <c r="B379" s="31" t="s">
        <v>13</v>
      </c>
      <c r="C379" s="31" t="s">
        <v>13</v>
      </c>
      <c r="D379" s="32">
        <v>0.9979166666666667</v>
      </c>
      <c r="E379" s="31" t="s">
        <v>13</v>
      </c>
      <c r="F379" s="31" t="s">
        <v>13</v>
      </c>
      <c r="G379" s="32">
        <v>0.0875</v>
      </c>
      <c r="H379" s="57">
        <f t="shared" si="155"/>
        <v>-0.9104166667</v>
      </c>
      <c r="I379" s="33">
        <f t="shared" si="156"/>
        <v>-0.8756944444</v>
      </c>
      <c r="J379" s="33">
        <f t="shared" si="161"/>
        <v>0.03472222222</v>
      </c>
      <c r="K379" s="31" t="s">
        <v>42</v>
      </c>
      <c r="L379" s="31" t="s">
        <v>25</v>
      </c>
      <c r="M379" s="6" t="s">
        <v>144</v>
      </c>
    </row>
    <row r="380">
      <c r="A380" s="72">
        <v>45760.0</v>
      </c>
      <c r="B380" s="31" t="s">
        <v>13</v>
      </c>
      <c r="C380" s="31" t="s">
        <v>13</v>
      </c>
      <c r="D380" s="32">
        <v>0.12222222222222222</v>
      </c>
      <c r="E380" s="31" t="s">
        <v>13</v>
      </c>
      <c r="F380" s="31" t="s">
        <v>13</v>
      </c>
      <c r="G380" s="32">
        <v>0.20833333333333334</v>
      </c>
      <c r="H380" s="33">
        <f t="shared" si="155"/>
        <v>0.08611111111</v>
      </c>
      <c r="I380" s="33">
        <f t="shared" si="156"/>
        <v>0.1333333333</v>
      </c>
      <c r="J380" s="33">
        <f t="shared" si="161"/>
        <v>0.04722222222</v>
      </c>
      <c r="K380" s="31" t="s">
        <v>42</v>
      </c>
      <c r="L380" s="31" t="s">
        <v>25</v>
      </c>
      <c r="M380" s="6" t="s">
        <v>145</v>
      </c>
    </row>
    <row r="381">
      <c r="A381" s="72">
        <v>45760.0</v>
      </c>
      <c r="B381" s="31" t="s">
        <v>13</v>
      </c>
      <c r="C381" s="31" t="s">
        <v>13</v>
      </c>
      <c r="D381" s="32">
        <v>0.25555555555555554</v>
      </c>
      <c r="E381" s="31" t="s">
        <v>13</v>
      </c>
      <c r="F381" s="31" t="s">
        <v>13</v>
      </c>
      <c r="G381" s="32">
        <v>0.3548611111111111</v>
      </c>
      <c r="H381" s="57">
        <f t="shared" si="155"/>
        <v>0.09930555556</v>
      </c>
      <c r="I381" s="33">
        <f t="shared" si="156"/>
        <v>0.1322916667</v>
      </c>
      <c r="J381" s="33">
        <f t="shared" si="161"/>
        <v>0.03298611111</v>
      </c>
      <c r="K381" s="31" t="s">
        <v>42</v>
      </c>
      <c r="L381" s="31" t="s">
        <v>25</v>
      </c>
      <c r="M381" s="6" t="s">
        <v>146</v>
      </c>
    </row>
    <row r="382">
      <c r="A382" s="72">
        <v>45760.0</v>
      </c>
      <c r="B382" s="32">
        <v>0.37430555555555556</v>
      </c>
      <c r="C382" s="32">
        <v>0.4013888888888889</v>
      </c>
      <c r="D382" s="41">
        <f>average(B382,C382)</f>
        <v>0.3878472222</v>
      </c>
      <c r="E382" s="32">
        <v>0.5451388888888888</v>
      </c>
      <c r="F382" s="32">
        <v>0.55625</v>
      </c>
      <c r="G382" s="41">
        <f>AVERAGE(E382,F382)</f>
        <v>0.5506944444</v>
      </c>
      <c r="H382" s="41">
        <f t="shared" si="155"/>
        <v>0.1628472222</v>
      </c>
      <c r="I382" s="33">
        <f t="shared" si="156"/>
        <v>0.2461805556</v>
      </c>
      <c r="J382" s="34">
        <f t="shared" si="161"/>
        <v>0.08333333333</v>
      </c>
      <c r="K382" s="31" t="s">
        <v>42</v>
      </c>
      <c r="L382" s="31" t="s">
        <v>25</v>
      </c>
      <c r="M382" s="6" t="s">
        <v>147</v>
      </c>
    </row>
    <row r="383">
      <c r="A383" s="72">
        <v>45760.0</v>
      </c>
      <c r="B383" s="31" t="s">
        <v>13</v>
      </c>
      <c r="C383" s="31" t="s">
        <v>13</v>
      </c>
      <c r="D383" s="32">
        <v>0.6340277777777777</v>
      </c>
      <c r="E383" s="31" t="s">
        <v>13</v>
      </c>
      <c r="F383" s="31" t="s">
        <v>13</v>
      </c>
      <c r="G383" s="32">
        <v>0.7222222222222222</v>
      </c>
      <c r="H383" s="57">
        <f t="shared" si="155"/>
        <v>0.08819444444</v>
      </c>
      <c r="I383" s="33">
        <f t="shared" si="156"/>
        <v>0.1256944444</v>
      </c>
      <c r="J383" s="33">
        <f t="shared" si="161"/>
        <v>0.0375</v>
      </c>
      <c r="K383" s="31" t="s">
        <v>42</v>
      </c>
      <c r="L383" s="31" t="s">
        <v>25</v>
      </c>
      <c r="M383" s="6" t="s">
        <v>148</v>
      </c>
    </row>
    <row r="384">
      <c r="A384" s="72">
        <v>45760.0</v>
      </c>
      <c r="B384" s="31" t="s">
        <v>13</v>
      </c>
      <c r="C384" s="31" t="s">
        <v>13</v>
      </c>
      <c r="D384" s="32">
        <v>0.7597222222222222</v>
      </c>
      <c r="E384" s="32">
        <v>0.8319444444444445</v>
      </c>
      <c r="F384" s="32">
        <v>0.8416666666666667</v>
      </c>
      <c r="G384" s="41">
        <f>AVERAGE(E384,F384)</f>
        <v>0.8368055556</v>
      </c>
      <c r="H384" s="41">
        <f t="shared" si="155"/>
        <v>0.07708333333</v>
      </c>
      <c r="I384" s="33">
        <f t="shared" si="156"/>
        <v>0.1159722222</v>
      </c>
      <c r="J384" s="34">
        <f t="shared" si="161"/>
        <v>0.03888888889</v>
      </c>
      <c r="K384" s="31" t="s">
        <v>42</v>
      </c>
      <c r="L384" s="31" t="s">
        <v>25</v>
      </c>
      <c r="M384" s="6" t="s">
        <v>149</v>
      </c>
    </row>
    <row r="385">
      <c r="A385" s="72">
        <v>45760.0</v>
      </c>
      <c r="B385" s="31" t="s">
        <v>13</v>
      </c>
      <c r="C385" s="31" t="s">
        <v>13</v>
      </c>
      <c r="D385" s="32">
        <v>0.8756944444444444</v>
      </c>
      <c r="E385" s="31" t="s">
        <v>13</v>
      </c>
      <c r="F385" s="31" t="s">
        <v>13</v>
      </c>
      <c r="G385" s="32">
        <v>0.9625</v>
      </c>
      <c r="H385" s="57">
        <f t="shared" si="155"/>
        <v>0.08680555556</v>
      </c>
      <c r="I385" s="33">
        <f t="shared" si="156"/>
        <v>-0.8534722222</v>
      </c>
      <c r="J385" s="33">
        <f t="shared" si="161"/>
        <v>-0.9402777778</v>
      </c>
      <c r="K385" s="31" t="s">
        <v>42</v>
      </c>
      <c r="L385" s="31" t="s">
        <v>25</v>
      </c>
      <c r="M385" s="6" t="s">
        <v>150</v>
      </c>
    </row>
    <row r="386">
      <c r="A386" s="72">
        <v>45761.0</v>
      </c>
      <c r="B386" s="31" t="s">
        <v>13</v>
      </c>
      <c r="C386" s="31" t="s">
        <v>13</v>
      </c>
      <c r="D386" s="32">
        <v>0.022222222222222223</v>
      </c>
      <c r="E386" s="31" t="s">
        <v>13</v>
      </c>
      <c r="F386" s="31" t="s">
        <v>13</v>
      </c>
      <c r="G386" s="32">
        <v>0.1125</v>
      </c>
      <c r="H386" s="33">
        <f t="shared" si="155"/>
        <v>0.09027777778</v>
      </c>
      <c r="I386" s="33">
        <f t="shared" si="156"/>
        <v>0.1486111111</v>
      </c>
      <c r="J386" s="33">
        <f t="shared" si="161"/>
        <v>0.05833333333</v>
      </c>
      <c r="K386" s="31" t="s">
        <v>42</v>
      </c>
      <c r="L386" s="31" t="s">
        <v>25</v>
      </c>
      <c r="M386" s="6" t="s">
        <v>151</v>
      </c>
    </row>
    <row r="387">
      <c r="A387" s="72">
        <v>45761.0</v>
      </c>
      <c r="B387" s="31" t="s">
        <v>13</v>
      </c>
      <c r="C387" s="31" t="s">
        <v>13</v>
      </c>
      <c r="D387" s="32">
        <v>0.17083333333333334</v>
      </c>
      <c r="E387" s="31" t="s">
        <v>13</v>
      </c>
      <c r="F387" s="31" t="s">
        <v>13</v>
      </c>
      <c r="G387" s="32">
        <v>0.28541666666666665</v>
      </c>
      <c r="H387" s="57">
        <f t="shared" si="155"/>
        <v>0.1145833333</v>
      </c>
      <c r="I387" s="33">
        <f t="shared" si="156"/>
        <v>0.1506944444</v>
      </c>
      <c r="J387" s="33">
        <f t="shared" si="161"/>
        <v>0.03611111111</v>
      </c>
      <c r="K387" s="31" t="s">
        <v>42</v>
      </c>
      <c r="L387" s="31" t="s">
        <v>25</v>
      </c>
      <c r="M387" s="6" t="s">
        <v>152</v>
      </c>
    </row>
    <row r="388">
      <c r="A388" s="54">
        <v>45761.0</v>
      </c>
      <c r="B388" s="6" t="s">
        <v>13</v>
      </c>
      <c r="C388" s="6" t="s">
        <v>13</v>
      </c>
      <c r="D388" s="7">
        <v>0.3215277777777778</v>
      </c>
      <c r="E388" s="6" t="s">
        <v>13</v>
      </c>
      <c r="F388" s="6" t="s">
        <v>13</v>
      </c>
      <c r="G388" s="7">
        <v>0.3326388888888889</v>
      </c>
      <c r="H388" s="13">
        <f t="shared" si="155"/>
        <v>0.01111111111</v>
      </c>
      <c r="I388" s="11">
        <f t="shared" si="156"/>
        <v>0.02916666667</v>
      </c>
      <c r="J388" s="14">
        <f t="shared" si="161"/>
        <v>0.01805555556</v>
      </c>
      <c r="K388" s="6" t="s">
        <v>32</v>
      </c>
      <c r="L388" s="6" t="s">
        <v>15</v>
      </c>
      <c r="M388" s="6" t="s">
        <v>153</v>
      </c>
    </row>
    <row r="389">
      <c r="A389" s="72">
        <v>45761.0</v>
      </c>
      <c r="B389" s="31" t="s">
        <v>13</v>
      </c>
      <c r="C389" s="31" t="s">
        <v>13</v>
      </c>
      <c r="D389" s="32">
        <v>0.3506944444444444</v>
      </c>
      <c r="E389" s="31" t="s">
        <v>13</v>
      </c>
      <c r="F389" s="31" t="s">
        <v>13</v>
      </c>
      <c r="G389" s="32">
        <v>0.41875</v>
      </c>
      <c r="H389" s="57">
        <f t="shared" si="155"/>
        <v>0.06805555556</v>
      </c>
      <c r="I389" s="33">
        <f t="shared" si="156"/>
        <v>0.1298611111</v>
      </c>
      <c r="J389" s="33">
        <f t="shared" si="161"/>
        <v>0.06180555556</v>
      </c>
      <c r="K389" s="31" t="s">
        <v>42</v>
      </c>
      <c r="L389" s="31" t="s">
        <v>25</v>
      </c>
      <c r="M389" s="6" t="s">
        <v>154</v>
      </c>
    </row>
    <row r="390">
      <c r="A390" s="72">
        <v>45761.0</v>
      </c>
      <c r="B390" s="46" t="s">
        <v>13</v>
      </c>
      <c r="C390" s="46" t="s">
        <v>13</v>
      </c>
      <c r="D390" s="47">
        <v>0.48055555555555557</v>
      </c>
      <c r="E390" s="47">
        <v>0.5555555555555556</v>
      </c>
      <c r="F390" s="47">
        <v>0.5618055555555556</v>
      </c>
      <c r="G390" s="41">
        <f>AVERAGE(E390,F390)</f>
        <v>0.5586805556</v>
      </c>
      <c r="H390" s="34">
        <f t="shared" si="155"/>
        <v>0.078125</v>
      </c>
      <c r="I390" s="34">
        <f t="shared" si="156"/>
        <v>0.1520833333</v>
      </c>
      <c r="J390" s="41">
        <f t="shared" si="161"/>
        <v>0.07395833333</v>
      </c>
      <c r="K390" s="46" t="s">
        <v>42</v>
      </c>
      <c r="L390" s="46" t="s">
        <v>25</v>
      </c>
      <c r="M390" s="6" t="s">
        <v>155</v>
      </c>
    </row>
    <row r="391">
      <c r="A391" s="72">
        <v>45761.0</v>
      </c>
      <c r="B391" s="32">
        <v>0.6263888888888889</v>
      </c>
      <c r="C391" s="32">
        <v>0.6388888888888888</v>
      </c>
      <c r="D391" s="41">
        <f>average(B391,C391)</f>
        <v>0.6326388889</v>
      </c>
      <c r="E391" s="31" t="s">
        <v>13</v>
      </c>
      <c r="F391" s="31" t="s">
        <v>13</v>
      </c>
      <c r="G391" s="32">
        <v>0.7236111111111111</v>
      </c>
      <c r="H391" s="34">
        <f t="shared" si="155"/>
        <v>0.09097222222</v>
      </c>
      <c r="I391" s="33">
        <f t="shared" si="156"/>
        <v>0.1569444444</v>
      </c>
      <c r="J391" s="33">
        <f t="shared" si="161"/>
        <v>0.06597222222</v>
      </c>
      <c r="K391" s="31" t="s">
        <v>42</v>
      </c>
      <c r="L391" s="31" t="s">
        <v>25</v>
      </c>
      <c r="M391" s="6" t="s">
        <v>156</v>
      </c>
    </row>
    <row r="392">
      <c r="A392" s="72">
        <v>45761.0</v>
      </c>
      <c r="B392" s="31" t="s">
        <v>13</v>
      </c>
      <c r="C392" s="31" t="s">
        <v>13</v>
      </c>
      <c r="D392" s="32">
        <v>0.7895833333333333</v>
      </c>
      <c r="E392" s="31" t="s">
        <v>13</v>
      </c>
      <c r="F392" s="31" t="s">
        <v>13</v>
      </c>
      <c r="G392" s="32">
        <v>0.8770833333333333</v>
      </c>
      <c r="H392" s="33">
        <f t="shared" si="155"/>
        <v>0.0875</v>
      </c>
      <c r="I392" s="31" t="s">
        <v>13</v>
      </c>
      <c r="J392" s="31" t="s">
        <v>13</v>
      </c>
      <c r="K392" s="31" t="s">
        <v>42</v>
      </c>
      <c r="L392" s="31" t="s">
        <v>25</v>
      </c>
      <c r="M392" s="6" t="s">
        <v>157</v>
      </c>
    </row>
    <row r="393">
      <c r="A393" s="72">
        <v>45762.0</v>
      </c>
      <c r="B393" s="31" t="s">
        <v>13</v>
      </c>
      <c r="C393" s="31" t="s">
        <v>13</v>
      </c>
      <c r="D393" s="31" t="s">
        <v>13</v>
      </c>
      <c r="E393" s="32">
        <v>0.07847222222222222</v>
      </c>
      <c r="F393" s="32">
        <v>0.08472222222222223</v>
      </c>
      <c r="G393" s="41">
        <f>AVERAGE(E393,F393)</f>
        <v>0.08159722222</v>
      </c>
      <c r="H393" s="46" t="s">
        <v>13</v>
      </c>
      <c r="I393" s="31" t="s">
        <v>13</v>
      </c>
      <c r="J393" s="34">
        <f t="shared" ref="J393:J398" si="162">D394-G393</f>
        <v>0.084375</v>
      </c>
      <c r="K393" s="31" t="s">
        <v>42</v>
      </c>
      <c r="L393" s="31" t="s">
        <v>25</v>
      </c>
      <c r="M393" s="6" t="s">
        <v>158</v>
      </c>
    </row>
    <row r="394">
      <c r="A394" s="72">
        <v>45762.0</v>
      </c>
      <c r="B394" s="31" t="s">
        <v>13</v>
      </c>
      <c r="C394" s="31" t="s">
        <v>13</v>
      </c>
      <c r="D394" s="32">
        <v>0.16597222222222222</v>
      </c>
      <c r="E394" s="31" t="s">
        <v>13</v>
      </c>
      <c r="F394" s="31" t="s">
        <v>13</v>
      </c>
      <c r="G394" s="32">
        <v>0.34930555555555554</v>
      </c>
      <c r="H394" s="33">
        <f t="shared" ref="H394:H398" si="163">G394-D394</f>
        <v>0.1833333333</v>
      </c>
      <c r="I394" s="33">
        <f t="shared" ref="I394:I398" si="164">D395-D394</f>
        <v>0.2298611111</v>
      </c>
      <c r="J394" s="33">
        <f t="shared" si="162"/>
        <v>0.04652777778</v>
      </c>
      <c r="K394" s="31" t="s">
        <v>42</v>
      </c>
      <c r="L394" s="31" t="s">
        <v>25</v>
      </c>
      <c r="M394" s="6" t="s">
        <v>159</v>
      </c>
    </row>
    <row r="395">
      <c r="A395" s="72">
        <v>45762.0</v>
      </c>
      <c r="B395" s="31" t="s">
        <v>13</v>
      </c>
      <c r="C395" s="31" t="s">
        <v>13</v>
      </c>
      <c r="D395" s="32">
        <v>0.3958333333333333</v>
      </c>
      <c r="E395" s="32">
        <v>0.4583333333333333</v>
      </c>
      <c r="F395" s="32">
        <v>0.5041666666666667</v>
      </c>
      <c r="G395" s="41">
        <f>AVERAGE(E395,F395)</f>
        <v>0.48125</v>
      </c>
      <c r="H395" s="34">
        <f t="shared" si="163"/>
        <v>0.08541666667</v>
      </c>
      <c r="I395" s="33">
        <f t="shared" si="164"/>
        <v>0.1520833333</v>
      </c>
      <c r="J395" s="33">
        <f t="shared" si="162"/>
        <v>0.06666666667</v>
      </c>
      <c r="K395" s="31" t="s">
        <v>42</v>
      </c>
      <c r="L395" s="31" t="s">
        <v>25</v>
      </c>
      <c r="M395" s="6" t="s">
        <v>160</v>
      </c>
    </row>
    <row r="396">
      <c r="A396" s="54">
        <v>45762.0</v>
      </c>
      <c r="B396" s="6" t="s">
        <v>13</v>
      </c>
      <c r="C396" s="6" t="s">
        <v>13</v>
      </c>
      <c r="D396" s="7">
        <v>0.5479166666666667</v>
      </c>
      <c r="E396" s="6" t="s">
        <v>13</v>
      </c>
      <c r="F396" s="6" t="s">
        <v>13</v>
      </c>
      <c r="G396" s="7">
        <v>0.5618055555555556</v>
      </c>
      <c r="H396" s="13">
        <f t="shared" si="163"/>
        <v>0.01388888889</v>
      </c>
      <c r="I396" s="11">
        <f t="shared" si="164"/>
        <v>0.02847222222</v>
      </c>
      <c r="J396" s="14">
        <f t="shared" si="162"/>
        <v>0.01458333333</v>
      </c>
      <c r="K396" s="6" t="s">
        <v>32</v>
      </c>
      <c r="L396" s="6" t="s">
        <v>15</v>
      </c>
      <c r="M396" s="6" t="s">
        <v>161</v>
      </c>
    </row>
    <row r="397">
      <c r="A397" s="72">
        <v>45762.0</v>
      </c>
      <c r="B397" s="31" t="s">
        <v>13</v>
      </c>
      <c r="C397" s="31" t="s">
        <v>13</v>
      </c>
      <c r="D397" s="32">
        <v>0.5763888888888888</v>
      </c>
      <c r="E397" s="86"/>
      <c r="F397" s="86"/>
      <c r="G397" s="32">
        <v>0.6430555555555556</v>
      </c>
      <c r="H397" s="57">
        <f t="shared" si="163"/>
        <v>0.06666666667</v>
      </c>
      <c r="I397" s="34">
        <f t="shared" si="164"/>
        <v>0.1152777778</v>
      </c>
      <c r="J397" s="34">
        <f t="shared" si="162"/>
        <v>0.04861111111</v>
      </c>
      <c r="K397" s="31" t="s">
        <v>42</v>
      </c>
      <c r="L397" s="31" t="s">
        <v>25</v>
      </c>
      <c r="M397" s="6" t="s">
        <v>154</v>
      </c>
    </row>
    <row r="398">
      <c r="A398" s="72">
        <v>45762.0</v>
      </c>
      <c r="B398" s="32">
        <v>0.6777777777777778</v>
      </c>
      <c r="C398" s="32">
        <v>0.7055555555555556</v>
      </c>
      <c r="D398" s="41">
        <f>average(B398,C398)</f>
        <v>0.6916666667</v>
      </c>
      <c r="E398" s="31" t="s">
        <v>13</v>
      </c>
      <c r="F398" s="31" t="s">
        <v>13</v>
      </c>
      <c r="G398" s="32">
        <v>0.8152777777777778</v>
      </c>
      <c r="H398" s="33">
        <f t="shared" si="163"/>
        <v>0.1236111111</v>
      </c>
      <c r="I398" s="33">
        <f t="shared" si="164"/>
        <v>0.1854166667</v>
      </c>
      <c r="J398" s="33">
        <f t="shared" si="162"/>
        <v>0.06180555556</v>
      </c>
      <c r="K398" s="31" t="s">
        <v>42</v>
      </c>
      <c r="L398" s="31" t="s">
        <v>25</v>
      </c>
      <c r="M398" s="6" t="s">
        <v>162</v>
      </c>
    </row>
    <row r="399">
      <c r="A399" s="72">
        <v>45762.0</v>
      </c>
      <c r="B399" s="31" t="s">
        <v>13</v>
      </c>
      <c r="C399" s="31" t="s">
        <v>13</v>
      </c>
      <c r="D399" s="32">
        <v>0.8770833333333333</v>
      </c>
      <c r="E399" s="31" t="s">
        <v>13</v>
      </c>
      <c r="F399" s="31" t="s">
        <v>13</v>
      </c>
      <c r="G399" s="31" t="s">
        <v>13</v>
      </c>
      <c r="H399" s="46" t="s">
        <v>13</v>
      </c>
      <c r="I399" s="31" t="s">
        <v>13</v>
      </c>
      <c r="J399" s="31" t="s">
        <v>13</v>
      </c>
      <c r="K399" s="31" t="s">
        <v>42</v>
      </c>
      <c r="L399" s="31" t="s">
        <v>25</v>
      </c>
      <c r="M399" s="6" t="s">
        <v>163</v>
      </c>
    </row>
    <row r="400">
      <c r="A400" s="72">
        <v>45763.0</v>
      </c>
      <c r="B400" s="31" t="s">
        <v>13</v>
      </c>
      <c r="C400" s="31" t="s">
        <v>13</v>
      </c>
      <c r="D400" s="32">
        <v>0.05555555555555555</v>
      </c>
      <c r="E400" s="31" t="s">
        <v>13</v>
      </c>
      <c r="F400" s="31" t="s">
        <v>13</v>
      </c>
      <c r="G400" s="32">
        <v>0.14027777777777778</v>
      </c>
      <c r="H400" s="33">
        <f t="shared" ref="H400:H402" si="165">G400-D400</f>
        <v>0.08472222222</v>
      </c>
      <c r="I400" s="33">
        <f t="shared" ref="I400:I405" si="166">D401-D400</f>
        <v>0.1597222222</v>
      </c>
      <c r="J400" s="33">
        <f t="shared" ref="J400:J402" si="167">D401-G400</f>
        <v>0.075</v>
      </c>
      <c r="K400" s="31" t="s">
        <v>42</v>
      </c>
      <c r="L400" s="31" t="s">
        <v>25</v>
      </c>
      <c r="M400" s="6" t="s">
        <v>164</v>
      </c>
    </row>
    <row r="401">
      <c r="A401" s="72">
        <v>45763.0</v>
      </c>
      <c r="B401" s="31" t="s">
        <v>13</v>
      </c>
      <c r="C401" s="31" t="s">
        <v>13</v>
      </c>
      <c r="D401" s="32">
        <v>0.2152777777777778</v>
      </c>
      <c r="E401" s="32">
        <v>0.31319444444444444</v>
      </c>
      <c r="F401" s="32">
        <v>0.33541666666666664</v>
      </c>
      <c r="G401" s="41">
        <f>AVERAGE(E401,F401)</f>
        <v>0.3243055556</v>
      </c>
      <c r="H401" s="34">
        <f t="shared" si="165"/>
        <v>0.1090277778</v>
      </c>
      <c r="I401" s="34">
        <f t="shared" si="166"/>
        <v>0.1826388889</v>
      </c>
      <c r="J401" s="41">
        <f t="shared" si="167"/>
        <v>0.07361111111</v>
      </c>
      <c r="K401" s="31" t="s">
        <v>42</v>
      </c>
      <c r="L401" s="31" t="s">
        <v>25</v>
      </c>
      <c r="M401" s="6" t="s">
        <v>165</v>
      </c>
    </row>
    <row r="402">
      <c r="A402" s="72">
        <v>45763.0</v>
      </c>
      <c r="B402" s="32">
        <v>0.39166666666666666</v>
      </c>
      <c r="C402" s="32">
        <v>0.4041666666666667</v>
      </c>
      <c r="D402" s="41">
        <f>average(B402,C402)</f>
        <v>0.3979166667</v>
      </c>
      <c r="E402" s="31" t="s">
        <v>13</v>
      </c>
      <c r="F402" s="31" t="s">
        <v>13</v>
      </c>
      <c r="G402" s="32">
        <v>0.4826388888888889</v>
      </c>
      <c r="H402" s="33">
        <f t="shared" si="165"/>
        <v>0.08472222222</v>
      </c>
      <c r="I402" s="33">
        <f t="shared" si="166"/>
        <v>0.1493055556</v>
      </c>
      <c r="J402" s="33">
        <f t="shared" si="167"/>
        <v>0.06458333333</v>
      </c>
      <c r="K402" s="31" t="s">
        <v>42</v>
      </c>
      <c r="L402" s="31" t="s">
        <v>25</v>
      </c>
      <c r="M402" s="6" t="s">
        <v>166</v>
      </c>
    </row>
    <row r="403">
      <c r="A403" s="72">
        <v>45763.0</v>
      </c>
      <c r="B403" s="31" t="s">
        <v>13</v>
      </c>
      <c r="C403" s="31" t="s">
        <v>13</v>
      </c>
      <c r="D403" s="32">
        <v>0.5472222222222223</v>
      </c>
      <c r="E403" s="31"/>
      <c r="F403" s="31" t="s">
        <v>13</v>
      </c>
      <c r="G403" s="32">
        <v>0.6895833333333333</v>
      </c>
      <c r="H403" s="46" t="s">
        <v>13</v>
      </c>
      <c r="I403" s="33">
        <f t="shared" si="166"/>
        <v>0.1392361111</v>
      </c>
      <c r="J403" s="31" t="s">
        <v>13</v>
      </c>
      <c r="K403" s="31" t="s">
        <v>42</v>
      </c>
      <c r="L403" s="31" t="s">
        <v>25</v>
      </c>
      <c r="M403" s="6" t="s">
        <v>167</v>
      </c>
    </row>
    <row r="404">
      <c r="A404" s="54">
        <v>45763.0</v>
      </c>
      <c r="B404" s="8">
        <v>0.6833333333333333</v>
      </c>
      <c r="C404" s="8">
        <v>0.6895833333333333</v>
      </c>
      <c r="D404" s="9">
        <f t="shared" ref="D404:D406" si="168">average(B404,C404)</f>
        <v>0.6864583333</v>
      </c>
      <c r="E404" s="6" t="s">
        <v>13</v>
      </c>
      <c r="F404" s="6" t="s">
        <v>13</v>
      </c>
      <c r="G404" s="7">
        <v>0.7090277777777778</v>
      </c>
      <c r="H404" s="10">
        <f t="shared" ref="H404:H405" si="169">G404-D404</f>
        <v>0.02256944444</v>
      </c>
      <c r="I404" s="35">
        <f t="shared" si="166"/>
        <v>0.1152777778</v>
      </c>
      <c r="J404" s="12">
        <f t="shared" ref="J404:J405" si="170">D405-G404</f>
        <v>0.09270833333</v>
      </c>
      <c r="K404" s="6" t="s">
        <v>20</v>
      </c>
      <c r="L404" s="6" t="s">
        <v>15</v>
      </c>
      <c r="M404" s="6" t="s">
        <v>168</v>
      </c>
    </row>
    <row r="405">
      <c r="A405" s="54">
        <v>45763.0</v>
      </c>
      <c r="B405" s="8">
        <v>0.7958333333333333</v>
      </c>
      <c r="C405" s="8">
        <v>0.8076388888888889</v>
      </c>
      <c r="D405" s="9">
        <f t="shared" si="168"/>
        <v>0.8017361111</v>
      </c>
      <c r="E405" s="6" t="s">
        <v>13</v>
      </c>
      <c r="F405" s="6" t="s">
        <v>13</v>
      </c>
      <c r="G405" s="7">
        <v>0.8284722222222223</v>
      </c>
      <c r="H405" s="10">
        <f t="shared" si="169"/>
        <v>0.02673611111</v>
      </c>
      <c r="I405" s="11">
        <f t="shared" si="166"/>
        <v>0.04548611111</v>
      </c>
      <c r="J405" s="14">
        <f t="shared" si="170"/>
        <v>0.01875</v>
      </c>
      <c r="K405" s="6" t="s">
        <v>20</v>
      </c>
      <c r="L405" s="6" t="s">
        <v>15</v>
      </c>
      <c r="M405" s="6" t="s">
        <v>169</v>
      </c>
    </row>
    <row r="406">
      <c r="A406" s="72">
        <v>45763.0</v>
      </c>
      <c r="B406" s="32">
        <v>0.8361111111111111</v>
      </c>
      <c r="C406" s="32">
        <v>0.8583333333333333</v>
      </c>
      <c r="D406" s="33">
        <f t="shared" si="168"/>
        <v>0.8472222222</v>
      </c>
      <c r="E406" s="31" t="s">
        <v>13</v>
      </c>
      <c r="F406" s="31" t="s">
        <v>13</v>
      </c>
      <c r="G406" s="31" t="s">
        <v>13</v>
      </c>
      <c r="H406" s="31" t="s">
        <v>13</v>
      </c>
      <c r="I406" s="31" t="s">
        <v>13</v>
      </c>
      <c r="J406" s="31" t="s">
        <v>13</v>
      </c>
      <c r="K406" s="31" t="s">
        <v>42</v>
      </c>
      <c r="L406" s="31" t="s">
        <v>25</v>
      </c>
      <c r="M406" s="6" t="s">
        <v>170</v>
      </c>
    </row>
    <row r="407">
      <c r="A407" s="54">
        <v>45764.0</v>
      </c>
      <c r="B407" s="6" t="s">
        <v>13</v>
      </c>
      <c r="C407" s="6" t="s">
        <v>13</v>
      </c>
      <c r="D407" s="15" t="s">
        <v>13</v>
      </c>
      <c r="E407" s="6" t="s">
        <v>13</v>
      </c>
      <c r="F407" s="6" t="s">
        <v>13</v>
      </c>
      <c r="G407" s="7">
        <v>0.2534722222222222</v>
      </c>
      <c r="H407" s="44" t="s">
        <v>13</v>
      </c>
      <c r="I407" s="6" t="s">
        <v>13</v>
      </c>
      <c r="J407" s="14">
        <f t="shared" ref="J407:J408" si="171">D408-G407</f>
        <v>0.008333333333</v>
      </c>
      <c r="K407" s="6" t="s">
        <v>13</v>
      </c>
      <c r="L407" s="6" t="s">
        <v>15</v>
      </c>
    </row>
    <row r="408">
      <c r="A408" s="54">
        <v>45764.0</v>
      </c>
      <c r="B408" s="6" t="s">
        <v>13</v>
      </c>
      <c r="C408" s="6" t="s">
        <v>13</v>
      </c>
      <c r="D408" s="7">
        <v>0.26180555555555557</v>
      </c>
      <c r="E408" s="8">
        <v>0.2763888888888889</v>
      </c>
      <c r="F408" s="8">
        <v>0.2923611111111111</v>
      </c>
      <c r="G408" s="9">
        <f>AVERAGE(E408,F408)</f>
        <v>0.284375</v>
      </c>
      <c r="H408" s="10">
        <f>G408-D408</f>
        <v>0.02256944444</v>
      </c>
      <c r="I408" s="17">
        <f>D409-D408</f>
        <v>0.1440972222</v>
      </c>
      <c r="J408" s="12">
        <f t="shared" si="171"/>
        <v>0.1215277778</v>
      </c>
      <c r="K408" s="6" t="s">
        <v>32</v>
      </c>
      <c r="L408" s="6" t="s">
        <v>15</v>
      </c>
    </row>
    <row r="409">
      <c r="A409" s="54">
        <v>45764.0</v>
      </c>
      <c r="B409" s="8">
        <v>0.39444444444444443</v>
      </c>
      <c r="C409" s="8">
        <v>0.4173611111111111</v>
      </c>
      <c r="D409" s="9">
        <f>average(B409,C409)</f>
        <v>0.4059027778</v>
      </c>
      <c r="E409" s="6" t="s">
        <v>13</v>
      </c>
      <c r="F409" s="6" t="s">
        <v>13</v>
      </c>
      <c r="G409" s="15" t="s">
        <v>13</v>
      </c>
      <c r="H409" s="44" t="s">
        <v>13</v>
      </c>
      <c r="I409" s="6" t="s">
        <v>13</v>
      </c>
      <c r="J409" s="16" t="s">
        <v>13</v>
      </c>
      <c r="K409" s="6" t="s">
        <v>20</v>
      </c>
      <c r="L409" s="6" t="s">
        <v>15</v>
      </c>
      <c r="M409" s="6" t="s">
        <v>171</v>
      </c>
    </row>
    <row r="410">
      <c r="A410" s="72">
        <v>45764.0</v>
      </c>
      <c r="B410" s="31" t="s">
        <v>13</v>
      </c>
      <c r="C410" s="31" t="s">
        <v>13</v>
      </c>
      <c r="D410" s="31" t="s">
        <v>0</v>
      </c>
      <c r="E410" s="31" t="s">
        <v>13</v>
      </c>
      <c r="F410" s="31" t="s">
        <v>13</v>
      </c>
      <c r="G410" s="32">
        <v>0.7645833333333333</v>
      </c>
      <c r="H410" s="31" t="s">
        <v>13</v>
      </c>
      <c r="I410" s="31" t="s">
        <v>13</v>
      </c>
      <c r="J410" s="33">
        <f>D411-G410</f>
        <v>0.05486111111</v>
      </c>
      <c r="K410" s="31" t="s">
        <v>42</v>
      </c>
      <c r="L410" s="31" t="s">
        <v>25</v>
      </c>
      <c r="M410" s="6" t="s">
        <v>172</v>
      </c>
    </row>
    <row r="411">
      <c r="A411" s="72">
        <v>45764.0</v>
      </c>
      <c r="B411" s="31" t="s">
        <v>13</v>
      </c>
      <c r="C411" s="31" t="s">
        <v>13</v>
      </c>
      <c r="D411" s="32">
        <v>0.8194444444444444</v>
      </c>
      <c r="E411" s="31" t="s">
        <v>13</v>
      </c>
      <c r="F411" s="31" t="s">
        <v>13</v>
      </c>
      <c r="G411" s="31" t="s">
        <v>13</v>
      </c>
      <c r="H411" s="46" t="s">
        <v>13</v>
      </c>
      <c r="I411" s="31" t="s">
        <v>13</v>
      </c>
      <c r="J411" s="31" t="s">
        <v>13</v>
      </c>
      <c r="K411" s="31" t="s">
        <v>42</v>
      </c>
      <c r="L411" s="31" t="s">
        <v>25</v>
      </c>
      <c r="M411" s="6" t="s">
        <v>173</v>
      </c>
    </row>
    <row r="412">
      <c r="A412" s="54">
        <v>45765.0</v>
      </c>
      <c r="B412" s="6" t="s">
        <v>13</v>
      </c>
      <c r="C412" s="6" t="s">
        <v>13</v>
      </c>
      <c r="D412" s="15" t="s">
        <v>13</v>
      </c>
      <c r="E412" s="8">
        <v>0.2923611111111111</v>
      </c>
      <c r="F412" s="8">
        <v>0.3020833333333333</v>
      </c>
      <c r="G412" s="9">
        <f>AVERAGE(E412,F412)</f>
        <v>0.2972222222</v>
      </c>
      <c r="H412" s="15" t="s">
        <v>13</v>
      </c>
      <c r="I412" s="6" t="s">
        <v>13</v>
      </c>
      <c r="J412" s="14">
        <f t="shared" ref="J412:J417" si="172">D413-G412</f>
        <v>0.05277777778</v>
      </c>
      <c r="K412" s="6" t="s">
        <v>14</v>
      </c>
      <c r="L412" s="6" t="s">
        <v>15</v>
      </c>
      <c r="M412" s="6" t="s">
        <v>174</v>
      </c>
    </row>
    <row r="413">
      <c r="A413" s="54">
        <v>45765.0</v>
      </c>
      <c r="B413" s="6" t="s">
        <v>13</v>
      </c>
      <c r="C413" s="6" t="s">
        <v>13</v>
      </c>
      <c r="D413" s="7">
        <v>0.35</v>
      </c>
      <c r="E413" s="6" t="s">
        <v>13</v>
      </c>
      <c r="F413" s="6" t="s">
        <v>13</v>
      </c>
      <c r="G413" s="7">
        <v>0.3715277777777778</v>
      </c>
      <c r="H413" s="56">
        <f t="shared" ref="H413:H417" si="173">G413-D413</f>
        <v>0.02152777778</v>
      </c>
      <c r="I413" s="11">
        <f t="shared" ref="I413:I417" si="174">D414-D413</f>
        <v>0.1277777778</v>
      </c>
      <c r="J413" s="14">
        <f t="shared" si="172"/>
        <v>0.10625</v>
      </c>
      <c r="K413" s="6" t="s">
        <v>20</v>
      </c>
      <c r="L413" s="6" t="s">
        <v>15</v>
      </c>
    </row>
    <row r="414">
      <c r="A414" s="54">
        <v>45765.0</v>
      </c>
      <c r="B414" s="6" t="s">
        <v>13</v>
      </c>
      <c r="C414" s="6" t="s">
        <v>13</v>
      </c>
      <c r="D414" s="7">
        <v>0.4777777777777778</v>
      </c>
      <c r="E414" s="6" t="s">
        <v>13</v>
      </c>
      <c r="F414" s="6" t="s">
        <v>13</v>
      </c>
      <c r="G414" s="7">
        <v>0.7270833333333333</v>
      </c>
      <c r="H414" s="13">
        <f t="shared" si="173"/>
        <v>0.2493055556</v>
      </c>
      <c r="I414" s="17">
        <f t="shared" si="174"/>
        <v>0.3392361111</v>
      </c>
      <c r="J414" s="12">
        <f t="shared" si="172"/>
        <v>0.08993055556</v>
      </c>
      <c r="K414" s="6" t="s">
        <v>14</v>
      </c>
      <c r="L414" s="6" t="s">
        <v>15</v>
      </c>
    </row>
    <row r="415">
      <c r="A415" s="54">
        <v>45765.0</v>
      </c>
      <c r="B415" s="8">
        <v>0.8131944444444444</v>
      </c>
      <c r="C415" s="8">
        <v>0.8208333333333333</v>
      </c>
      <c r="D415" s="9">
        <f>average(B415,C415)</f>
        <v>0.8170138889</v>
      </c>
      <c r="E415" s="6" t="s">
        <v>13</v>
      </c>
      <c r="F415" s="6" t="s">
        <v>13</v>
      </c>
      <c r="G415" s="7">
        <v>0.8402777777777778</v>
      </c>
      <c r="H415" s="10">
        <f t="shared" si="173"/>
        <v>0.02326388889</v>
      </c>
      <c r="I415" s="11">
        <f t="shared" si="174"/>
        <v>-0.5697916667</v>
      </c>
      <c r="J415" s="14">
        <f t="shared" si="172"/>
        <v>-0.5930555556</v>
      </c>
      <c r="K415" s="6" t="s">
        <v>20</v>
      </c>
      <c r="L415" s="6" t="s">
        <v>15</v>
      </c>
    </row>
    <row r="416">
      <c r="A416" s="54">
        <v>45766.0</v>
      </c>
      <c r="B416" s="6" t="s">
        <v>13</v>
      </c>
      <c r="C416" s="6" t="s">
        <v>13</v>
      </c>
      <c r="D416" s="7">
        <v>0.24722222222222223</v>
      </c>
      <c r="E416" s="6" t="s">
        <v>13</v>
      </c>
      <c r="F416" s="6" t="s">
        <v>13</v>
      </c>
      <c r="G416" s="7">
        <v>0.26805555555555555</v>
      </c>
      <c r="H416" s="13">
        <f t="shared" si="173"/>
        <v>0.02083333333</v>
      </c>
      <c r="I416" s="11">
        <f t="shared" si="174"/>
        <v>0.06111111111</v>
      </c>
      <c r="J416" s="14">
        <f t="shared" si="172"/>
        <v>0.04027777778</v>
      </c>
      <c r="K416" s="6" t="s">
        <v>23</v>
      </c>
      <c r="L416" s="6" t="s">
        <v>15</v>
      </c>
      <c r="M416" s="6" t="s">
        <v>175</v>
      </c>
    </row>
    <row r="417">
      <c r="A417" s="54">
        <v>45766.0</v>
      </c>
      <c r="B417" s="6" t="s">
        <v>13</v>
      </c>
      <c r="C417" s="6" t="s">
        <v>13</v>
      </c>
      <c r="D417" s="7">
        <v>0.30833333333333335</v>
      </c>
      <c r="E417" s="6" t="s">
        <v>13</v>
      </c>
      <c r="F417" s="6" t="s">
        <v>13</v>
      </c>
      <c r="G417" s="7">
        <v>0.3125</v>
      </c>
      <c r="H417" s="56">
        <f t="shared" si="173"/>
        <v>0.004166666667</v>
      </c>
      <c r="I417" s="11">
        <f t="shared" si="174"/>
        <v>0.08611111111</v>
      </c>
      <c r="J417" s="14">
        <f t="shared" si="172"/>
        <v>0.08194444444</v>
      </c>
      <c r="K417" s="6" t="s">
        <v>32</v>
      </c>
      <c r="L417" s="6" t="s">
        <v>15</v>
      </c>
      <c r="M417" s="6" t="s">
        <v>176</v>
      </c>
    </row>
    <row r="418">
      <c r="A418" s="54">
        <v>45766.0</v>
      </c>
      <c r="B418" s="6" t="s">
        <v>13</v>
      </c>
      <c r="C418" s="6" t="s">
        <v>13</v>
      </c>
      <c r="D418" s="7">
        <v>0.39444444444444443</v>
      </c>
      <c r="F418" s="6" t="s">
        <v>13</v>
      </c>
      <c r="G418" s="15" t="s">
        <v>13</v>
      </c>
      <c r="H418" s="15" t="s">
        <v>13</v>
      </c>
      <c r="I418" s="6" t="s">
        <v>13</v>
      </c>
      <c r="J418" s="16" t="s">
        <v>13</v>
      </c>
      <c r="K418" s="6" t="s">
        <v>20</v>
      </c>
      <c r="L418" s="6" t="s">
        <v>15</v>
      </c>
      <c r="M418" s="6" t="s">
        <v>177</v>
      </c>
    </row>
    <row r="419">
      <c r="A419" s="54">
        <v>45766.0</v>
      </c>
      <c r="B419" s="6" t="s">
        <v>13</v>
      </c>
      <c r="C419" s="6" t="s">
        <v>13</v>
      </c>
      <c r="D419" s="7">
        <v>0.6256944444444444</v>
      </c>
      <c r="E419" s="6" t="s">
        <v>13</v>
      </c>
      <c r="F419" s="6" t="s">
        <v>13</v>
      </c>
      <c r="G419" s="7">
        <v>0.8534722222222222</v>
      </c>
      <c r="H419" s="56">
        <f>G419-D419</f>
        <v>0.2277777778</v>
      </c>
      <c r="I419" s="6" t="s">
        <v>13</v>
      </c>
      <c r="J419" s="16" t="s">
        <v>13</v>
      </c>
      <c r="K419" s="6" t="s">
        <v>14</v>
      </c>
      <c r="L419" s="6" t="s">
        <v>15</v>
      </c>
    </row>
    <row r="420">
      <c r="A420" s="54">
        <v>45767.0</v>
      </c>
      <c r="B420" s="6" t="s">
        <v>13</v>
      </c>
      <c r="C420" s="6" t="s">
        <v>13</v>
      </c>
      <c r="D420" s="15" t="s">
        <v>13</v>
      </c>
      <c r="E420" s="6" t="s">
        <v>13</v>
      </c>
      <c r="F420" s="6" t="s">
        <v>13</v>
      </c>
      <c r="G420" s="7">
        <v>0.24722222222222223</v>
      </c>
      <c r="H420" s="15" t="s">
        <v>13</v>
      </c>
      <c r="I420" s="6" t="s">
        <v>13</v>
      </c>
      <c r="J420" s="14">
        <f t="shared" ref="J420:J423" si="175">D421-G420</f>
        <v>0.00625</v>
      </c>
      <c r="K420" s="6" t="s">
        <v>14</v>
      </c>
      <c r="L420" s="6" t="s">
        <v>15</v>
      </c>
      <c r="M420" s="6" t="s">
        <v>178</v>
      </c>
    </row>
    <row r="421">
      <c r="A421" s="54">
        <v>45767.0</v>
      </c>
      <c r="B421" s="6" t="s">
        <v>13</v>
      </c>
      <c r="D421" s="7">
        <v>0.2534722222222222</v>
      </c>
      <c r="E421" s="8">
        <v>0.27708333333333335</v>
      </c>
      <c r="F421" s="8">
        <v>0.2833333333333333</v>
      </c>
      <c r="G421" s="9">
        <f t="shared" ref="G421:G422" si="176">AVERAGE(E421,F421)</f>
        <v>0.2802083333</v>
      </c>
      <c r="H421" s="10">
        <f t="shared" ref="H421:H423" si="177">G421-D421</f>
        <v>0.02673611111</v>
      </c>
      <c r="I421" s="11">
        <f t="shared" ref="I421:I423" si="178">D422-D421</f>
        <v>0.1548611111</v>
      </c>
      <c r="J421" s="12">
        <f t="shared" si="175"/>
        <v>0.128125</v>
      </c>
      <c r="K421" s="6" t="s">
        <v>23</v>
      </c>
      <c r="L421" s="6" t="s">
        <v>15</v>
      </c>
    </row>
    <row r="422">
      <c r="A422" s="54">
        <v>45767.0</v>
      </c>
      <c r="B422" s="6" t="s">
        <v>13</v>
      </c>
      <c r="C422" s="6" t="s">
        <v>13</v>
      </c>
      <c r="D422" s="7">
        <v>0.4083333333333333</v>
      </c>
      <c r="E422" s="8">
        <v>0.5729166666666666</v>
      </c>
      <c r="F422" s="8">
        <v>0.5916666666666667</v>
      </c>
      <c r="G422" s="9">
        <f t="shared" si="176"/>
        <v>0.5822916667</v>
      </c>
      <c r="H422" s="10">
        <f t="shared" si="177"/>
        <v>0.1739583333</v>
      </c>
      <c r="I422" s="17">
        <f t="shared" si="178"/>
        <v>0.2298611111</v>
      </c>
      <c r="J422" s="22">
        <f t="shared" si="175"/>
        <v>0.05590277778</v>
      </c>
      <c r="K422" s="6" t="s">
        <v>14</v>
      </c>
      <c r="L422" s="6" t="s">
        <v>15</v>
      </c>
    </row>
    <row r="423">
      <c r="A423" s="54">
        <v>45767.0</v>
      </c>
      <c r="B423" s="8">
        <v>0.63125</v>
      </c>
      <c r="C423" s="8">
        <v>0.6451388888888889</v>
      </c>
      <c r="D423" s="9">
        <f>average(B423,C423)</f>
        <v>0.6381944444</v>
      </c>
      <c r="E423" s="6" t="s">
        <v>13</v>
      </c>
      <c r="F423" s="6" t="s">
        <v>13</v>
      </c>
      <c r="G423" s="7">
        <v>0.6513888888888889</v>
      </c>
      <c r="H423" s="10">
        <f t="shared" si="177"/>
        <v>0.01319444444</v>
      </c>
      <c r="I423" s="11">
        <f t="shared" si="178"/>
        <v>0.1263888889</v>
      </c>
      <c r="J423" s="14">
        <f t="shared" si="175"/>
        <v>0.1131944444</v>
      </c>
      <c r="K423" s="6" t="s">
        <v>32</v>
      </c>
      <c r="L423" s="6" t="s">
        <v>15</v>
      </c>
    </row>
    <row r="424">
      <c r="A424" s="54">
        <v>45767.0</v>
      </c>
      <c r="B424" s="6" t="s">
        <v>13</v>
      </c>
      <c r="C424" s="6" t="s">
        <v>13</v>
      </c>
      <c r="D424" s="7">
        <v>0.7645833333333333</v>
      </c>
      <c r="E424" s="6" t="s">
        <v>13</v>
      </c>
      <c r="F424" s="6" t="s">
        <v>13</v>
      </c>
      <c r="G424" s="15" t="s">
        <v>13</v>
      </c>
      <c r="H424" s="15" t="s">
        <v>13</v>
      </c>
      <c r="I424" s="6" t="s">
        <v>13</v>
      </c>
      <c r="J424" s="16" t="s">
        <v>13</v>
      </c>
      <c r="K424" s="6" t="s">
        <v>14</v>
      </c>
      <c r="L424" s="6" t="s">
        <v>15</v>
      </c>
      <c r="M424" s="6" t="s">
        <v>173</v>
      </c>
    </row>
    <row r="425">
      <c r="A425" s="54">
        <v>45768.0</v>
      </c>
      <c r="B425" s="6" t="s">
        <v>13</v>
      </c>
      <c r="C425" s="6" t="s">
        <v>13</v>
      </c>
      <c r="D425" s="15" t="s">
        <v>13</v>
      </c>
      <c r="E425" s="8">
        <v>0.3472222222222222</v>
      </c>
      <c r="F425" s="8">
        <v>0.35347222222222224</v>
      </c>
      <c r="G425" s="9">
        <f>AVERAGE(E425,F425)</f>
        <v>0.3503472222</v>
      </c>
      <c r="H425" s="44" t="s">
        <v>13</v>
      </c>
      <c r="I425" s="6" t="s">
        <v>13</v>
      </c>
      <c r="J425" s="22">
        <f>D426-G425</f>
        <v>0.09097222222</v>
      </c>
      <c r="K425" s="6" t="s">
        <v>14</v>
      </c>
      <c r="L425" s="6" t="s">
        <v>15</v>
      </c>
      <c r="M425" s="6" t="s">
        <v>173</v>
      </c>
    </row>
    <row r="426">
      <c r="A426" s="54">
        <v>45768.0</v>
      </c>
      <c r="B426" s="8">
        <v>0.43472222222222223</v>
      </c>
      <c r="C426" s="8">
        <v>0.4479166666666667</v>
      </c>
      <c r="D426" s="9">
        <f>average(B426,C426)</f>
        <v>0.4413194444</v>
      </c>
      <c r="E426" s="6" t="s">
        <v>13</v>
      </c>
      <c r="F426" s="6" t="s">
        <v>13</v>
      </c>
      <c r="G426" s="42" t="s">
        <v>13</v>
      </c>
      <c r="H426" s="42" t="s">
        <v>13</v>
      </c>
      <c r="I426" s="6" t="s">
        <v>13</v>
      </c>
      <c r="J426" s="16" t="s">
        <v>13</v>
      </c>
      <c r="K426" s="6" t="s">
        <v>20</v>
      </c>
      <c r="L426" s="6" t="s">
        <v>15</v>
      </c>
    </row>
    <row r="427">
      <c r="A427" s="54">
        <v>45768.0</v>
      </c>
      <c r="B427" s="6" t="s">
        <v>13</v>
      </c>
      <c r="C427" s="6" t="s">
        <v>13</v>
      </c>
      <c r="D427" s="7">
        <v>0.5576388888888889</v>
      </c>
      <c r="E427" s="6" t="s">
        <v>13</v>
      </c>
      <c r="F427" s="6" t="s">
        <v>13</v>
      </c>
      <c r="G427" s="7">
        <v>0.6909722222222222</v>
      </c>
      <c r="H427" s="56">
        <f t="shared" ref="H427:H428" si="179">G427-D427</f>
        <v>0.1333333333</v>
      </c>
      <c r="I427" s="11">
        <f t="shared" ref="I427:I428" si="180">D428-D427</f>
        <v>0.1847222222</v>
      </c>
      <c r="J427" s="14">
        <f t="shared" ref="J427:J428" si="181">D428-G427</f>
        <v>0.05138888889</v>
      </c>
      <c r="K427" s="6" t="s">
        <v>14</v>
      </c>
      <c r="L427" s="6" t="s">
        <v>15</v>
      </c>
    </row>
    <row r="428">
      <c r="A428" s="72">
        <v>45768.0</v>
      </c>
      <c r="B428" s="31" t="s">
        <v>13</v>
      </c>
      <c r="C428" s="31" t="s">
        <v>13</v>
      </c>
      <c r="D428" s="32">
        <v>0.7423611111111111</v>
      </c>
      <c r="E428" s="31" t="s">
        <v>13</v>
      </c>
      <c r="F428" s="31" t="s">
        <v>13</v>
      </c>
      <c r="G428" s="32">
        <v>0.7673611111111112</v>
      </c>
      <c r="H428" s="33">
        <f t="shared" si="179"/>
        <v>0.025</v>
      </c>
      <c r="I428" s="33">
        <f t="shared" si="180"/>
        <v>0.08055555556</v>
      </c>
      <c r="J428" s="33">
        <f t="shared" si="181"/>
        <v>0.05555555556</v>
      </c>
      <c r="K428" s="31" t="s">
        <v>42</v>
      </c>
      <c r="L428" s="31" t="s">
        <v>25</v>
      </c>
    </row>
    <row r="429">
      <c r="A429" s="54">
        <v>45768.0</v>
      </c>
      <c r="B429" s="6" t="s">
        <v>13</v>
      </c>
      <c r="C429" s="6" t="s">
        <v>13</v>
      </c>
      <c r="D429" s="7">
        <v>0.8229166666666666</v>
      </c>
      <c r="E429" s="6" t="s">
        <v>13</v>
      </c>
      <c r="F429" s="6" t="s">
        <v>13</v>
      </c>
      <c r="G429" s="15" t="s">
        <v>13</v>
      </c>
      <c r="H429" s="44" t="s">
        <v>13</v>
      </c>
      <c r="I429" s="6" t="s">
        <v>13</v>
      </c>
      <c r="J429" s="16" t="s">
        <v>13</v>
      </c>
      <c r="K429" s="6" t="s">
        <v>14</v>
      </c>
      <c r="L429" s="6" t="s">
        <v>15</v>
      </c>
      <c r="M429" s="6" t="s">
        <v>173</v>
      </c>
    </row>
    <row r="430">
      <c r="A430" s="54">
        <v>45769.0</v>
      </c>
      <c r="B430" s="6" t="s">
        <v>13</v>
      </c>
      <c r="C430" s="6" t="s">
        <v>13</v>
      </c>
      <c r="D430" s="7">
        <v>0.275</v>
      </c>
      <c r="E430" s="8">
        <v>0.5201388888888889</v>
      </c>
      <c r="F430" s="8">
        <v>0.5319444444444444</v>
      </c>
      <c r="G430" s="9">
        <f>AVERAGE(E430,F430)</f>
        <v>0.5260416667</v>
      </c>
      <c r="H430" s="10">
        <f t="shared" ref="H430:H432" si="182">G430-D430</f>
        <v>0.2510416667</v>
      </c>
      <c r="I430" s="11">
        <f t="shared" ref="I430:I432" si="183">D431-D430</f>
        <v>0.3340277778</v>
      </c>
      <c r="J430" s="12">
        <f t="shared" ref="J430:J432" si="184">D431-G430</f>
        <v>0.08298611111</v>
      </c>
      <c r="K430" s="6" t="s">
        <v>14</v>
      </c>
      <c r="L430" s="6" t="s">
        <v>15</v>
      </c>
    </row>
    <row r="431">
      <c r="A431" s="54">
        <v>45769.0</v>
      </c>
      <c r="B431" s="6" t="s">
        <v>13</v>
      </c>
      <c r="C431" s="6" t="s">
        <v>13</v>
      </c>
      <c r="D431" s="7">
        <v>0.6090277777777777</v>
      </c>
      <c r="E431" s="6" t="s">
        <v>13</v>
      </c>
      <c r="F431" s="6" t="s">
        <v>13</v>
      </c>
      <c r="G431" s="7">
        <v>0.6291666666666667</v>
      </c>
      <c r="H431" s="56">
        <f t="shared" si="182"/>
        <v>0.02013888889</v>
      </c>
      <c r="I431" s="11">
        <f t="shared" si="183"/>
        <v>0.09791666667</v>
      </c>
      <c r="J431" s="14">
        <f t="shared" si="184"/>
        <v>0.07777777778</v>
      </c>
      <c r="K431" s="6" t="s">
        <v>32</v>
      </c>
      <c r="L431" s="6" t="s">
        <v>15</v>
      </c>
    </row>
    <row r="432">
      <c r="A432" s="54">
        <v>45769.0</v>
      </c>
      <c r="B432" s="6" t="s">
        <v>13</v>
      </c>
      <c r="C432" s="6" t="s">
        <v>13</v>
      </c>
      <c r="D432" s="7">
        <v>0.7069444444444445</v>
      </c>
      <c r="E432" s="6" t="s">
        <v>13</v>
      </c>
      <c r="F432" s="6" t="s">
        <v>13</v>
      </c>
      <c r="G432" s="7">
        <v>0.7402777777777778</v>
      </c>
      <c r="H432" s="13">
        <f t="shared" si="182"/>
        <v>0.03333333333</v>
      </c>
      <c r="I432" s="11">
        <f t="shared" si="183"/>
        <v>0.1222222222</v>
      </c>
      <c r="J432" s="14">
        <f t="shared" si="184"/>
        <v>0.08888888889</v>
      </c>
      <c r="K432" s="6" t="s">
        <v>20</v>
      </c>
      <c r="L432" s="6" t="s">
        <v>15</v>
      </c>
    </row>
    <row r="433">
      <c r="A433" s="54">
        <v>45769.0</v>
      </c>
      <c r="B433" s="6" t="s">
        <v>13</v>
      </c>
      <c r="C433" s="6" t="s">
        <v>13</v>
      </c>
      <c r="D433" s="7">
        <v>0.8291666666666667</v>
      </c>
      <c r="E433" s="6" t="s">
        <v>13</v>
      </c>
      <c r="F433" s="6" t="s">
        <v>13</v>
      </c>
      <c r="G433" s="15" t="s">
        <v>13</v>
      </c>
      <c r="H433" s="44" t="s">
        <v>13</v>
      </c>
      <c r="I433" s="6" t="s">
        <v>13</v>
      </c>
      <c r="J433" s="16" t="s">
        <v>13</v>
      </c>
      <c r="K433" s="6" t="s">
        <v>14</v>
      </c>
      <c r="L433" s="6" t="s">
        <v>15</v>
      </c>
      <c r="M433" s="6" t="s">
        <v>179</v>
      </c>
    </row>
    <row r="434">
      <c r="A434" s="54">
        <v>45770.0</v>
      </c>
      <c r="B434" s="6" t="s">
        <v>13</v>
      </c>
      <c r="C434" s="6" t="s">
        <v>13</v>
      </c>
      <c r="D434" s="7">
        <v>0.3236111111111111</v>
      </c>
      <c r="E434" s="8">
        <v>0.4166666666666667</v>
      </c>
      <c r="F434" s="8">
        <v>0.43819444444444444</v>
      </c>
      <c r="G434" s="9">
        <f>AVERAGE(E434,F434)</f>
        <v>0.4274305556</v>
      </c>
      <c r="H434" s="10">
        <f t="shared" ref="H434:H436" si="185">G434-D434</f>
        <v>0.1038194444</v>
      </c>
      <c r="I434" s="11">
        <f t="shared" ref="I434:I436" si="186">D435-D434</f>
        <v>0.2</v>
      </c>
      <c r="J434" s="14">
        <f t="shared" ref="J434:J436" si="187">D435-G434</f>
        <v>0.09618055556</v>
      </c>
      <c r="K434" s="6" t="s">
        <v>14</v>
      </c>
      <c r="L434" s="6" t="s">
        <v>15</v>
      </c>
    </row>
    <row r="435">
      <c r="A435" s="54">
        <v>45770.0</v>
      </c>
      <c r="B435" s="6" t="s">
        <v>13</v>
      </c>
      <c r="C435" s="6" t="s">
        <v>13</v>
      </c>
      <c r="D435" s="7">
        <v>0.5236111111111111</v>
      </c>
      <c r="E435" s="6" t="s">
        <v>13</v>
      </c>
      <c r="F435" s="6" t="s">
        <v>13</v>
      </c>
      <c r="G435" s="7">
        <v>0.7159722222222222</v>
      </c>
      <c r="H435" s="56">
        <f t="shared" si="185"/>
        <v>0.1923611111</v>
      </c>
      <c r="I435" s="11">
        <f t="shared" si="186"/>
        <v>0.2055555556</v>
      </c>
      <c r="J435" s="14">
        <f t="shared" si="187"/>
        <v>0.01319444444</v>
      </c>
      <c r="K435" s="6" t="s">
        <v>14</v>
      </c>
      <c r="L435" s="6" t="s">
        <v>15</v>
      </c>
    </row>
    <row r="436">
      <c r="A436" s="54">
        <v>45770.0</v>
      </c>
      <c r="B436" s="6" t="s">
        <v>13</v>
      </c>
      <c r="C436" s="6" t="s">
        <v>13</v>
      </c>
      <c r="D436" s="7">
        <v>0.7291666666666666</v>
      </c>
      <c r="E436" s="6" t="s">
        <v>13</v>
      </c>
      <c r="F436" s="6" t="s">
        <v>13</v>
      </c>
      <c r="G436" s="7">
        <v>0.7423611111111111</v>
      </c>
      <c r="H436" s="13">
        <f t="shared" si="185"/>
        <v>0.01319444444</v>
      </c>
      <c r="I436" s="11">
        <f t="shared" si="186"/>
        <v>0.05972222222</v>
      </c>
      <c r="J436" s="14">
        <f t="shared" si="187"/>
        <v>0.04652777778</v>
      </c>
      <c r="K436" s="6" t="s">
        <v>23</v>
      </c>
      <c r="L436" s="6" t="s">
        <v>15</v>
      </c>
    </row>
    <row r="437">
      <c r="A437" s="54">
        <v>45770.0</v>
      </c>
      <c r="B437" s="6" t="s">
        <v>13</v>
      </c>
      <c r="C437" s="6" t="s">
        <v>13</v>
      </c>
      <c r="D437" s="7">
        <v>0.7888888888888889</v>
      </c>
      <c r="E437" s="6" t="s">
        <v>13</v>
      </c>
      <c r="F437" s="6" t="s">
        <v>13</v>
      </c>
      <c r="G437" s="15" t="s">
        <v>13</v>
      </c>
      <c r="H437" s="44" t="s">
        <v>13</v>
      </c>
      <c r="I437" s="6" t="s">
        <v>13</v>
      </c>
      <c r="J437" s="16" t="s">
        <v>13</v>
      </c>
      <c r="K437" s="6" t="s">
        <v>14</v>
      </c>
      <c r="L437" s="6" t="s">
        <v>15</v>
      </c>
      <c r="M437" s="6" t="s">
        <v>53</v>
      </c>
    </row>
    <row r="438">
      <c r="A438" s="54">
        <v>45771.0</v>
      </c>
      <c r="B438" s="6" t="s">
        <v>13</v>
      </c>
      <c r="C438" s="6" t="s">
        <v>13</v>
      </c>
      <c r="D438" s="15" t="s">
        <v>13</v>
      </c>
      <c r="E438" s="6" t="s">
        <v>13</v>
      </c>
      <c r="F438" s="6" t="s">
        <v>13</v>
      </c>
      <c r="G438" s="7">
        <v>0.2548611111111111</v>
      </c>
      <c r="H438" s="15" t="s">
        <v>13</v>
      </c>
      <c r="I438" s="6" t="s">
        <v>13</v>
      </c>
      <c r="J438" s="14">
        <f t="shared" ref="J438:J440" si="188">D439-G438</f>
        <v>0.07291666667</v>
      </c>
      <c r="K438" s="6" t="s">
        <v>13</v>
      </c>
      <c r="L438" s="6" t="s">
        <v>15</v>
      </c>
    </row>
    <row r="439">
      <c r="A439" s="54">
        <v>45771.0</v>
      </c>
      <c r="B439" s="6" t="s">
        <v>13</v>
      </c>
      <c r="C439" s="6" t="s">
        <v>13</v>
      </c>
      <c r="D439" s="7">
        <v>0.3277777777777778</v>
      </c>
      <c r="E439" s="6" t="s">
        <v>13</v>
      </c>
      <c r="F439" s="6" t="s">
        <v>13</v>
      </c>
      <c r="G439" s="7">
        <v>0.3611111111111111</v>
      </c>
      <c r="H439" s="56">
        <f t="shared" ref="H439:H440" si="189">G439-D439</f>
        <v>0.03333333333</v>
      </c>
      <c r="I439" s="17">
        <f t="shared" ref="I439:I440" si="190">D440-D439</f>
        <v>0.1243055556</v>
      </c>
      <c r="J439" s="12">
        <f t="shared" si="188"/>
        <v>0.09097222222</v>
      </c>
      <c r="K439" s="6" t="s">
        <v>20</v>
      </c>
      <c r="L439" s="6" t="s">
        <v>15</v>
      </c>
    </row>
    <row r="440">
      <c r="A440" s="54">
        <v>45771.0</v>
      </c>
      <c r="B440" s="8">
        <v>0.44375</v>
      </c>
      <c r="C440" s="8">
        <v>0.46041666666666664</v>
      </c>
      <c r="D440" s="9">
        <f t="shared" ref="D440:D442" si="191">average(B440,C440)</f>
        <v>0.4520833333</v>
      </c>
      <c r="E440" s="6" t="s">
        <v>13</v>
      </c>
      <c r="F440" s="6" t="s">
        <v>13</v>
      </c>
      <c r="G440" s="7">
        <v>0.6680555555555555</v>
      </c>
      <c r="H440" s="10">
        <f t="shared" si="189"/>
        <v>0.2159722222</v>
      </c>
      <c r="I440" s="35">
        <f t="shared" si="190"/>
        <v>0.3236111111</v>
      </c>
      <c r="J440" s="12">
        <f t="shared" si="188"/>
        <v>0.1076388889</v>
      </c>
      <c r="K440" s="6" t="s">
        <v>14</v>
      </c>
      <c r="L440" s="6" t="s">
        <v>15</v>
      </c>
    </row>
    <row r="441">
      <c r="A441" s="54">
        <v>45771.0</v>
      </c>
      <c r="B441" s="8">
        <v>0.76875</v>
      </c>
      <c r="C441" s="8">
        <v>0.7826388888888889</v>
      </c>
      <c r="D441" s="9">
        <f t="shared" si="191"/>
        <v>0.7756944444</v>
      </c>
      <c r="E441" s="6" t="s">
        <v>13</v>
      </c>
      <c r="F441" s="6" t="s">
        <v>13</v>
      </c>
      <c r="G441" s="15" t="s">
        <v>13</v>
      </c>
      <c r="H441" s="44" t="s">
        <v>13</v>
      </c>
      <c r="I441" s="6" t="s">
        <v>13</v>
      </c>
      <c r="J441" s="16" t="s">
        <v>13</v>
      </c>
      <c r="K441" s="6" t="s">
        <v>13</v>
      </c>
      <c r="L441" s="6" t="s">
        <v>15</v>
      </c>
    </row>
    <row r="442">
      <c r="A442" s="54">
        <v>45772.0</v>
      </c>
      <c r="B442" s="8">
        <v>0.3972222222222222</v>
      </c>
      <c r="C442" s="8">
        <v>0.4048611111111111</v>
      </c>
      <c r="D442" s="9">
        <f t="shared" si="191"/>
        <v>0.4010416667</v>
      </c>
      <c r="E442" s="6" t="s">
        <v>13</v>
      </c>
      <c r="F442" s="6" t="s">
        <v>13</v>
      </c>
      <c r="G442" s="7">
        <v>0.5833333333333334</v>
      </c>
      <c r="H442" s="10">
        <f t="shared" ref="H442:H444" si="192">G442-D442</f>
        <v>0.1822916667</v>
      </c>
      <c r="I442" s="17">
        <f t="shared" ref="I442:I444" si="193">D443-D442</f>
        <v>0.1899305556</v>
      </c>
      <c r="J442" s="14">
        <f t="shared" ref="J442:J444" si="194">D443-G442</f>
        <v>0.007638888889</v>
      </c>
      <c r="K442" s="6" t="s">
        <v>14</v>
      </c>
      <c r="L442" s="6" t="s">
        <v>15</v>
      </c>
    </row>
    <row r="443">
      <c r="A443" s="54">
        <v>45772.0</v>
      </c>
      <c r="B443" s="6" t="s">
        <v>13</v>
      </c>
      <c r="C443" s="6" t="s">
        <v>13</v>
      </c>
      <c r="D443" s="7">
        <v>0.5909722222222222</v>
      </c>
      <c r="E443" s="6" t="s">
        <v>13</v>
      </c>
      <c r="F443" s="6" t="s">
        <v>13</v>
      </c>
      <c r="G443" s="7">
        <v>0.6104166666666667</v>
      </c>
      <c r="H443" s="56">
        <f t="shared" si="192"/>
        <v>0.01944444444</v>
      </c>
      <c r="I443" s="11">
        <f t="shared" si="193"/>
        <v>0.05625</v>
      </c>
      <c r="J443" s="14">
        <f t="shared" si="194"/>
        <v>0.03680555556</v>
      </c>
      <c r="K443" s="6" t="s">
        <v>23</v>
      </c>
      <c r="L443" s="6" t="s">
        <v>15</v>
      </c>
    </row>
    <row r="444">
      <c r="A444" s="54">
        <v>45772.0</v>
      </c>
      <c r="B444" s="6" t="s">
        <v>13</v>
      </c>
      <c r="C444" s="6" t="s">
        <v>13</v>
      </c>
      <c r="D444" s="7">
        <v>0.6472222222222223</v>
      </c>
      <c r="E444" s="8">
        <v>0.65625</v>
      </c>
      <c r="F444" s="8">
        <v>0.6638888888888889</v>
      </c>
      <c r="G444" s="9">
        <f>AVERAGE(E444,F444)</f>
        <v>0.6600694444</v>
      </c>
      <c r="H444" s="10">
        <f t="shared" si="192"/>
        <v>0.01284722222</v>
      </c>
      <c r="I444" s="17">
        <f t="shared" si="193"/>
        <v>0.08923611111</v>
      </c>
      <c r="J444" s="22">
        <f t="shared" si="194"/>
        <v>0.07638888889</v>
      </c>
      <c r="K444" s="6" t="s">
        <v>32</v>
      </c>
      <c r="L444" s="6" t="s">
        <v>15</v>
      </c>
    </row>
    <row r="445">
      <c r="A445" s="54">
        <v>45772.0</v>
      </c>
      <c r="B445" s="8">
        <v>0.7298611111111111</v>
      </c>
      <c r="C445" s="8">
        <v>0.7430555555555556</v>
      </c>
      <c r="D445" s="9">
        <f>average(B445,C445)</f>
        <v>0.7364583333</v>
      </c>
      <c r="E445" s="6" t="s">
        <v>13</v>
      </c>
      <c r="F445" s="6" t="s">
        <v>13</v>
      </c>
      <c r="G445" s="15" t="s">
        <v>13</v>
      </c>
      <c r="H445" s="44" t="s">
        <v>13</v>
      </c>
      <c r="I445" s="6" t="s">
        <v>13</v>
      </c>
      <c r="J445" s="16" t="s">
        <v>13</v>
      </c>
      <c r="K445" s="6" t="s">
        <v>14</v>
      </c>
      <c r="L445" s="6" t="s">
        <v>15</v>
      </c>
      <c r="M445" s="6" t="s">
        <v>50</v>
      </c>
    </row>
    <row r="446">
      <c r="A446" s="54">
        <v>45773.0</v>
      </c>
      <c r="B446" s="6" t="s">
        <v>13</v>
      </c>
      <c r="C446" s="6" t="s">
        <v>13</v>
      </c>
      <c r="D446" s="15" t="s">
        <v>13</v>
      </c>
      <c r="E446" s="6" t="s">
        <v>13</v>
      </c>
      <c r="F446" s="6" t="s">
        <v>13</v>
      </c>
      <c r="G446" s="7">
        <v>0.41458333333333336</v>
      </c>
      <c r="H446" s="15" t="s">
        <v>13</v>
      </c>
      <c r="I446" s="6" t="s">
        <v>13</v>
      </c>
      <c r="J446" s="14">
        <f t="shared" ref="J446:J448" si="195">D447-G446</f>
        <v>0.06458333333</v>
      </c>
      <c r="K446" s="6" t="s">
        <v>13</v>
      </c>
      <c r="L446" s="6" t="s">
        <v>15</v>
      </c>
      <c r="M446" s="6" t="s">
        <v>50</v>
      </c>
    </row>
    <row r="447">
      <c r="A447" s="54">
        <v>45773.0</v>
      </c>
      <c r="B447" s="6" t="s">
        <v>13</v>
      </c>
      <c r="C447" s="6" t="s">
        <v>13</v>
      </c>
      <c r="D447" s="7">
        <v>0.4791666666666667</v>
      </c>
      <c r="E447" s="6" t="s">
        <v>13</v>
      </c>
      <c r="F447" s="6" t="s">
        <v>13</v>
      </c>
      <c r="G447" s="7">
        <v>0.5034722222222222</v>
      </c>
      <c r="H447" s="56">
        <f t="shared" ref="H447:H460" si="196">G447-D447</f>
        <v>0.02430555556</v>
      </c>
      <c r="I447" s="17">
        <f t="shared" ref="I447:I448" si="197">D448-D447</f>
        <v>0.103125</v>
      </c>
      <c r="J447" s="12">
        <f t="shared" si="195"/>
        <v>0.07881944444</v>
      </c>
      <c r="K447" s="6" t="s">
        <v>20</v>
      </c>
      <c r="L447" s="6" t="s">
        <v>15</v>
      </c>
    </row>
    <row r="448">
      <c r="A448" s="54">
        <v>45773.0</v>
      </c>
      <c r="B448" s="8">
        <v>0.5791666666666667</v>
      </c>
      <c r="C448" s="8">
        <v>0.5854166666666667</v>
      </c>
      <c r="D448" s="9">
        <f>average(B448,C448)</f>
        <v>0.5822916667</v>
      </c>
      <c r="E448" s="8">
        <v>0.6097222222222223</v>
      </c>
      <c r="F448" s="8">
        <v>0.6145833333333334</v>
      </c>
      <c r="G448" s="9">
        <f>AVERAGE(E448,F448)</f>
        <v>0.6121527778</v>
      </c>
      <c r="H448" s="9">
        <f t="shared" si="196"/>
        <v>0.02986111111</v>
      </c>
      <c r="I448" s="17">
        <f t="shared" si="197"/>
        <v>0.1135416667</v>
      </c>
      <c r="J448" s="12">
        <f t="shared" si="195"/>
        <v>0.08368055556</v>
      </c>
      <c r="K448" s="6" t="s">
        <v>20</v>
      </c>
      <c r="L448" s="6" t="s">
        <v>15</v>
      </c>
    </row>
    <row r="449">
      <c r="A449" s="54">
        <v>45773.0</v>
      </c>
      <c r="B449" s="6" t="s">
        <v>13</v>
      </c>
      <c r="C449" s="6" t="s">
        <v>13</v>
      </c>
      <c r="D449" s="7">
        <v>0.6958333333333333</v>
      </c>
      <c r="E449" s="6" t="s">
        <v>13</v>
      </c>
      <c r="F449" s="6" t="s">
        <v>13</v>
      </c>
      <c r="G449" s="7">
        <v>0.8784722222222222</v>
      </c>
      <c r="H449" s="56">
        <f t="shared" si="196"/>
        <v>0.1826388889</v>
      </c>
      <c r="I449" s="6" t="s">
        <v>13</v>
      </c>
      <c r="J449" s="16" t="s">
        <v>13</v>
      </c>
      <c r="K449" s="6" t="s">
        <v>14</v>
      </c>
      <c r="L449" s="6" t="s">
        <v>15</v>
      </c>
    </row>
    <row r="450">
      <c r="A450" s="54">
        <v>45774.0</v>
      </c>
      <c r="B450" s="6" t="s">
        <v>13</v>
      </c>
      <c r="C450" s="6" t="s">
        <v>13</v>
      </c>
      <c r="D450" s="7">
        <v>0.27569444444444446</v>
      </c>
      <c r="E450" s="6" t="s">
        <v>13</v>
      </c>
      <c r="F450" s="6" t="s">
        <v>13</v>
      </c>
      <c r="G450" s="7">
        <v>0.46041666666666664</v>
      </c>
      <c r="H450" s="13">
        <f t="shared" si="196"/>
        <v>0.1847222222</v>
      </c>
      <c r="I450" s="11">
        <f>D451-D450</f>
        <v>0.1930555556</v>
      </c>
      <c r="J450" s="14">
        <f>D451-G450</f>
        <v>0.008333333333</v>
      </c>
      <c r="K450" s="6" t="s">
        <v>14</v>
      </c>
      <c r="L450" s="6" t="s">
        <v>15</v>
      </c>
    </row>
    <row r="451">
      <c r="A451" s="54">
        <v>45774.0</v>
      </c>
      <c r="B451" s="6" t="s">
        <v>13</v>
      </c>
      <c r="C451" s="6" t="s">
        <v>13</v>
      </c>
      <c r="D451" s="7">
        <v>0.46875</v>
      </c>
      <c r="E451" s="6" t="s">
        <v>13</v>
      </c>
      <c r="F451" s="6" t="s">
        <v>13</v>
      </c>
      <c r="G451" s="7">
        <v>0.48680555555555555</v>
      </c>
      <c r="H451" s="56">
        <f t="shared" si="196"/>
        <v>0.01805555556</v>
      </c>
      <c r="I451" s="6" t="s">
        <v>13</v>
      </c>
      <c r="J451" s="16" t="s">
        <v>13</v>
      </c>
      <c r="K451" s="6" t="s">
        <v>23</v>
      </c>
      <c r="L451" s="6" t="s">
        <v>15</v>
      </c>
    </row>
    <row r="452">
      <c r="A452" s="54">
        <v>45774.0</v>
      </c>
      <c r="B452" s="6" t="s">
        <v>13</v>
      </c>
      <c r="C452" s="6" t="s">
        <v>13</v>
      </c>
      <c r="D452" s="7">
        <v>0.5861111111111111</v>
      </c>
      <c r="E452" s="6" t="s">
        <v>13</v>
      </c>
      <c r="F452" s="6" t="s">
        <v>13</v>
      </c>
      <c r="G452" s="7">
        <v>0.6194444444444445</v>
      </c>
      <c r="H452" s="13">
        <f t="shared" si="196"/>
        <v>0.03333333333</v>
      </c>
      <c r="I452" s="17">
        <f t="shared" ref="I452:I454" si="198">D453-D452</f>
        <v>0.1076388889</v>
      </c>
      <c r="J452" s="12">
        <f t="shared" ref="J452:J454" si="199">D453-G452</f>
        <v>0.07430555556</v>
      </c>
      <c r="K452" s="6" t="s">
        <v>20</v>
      </c>
      <c r="L452" s="6" t="s">
        <v>15</v>
      </c>
    </row>
    <row r="453">
      <c r="A453" s="54">
        <v>45774.0</v>
      </c>
      <c r="B453" s="8">
        <v>0.6881944444444444</v>
      </c>
      <c r="C453" s="8">
        <v>0.6993055555555555</v>
      </c>
      <c r="D453" s="9">
        <f>average(B453,C453)</f>
        <v>0.69375</v>
      </c>
      <c r="E453" s="8">
        <v>0.8388888888888889</v>
      </c>
      <c r="F453" s="8">
        <v>0.8520833333333333</v>
      </c>
      <c r="G453" s="9">
        <f>AVERAGE(E453,F453)</f>
        <v>0.8454861111</v>
      </c>
      <c r="H453" s="9">
        <f t="shared" si="196"/>
        <v>0.1517361111</v>
      </c>
      <c r="I453" s="11">
        <f t="shared" si="198"/>
        <v>-0.3027777778</v>
      </c>
      <c r="J453" s="14">
        <f t="shared" si="199"/>
        <v>-0.4545138889</v>
      </c>
      <c r="K453" s="6" t="s">
        <v>14</v>
      </c>
      <c r="L453" s="6" t="s">
        <v>15</v>
      </c>
    </row>
    <row r="454">
      <c r="A454" s="54">
        <v>45775.0</v>
      </c>
      <c r="B454" s="6" t="s">
        <v>13</v>
      </c>
      <c r="C454" s="6" t="s">
        <v>13</v>
      </c>
      <c r="D454" s="43">
        <v>0.3909722222222222</v>
      </c>
      <c r="E454" s="6" t="s">
        <v>13</v>
      </c>
      <c r="F454" s="6" t="s">
        <v>13</v>
      </c>
      <c r="G454" s="7">
        <v>0.40069444444444446</v>
      </c>
      <c r="H454" s="13">
        <f t="shared" si="196"/>
        <v>0.009722222222</v>
      </c>
      <c r="I454" s="11">
        <f t="shared" si="198"/>
        <v>0.09027777778</v>
      </c>
      <c r="J454" s="14">
        <f t="shared" si="199"/>
        <v>0.08055555556</v>
      </c>
      <c r="K454" s="6" t="s">
        <v>32</v>
      </c>
      <c r="L454" s="6" t="s">
        <v>15</v>
      </c>
    </row>
    <row r="455">
      <c r="A455" s="54">
        <v>45775.0</v>
      </c>
      <c r="B455" s="6" t="s">
        <v>13</v>
      </c>
      <c r="C455" s="6" t="s">
        <v>13</v>
      </c>
      <c r="D455" s="7">
        <v>0.48125</v>
      </c>
      <c r="E455" s="6" t="s">
        <v>13</v>
      </c>
      <c r="F455" s="6" t="s">
        <v>13</v>
      </c>
      <c r="G455" s="7">
        <v>0.5138888888888888</v>
      </c>
      <c r="H455" s="13">
        <f t="shared" si="196"/>
        <v>0.03263888889</v>
      </c>
      <c r="I455" s="6" t="s">
        <v>13</v>
      </c>
      <c r="J455" s="16" t="s">
        <v>13</v>
      </c>
      <c r="K455" s="6" t="s">
        <v>20</v>
      </c>
      <c r="L455" s="6" t="s">
        <v>15</v>
      </c>
    </row>
    <row r="456">
      <c r="A456" s="54">
        <v>45776.0</v>
      </c>
      <c r="B456" s="6" t="s">
        <v>13</v>
      </c>
      <c r="C456" s="6" t="s">
        <v>13</v>
      </c>
      <c r="D456" s="7">
        <v>0.24444444444444444</v>
      </c>
      <c r="E456" s="6" t="s">
        <v>13</v>
      </c>
      <c r="F456" s="6" t="s">
        <v>13</v>
      </c>
      <c r="G456" s="7">
        <v>0.4111111111111111</v>
      </c>
      <c r="H456" s="13">
        <f t="shared" si="196"/>
        <v>0.1666666667</v>
      </c>
      <c r="I456" s="11">
        <f t="shared" ref="I456:I460" si="200">D457-D456</f>
        <v>0.2069444444</v>
      </c>
      <c r="J456" s="14">
        <f t="shared" ref="J456:J458" si="201">D457-G456</f>
        <v>0.04027777778</v>
      </c>
      <c r="K456" s="6" t="s">
        <v>14</v>
      </c>
      <c r="L456" s="6" t="s">
        <v>15</v>
      </c>
    </row>
    <row r="457">
      <c r="A457" s="54">
        <v>45776.0</v>
      </c>
      <c r="B457" s="8">
        <v>0.4395833333333333</v>
      </c>
      <c r="C457" s="8">
        <v>0.46319444444444446</v>
      </c>
      <c r="D457" s="9">
        <f t="shared" ref="D457:D460" si="202">average(B457,C457)</f>
        <v>0.4513888889</v>
      </c>
      <c r="E457" s="6" t="s">
        <v>13</v>
      </c>
      <c r="F457" s="6" t="s">
        <v>13</v>
      </c>
      <c r="G457" s="7">
        <v>0.47152777777777777</v>
      </c>
      <c r="H457" s="10">
        <f t="shared" si="196"/>
        <v>0.02013888889</v>
      </c>
      <c r="I457" s="11">
        <f t="shared" si="200"/>
        <v>0.1211805556</v>
      </c>
      <c r="J457" s="14">
        <f t="shared" si="201"/>
        <v>0.1010416667</v>
      </c>
      <c r="K457" s="6" t="s">
        <v>32</v>
      </c>
      <c r="L457" s="6" t="s">
        <v>15</v>
      </c>
    </row>
    <row r="458">
      <c r="A458" s="72">
        <v>45776.0</v>
      </c>
      <c r="B458" s="32">
        <v>0.5652777777777778</v>
      </c>
      <c r="C458" s="32">
        <v>0.5798611111111112</v>
      </c>
      <c r="D458" s="41">
        <f t="shared" si="202"/>
        <v>0.5725694444</v>
      </c>
      <c r="E458" s="32">
        <v>0.61875</v>
      </c>
      <c r="F458" s="32">
        <v>0.6388888888888888</v>
      </c>
      <c r="G458" s="41">
        <f t="shared" ref="G458:G459" si="203">AVERAGE(E458,F458)</f>
        <v>0.6288194444</v>
      </c>
      <c r="H458" s="41">
        <f t="shared" si="196"/>
        <v>0.05625</v>
      </c>
      <c r="I458" s="41">
        <f t="shared" si="200"/>
        <v>0.1166666667</v>
      </c>
      <c r="J458" s="41">
        <f t="shared" si="201"/>
        <v>0.06041666667</v>
      </c>
      <c r="K458" s="31" t="s">
        <v>42</v>
      </c>
      <c r="L458" s="31" t="s">
        <v>25</v>
      </c>
    </row>
    <row r="459">
      <c r="A459" s="72">
        <v>45776.0</v>
      </c>
      <c r="B459" s="32">
        <v>0.6604166666666667</v>
      </c>
      <c r="C459" s="32">
        <v>0.7180555555555556</v>
      </c>
      <c r="D459" s="41">
        <f t="shared" si="202"/>
        <v>0.6892361111</v>
      </c>
      <c r="E459" s="32">
        <v>0.7333333333333333</v>
      </c>
      <c r="F459" s="32">
        <v>0.7465277777777778</v>
      </c>
      <c r="G459" s="41">
        <f t="shared" si="203"/>
        <v>0.7399305556</v>
      </c>
      <c r="H459" s="41">
        <f t="shared" si="196"/>
        <v>0.05069444444</v>
      </c>
      <c r="I459" s="33">
        <f t="shared" si="200"/>
        <v>0.05069444444</v>
      </c>
      <c r="J459" s="31" t="s">
        <v>13</v>
      </c>
      <c r="K459" s="31" t="s">
        <v>42</v>
      </c>
      <c r="L459" s="31" t="s">
        <v>25</v>
      </c>
    </row>
    <row r="460">
      <c r="A460" s="54">
        <v>45776.0</v>
      </c>
      <c r="B460" s="8">
        <v>0.7333333333333333</v>
      </c>
      <c r="C460" s="8">
        <v>0.7465277777777778</v>
      </c>
      <c r="D460" s="9">
        <f t="shared" si="202"/>
        <v>0.7399305556</v>
      </c>
      <c r="E460" s="6" t="s">
        <v>13</v>
      </c>
      <c r="F460" s="6" t="s">
        <v>13</v>
      </c>
      <c r="G460" s="7">
        <v>0.7638888888888888</v>
      </c>
      <c r="H460" s="10">
        <f t="shared" si="196"/>
        <v>0.02395833333</v>
      </c>
      <c r="I460" s="17">
        <f t="shared" si="200"/>
        <v>0.05590277778</v>
      </c>
      <c r="J460" s="12">
        <f>D461-G460</f>
        <v>0.03194444444</v>
      </c>
      <c r="K460" s="6" t="s">
        <v>20</v>
      </c>
      <c r="L460" s="6" t="s">
        <v>15</v>
      </c>
    </row>
    <row r="461">
      <c r="A461" s="54">
        <v>45776.0</v>
      </c>
      <c r="B461" s="6" t="s">
        <v>13</v>
      </c>
      <c r="C461" s="6" t="s">
        <v>13</v>
      </c>
      <c r="D461" s="7">
        <v>0.7958333333333333</v>
      </c>
      <c r="E461" s="6" t="s">
        <v>13</v>
      </c>
      <c r="F461" s="6" t="s">
        <v>13</v>
      </c>
      <c r="G461" s="15" t="s">
        <v>13</v>
      </c>
      <c r="H461" s="15" t="s">
        <v>13</v>
      </c>
      <c r="I461" s="6" t="s">
        <v>13</v>
      </c>
      <c r="J461" s="16" t="s">
        <v>13</v>
      </c>
      <c r="K461" s="6" t="s">
        <v>14</v>
      </c>
      <c r="L461" s="6" t="s">
        <v>15</v>
      </c>
      <c r="M461" s="6" t="s">
        <v>173</v>
      </c>
    </row>
    <row r="462">
      <c r="A462" s="54">
        <v>45777.0</v>
      </c>
      <c r="B462" s="6" t="s">
        <v>13</v>
      </c>
      <c r="C462" s="6" t="s">
        <v>13</v>
      </c>
      <c r="D462" s="15" t="s">
        <v>13</v>
      </c>
      <c r="E462" s="6" t="s">
        <v>13</v>
      </c>
      <c r="F462" s="6" t="s">
        <v>13</v>
      </c>
      <c r="G462" s="7">
        <v>0.39444444444444443</v>
      </c>
      <c r="H462" s="15" t="s">
        <v>13</v>
      </c>
      <c r="I462" s="6" t="s">
        <v>13</v>
      </c>
      <c r="J462" s="14">
        <f t="shared" ref="J462:J463" si="204">D463-G462</f>
        <v>0.08472222222</v>
      </c>
      <c r="K462" s="6" t="s">
        <v>14</v>
      </c>
      <c r="L462" s="6" t="s">
        <v>15</v>
      </c>
      <c r="M462" s="6" t="s">
        <v>53</v>
      </c>
    </row>
    <row r="463">
      <c r="A463" s="54">
        <v>45777.0</v>
      </c>
      <c r="B463" s="6" t="s">
        <v>13</v>
      </c>
      <c r="C463" s="6" t="s">
        <v>13</v>
      </c>
      <c r="D463" s="7">
        <v>0.4791666666666667</v>
      </c>
      <c r="E463" s="6" t="s">
        <v>13</v>
      </c>
      <c r="F463" s="6" t="s">
        <v>13</v>
      </c>
      <c r="G463" s="7">
        <v>0.7083333333333334</v>
      </c>
      <c r="H463" s="13">
        <f>G463-D463</f>
        <v>0.2291666667</v>
      </c>
      <c r="I463" s="17">
        <f>D464-D463</f>
        <v>0.3354166667</v>
      </c>
      <c r="J463" s="12">
        <f t="shared" si="204"/>
        <v>0.10625</v>
      </c>
      <c r="K463" s="6" t="s">
        <v>14</v>
      </c>
      <c r="L463" s="6" t="s">
        <v>15</v>
      </c>
    </row>
    <row r="464">
      <c r="A464" s="54">
        <v>45777.0</v>
      </c>
      <c r="B464" s="8">
        <v>0.80625</v>
      </c>
      <c r="C464" s="8">
        <v>0.8229166666666666</v>
      </c>
      <c r="D464" s="9">
        <f>average(B464,C464)</f>
        <v>0.8145833333</v>
      </c>
      <c r="E464" s="6" t="s">
        <v>13</v>
      </c>
      <c r="F464" s="6" t="s">
        <v>13</v>
      </c>
      <c r="G464" s="15" t="s">
        <v>13</v>
      </c>
      <c r="H464" s="15" t="s">
        <v>13</v>
      </c>
      <c r="I464" s="6" t="s">
        <v>13</v>
      </c>
      <c r="J464" s="16" t="s">
        <v>13</v>
      </c>
      <c r="K464" s="6" t="s">
        <v>14</v>
      </c>
      <c r="L464" s="6" t="s">
        <v>15</v>
      </c>
      <c r="M464" s="6" t="s">
        <v>173</v>
      </c>
    </row>
    <row r="465">
      <c r="A465" s="54">
        <v>45778.0</v>
      </c>
      <c r="B465" s="6" t="s">
        <v>13</v>
      </c>
      <c r="C465" s="6" t="s">
        <v>13</v>
      </c>
      <c r="D465" s="15" t="s">
        <v>13</v>
      </c>
      <c r="E465" s="6" t="s">
        <v>13</v>
      </c>
      <c r="F465" s="6" t="s">
        <v>13</v>
      </c>
      <c r="G465" s="7">
        <v>0.24375</v>
      </c>
      <c r="H465" s="15" t="s">
        <v>13</v>
      </c>
      <c r="I465" s="6" t="s">
        <v>13</v>
      </c>
      <c r="J465" s="14">
        <f t="shared" ref="J465:J468" si="205">D466-G465</f>
        <v>0.09097222222</v>
      </c>
      <c r="K465" s="6" t="s">
        <v>13</v>
      </c>
      <c r="L465" s="6" t="s">
        <v>15</v>
      </c>
    </row>
    <row r="466">
      <c r="A466" s="54">
        <v>45778.0</v>
      </c>
      <c r="B466" s="6" t="s">
        <v>13</v>
      </c>
      <c r="C466" s="6" t="s">
        <v>13</v>
      </c>
      <c r="D466" s="7">
        <v>0.3347222222222222</v>
      </c>
      <c r="E466" s="8">
        <v>0.49583333333333335</v>
      </c>
      <c r="F466" s="8">
        <v>0.5298611111111111</v>
      </c>
      <c r="G466" s="9">
        <f>AVERAGE(E466,F466)</f>
        <v>0.5128472222</v>
      </c>
      <c r="H466" s="10">
        <f t="shared" ref="H466:H468" si="206">G466-D466</f>
        <v>0.178125</v>
      </c>
      <c r="I466" s="11">
        <f t="shared" ref="I466:I468" si="207">D467-D466</f>
        <v>0.2520833333</v>
      </c>
      <c r="J466" s="14">
        <f t="shared" si="205"/>
        <v>0.07395833333</v>
      </c>
      <c r="K466" s="6" t="s">
        <v>14</v>
      </c>
      <c r="L466" s="6" t="s">
        <v>15</v>
      </c>
    </row>
    <row r="467">
      <c r="A467" s="54">
        <v>45778.0</v>
      </c>
      <c r="B467" s="6" t="s">
        <v>13</v>
      </c>
      <c r="C467" s="6" t="s">
        <v>13</v>
      </c>
      <c r="D467" s="7">
        <v>0.5868055555555556</v>
      </c>
      <c r="E467" s="6" t="s">
        <v>13</v>
      </c>
      <c r="F467" s="6" t="s">
        <v>13</v>
      </c>
      <c r="G467" s="7">
        <v>0.6159722222222223</v>
      </c>
      <c r="H467" s="13">
        <f t="shared" si="206"/>
        <v>0.02916666667</v>
      </c>
      <c r="I467" s="11">
        <f t="shared" si="207"/>
        <v>0.1020833333</v>
      </c>
      <c r="J467" s="14">
        <f t="shared" si="205"/>
        <v>0.07291666667</v>
      </c>
      <c r="K467" s="6" t="s">
        <v>20</v>
      </c>
      <c r="L467" s="6" t="s">
        <v>15</v>
      </c>
    </row>
    <row r="468">
      <c r="A468" s="54">
        <v>45778.0</v>
      </c>
      <c r="B468" s="6" t="s">
        <v>13</v>
      </c>
      <c r="C468" s="6" t="s">
        <v>13</v>
      </c>
      <c r="D468" s="7">
        <v>0.6888888888888889</v>
      </c>
      <c r="E468" s="6" t="s">
        <v>13</v>
      </c>
      <c r="F468" s="6" t="s">
        <v>13</v>
      </c>
      <c r="G468" s="7">
        <v>0.7201388888888889</v>
      </c>
      <c r="H468" s="13">
        <f t="shared" si="206"/>
        <v>0.03125</v>
      </c>
      <c r="I468" s="11">
        <f t="shared" si="207"/>
        <v>0.1111111111</v>
      </c>
      <c r="J468" s="14">
        <f t="shared" si="205"/>
        <v>0.07986111111</v>
      </c>
      <c r="K468" s="6" t="s">
        <v>20</v>
      </c>
      <c r="L468" s="6" t="s">
        <v>15</v>
      </c>
    </row>
    <row r="469">
      <c r="A469" s="54">
        <v>45778.0</v>
      </c>
      <c r="B469" s="6" t="s">
        <v>13</v>
      </c>
      <c r="C469" s="6" t="s">
        <v>13</v>
      </c>
      <c r="D469" s="7">
        <v>0.8</v>
      </c>
      <c r="E469" s="6" t="s">
        <v>13</v>
      </c>
      <c r="F469" s="6" t="s">
        <v>13</v>
      </c>
      <c r="G469" s="15" t="s">
        <v>13</v>
      </c>
      <c r="H469" s="15" t="s">
        <v>13</v>
      </c>
      <c r="I469" s="6" t="s">
        <v>13</v>
      </c>
      <c r="J469" s="16" t="s">
        <v>13</v>
      </c>
      <c r="K469" s="6" t="s">
        <v>14</v>
      </c>
      <c r="L469" s="6" t="s">
        <v>15</v>
      </c>
      <c r="M469" s="6" t="s">
        <v>173</v>
      </c>
    </row>
    <row r="470">
      <c r="A470" s="54">
        <v>45779.0</v>
      </c>
      <c r="B470" s="6" t="s">
        <v>13</v>
      </c>
      <c r="C470" s="6" t="s">
        <v>13</v>
      </c>
      <c r="D470" s="7">
        <v>0.2388888888888889</v>
      </c>
      <c r="E470" s="6" t="s">
        <v>13</v>
      </c>
      <c r="F470" s="6" t="s">
        <v>13</v>
      </c>
      <c r="G470" s="23">
        <v>0.28125</v>
      </c>
      <c r="H470" s="10">
        <f t="shared" ref="H470:H474" si="208">G470-D470</f>
        <v>0.04236111111</v>
      </c>
      <c r="I470" s="17">
        <f t="shared" ref="I470:I474" si="209">D471-D470</f>
        <v>0.1236111111</v>
      </c>
      <c r="J470" s="22">
        <f t="shared" ref="J470:J474" si="210">D471-G470</f>
        <v>0.08125</v>
      </c>
      <c r="K470" s="6" t="s">
        <v>20</v>
      </c>
      <c r="L470" s="6" t="s">
        <v>15</v>
      </c>
    </row>
    <row r="471">
      <c r="A471" s="54">
        <v>45779.0</v>
      </c>
      <c r="B471" s="8">
        <v>0.3576388888888889</v>
      </c>
      <c r="C471" s="8">
        <v>0.36736111111111114</v>
      </c>
      <c r="D471" s="9">
        <f>average(B471,C471)</f>
        <v>0.3625</v>
      </c>
      <c r="E471" s="6" t="s">
        <v>13</v>
      </c>
      <c r="F471" s="6" t="s">
        <v>13</v>
      </c>
      <c r="G471" s="7">
        <v>0.5423611111111111</v>
      </c>
      <c r="H471" s="10">
        <f t="shared" si="208"/>
        <v>0.1798611111</v>
      </c>
      <c r="I471" s="17">
        <f t="shared" si="209"/>
        <v>0.1875</v>
      </c>
      <c r="J471" s="14">
        <f t="shared" si="210"/>
        <v>0.007638888889</v>
      </c>
      <c r="K471" s="6" t="s">
        <v>14</v>
      </c>
      <c r="L471" s="6" t="s">
        <v>15</v>
      </c>
    </row>
    <row r="472">
      <c r="A472" s="54">
        <v>45779.0</v>
      </c>
      <c r="B472" s="6" t="s">
        <v>13</v>
      </c>
      <c r="C472" s="6" t="s">
        <v>13</v>
      </c>
      <c r="D472" s="7">
        <v>0.55</v>
      </c>
      <c r="E472" s="6" t="s">
        <v>13</v>
      </c>
      <c r="F472" s="6" t="s">
        <v>13</v>
      </c>
      <c r="G472" s="7">
        <v>0.55625</v>
      </c>
      <c r="H472" s="13">
        <f t="shared" si="208"/>
        <v>0.00625</v>
      </c>
      <c r="I472" s="17">
        <f t="shared" si="209"/>
        <v>0.06111111111</v>
      </c>
      <c r="J472" s="12">
        <f t="shared" si="210"/>
        <v>0.05486111111</v>
      </c>
      <c r="K472" s="6" t="s">
        <v>32</v>
      </c>
      <c r="L472" s="6" t="s">
        <v>15</v>
      </c>
    </row>
    <row r="473">
      <c r="A473" s="54">
        <v>45779.0</v>
      </c>
      <c r="B473" s="8">
        <v>0.6076388888888888</v>
      </c>
      <c r="C473" s="8">
        <v>0.6145833333333334</v>
      </c>
      <c r="D473" s="9">
        <f>average(B473,C473)</f>
        <v>0.6111111111</v>
      </c>
      <c r="E473" s="6" t="s">
        <v>13</v>
      </c>
      <c r="F473" s="6" t="s">
        <v>13</v>
      </c>
      <c r="G473" s="7">
        <v>0.6305555555555555</v>
      </c>
      <c r="H473" s="10">
        <f t="shared" si="208"/>
        <v>0.01944444444</v>
      </c>
      <c r="I473" s="17">
        <f t="shared" si="209"/>
        <v>0.09444444444</v>
      </c>
      <c r="J473" s="14">
        <f t="shared" si="210"/>
        <v>0.075</v>
      </c>
      <c r="K473" s="6" t="s">
        <v>32</v>
      </c>
      <c r="L473" s="6" t="s">
        <v>15</v>
      </c>
    </row>
    <row r="474">
      <c r="A474" s="54">
        <v>45779.0</v>
      </c>
      <c r="B474" s="6" t="s">
        <v>13</v>
      </c>
      <c r="C474" s="6" t="s">
        <v>13</v>
      </c>
      <c r="D474" s="7">
        <v>0.7055555555555556</v>
      </c>
      <c r="E474" s="6" t="s">
        <v>13</v>
      </c>
      <c r="F474" s="6" t="s">
        <v>13</v>
      </c>
      <c r="G474" s="7">
        <v>0.7354166666666667</v>
      </c>
      <c r="H474" s="13">
        <f t="shared" si="208"/>
        <v>0.02986111111</v>
      </c>
      <c r="I474" s="17">
        <f t="shared" si="209"/>
        <v>0.1118055556</v>
      </c>
      <c r="J474" s="12">
        <f t="shared" si="210"/>
        <v>0.08194444444</v>
      </c>
      <c r="K474" s="6" t="s">
        <v>20</v>
      </c>
      <c r="L474" s="6" t="s">
        <v>15</v>
      </c>
    </row>
    <row r="475">
      <c r="A475" s="54">
        <v>45779.0</v>
      </c>
      <c r="B475" s="8">
        <v>0.8111111111111111</v>
      </c>
      <c r="C475" s="8">
        <v>0.8236111111111111</v>
      </c>
      <c r="D475" s="9">
        <f>average(B475,C475)</f>
        <v>0.8173611111</v>
      </c>
      <c r="E475" s="6" t="s">
        <v>13</v>
      </c>
      <c r="F475" s="6" t="s">
        <v>13</v>
      </c>
      <c r="G475" s="15" t="s">
        <v>13</v>
      </c>
      <c r="H475" s="15" t="s">
        <v>13</v>
      </c>
      <c r="I475" s="6" t="s">
        <v>13</v>
      </c>
      <c r="J475" s="16" t="s">
        <v>13</v>
      </c>
      <c r="K475" s="6" t="s">
        <v>14</v>
      </c>
      <c r="L475" s="6" t="s">
        <v>15</v>
      </c>
      <c r="M475" s="6" t="s">
        <v>173</v>
      </c>
    </row>
    <row r="476">
      <c r="A476" s="54">
        <v>45780.0</v>
      </c>
      <c r="B476" s="6" t="s">
        <v>13</v>
      </c>
      <c r="C476" s="6" t="s">
        <v>13</v>
      </c>
      <c r="D476" s="15" t="s">
        <v>13</v>
      </c>
      <c r="E476" s="6" t="s">
        <v>13</v>
      </c>
      <c r="F476" s="6" t="s">
        <v>13</v>
      </c>
      <c r="G476" s="7">
        <v>0.36319444444444443</v>
      </c>
      <c r="H476" s="15" t="s">
        <v>13</v>
      </c>
      <c r="I476" s="6" t="s">
        <v>13</v>
      </c>
      <c r="J476" s="14">
        <f t="shared" ref="J476:J478" si="211">D477-G476</f>
        <v>0.04375</v>
      </c>
      <c r="K476" s="6" t="s">
        <v>14</v>
      </c>
      <c r="L476" s="6" t="s">
        <v>15</v>
      </c>
      <c r="M476" s="6" t="s">
        <v>173</v>
      </c>
    </row>
    <row r="477">
      <c r="A477" s="54">
        <v>45780.0</v>
      </c>
      <c r="B477" s="6" t="s">
        <v>13</v>
      </c>
      <c r="C477" s="6" t="s">
        <v>13</v>
      </c>
      <c r="D477" s="7">
        <v>0.40694444444444444</v>
      </c>
      <c r="E477" s="6" t="s">
        <v>13</v>
      </c>
      <c r="F477" s="6" t="s">
        <v>13</v>
      </c>
      <c r="G477" s="7">
        <v>0.43333333333333335</v>
      </c>
      <c r="H477" s="13">
        <f t="shared" ref="H477:H479" si="212">G477-D477</f>
        <v>0.02638888889</v>
      </c>
      <c r="I477" s="17">
        <f t="shared" ref="I477:I478" si="213">D478-D477</f>
        <v>0.1079861111</v>
      </c>
      <c r="J477" s="12">
        <f t="shared" si="211"/>
        <v>0.08159722222</v>
      </c>
      <c r="K477" s="6" t="s">
        <v>20</v>
      </c>
      <c r="L477" s="6" t="s">
        <v>15</v>
      </c>
    </row>
    <row r="478">
      <c r="A478" s="54">
        <v>45780.0</v>
      </c>
      <c r="B478" s="8">
        <v>0.5076388888888889</v>
      </c>
      <c r="C478" s="8">
        <v>0.5222222222222223</v>
      </c>
      <c r="D478" s="9">
        <f>average(B478,C478)</f>
        <v>0.5149305556</v>
      </c>
      <c r="E478" s="8">
        <v>0.5527777777777778</v>
      </c>
      <c r="F478" s="8">
        <v>0.5631944444444444</v>
      </c>
      <c r="G478" s="9">
        <f>AVERAGE(E478,F478)</f>
        <v>0.5579861111</v>
      </c>
      <c r="H478" s="9">
        <f t="shared" si="212"/>
        <v>0.04305555556</v>
      </c>
      <c r="I478" s="11">
        <f t="shared" si="213"/>
        <v>0.1239583333</v>
      </c>
      <c r="J478" s="14">
        <f t="shared" si="211"/>
        <v>0.08090277778</v>
      </c>
      <c r="K478" s="6" t="s">
        <v>20</v>
      </c>
      <c r="L478" s="6" t="s">
        <v>15</v>
      </c>
    </row>
    <row r="479">
      <c r="A479" s="54">
        <v>45780.0</v>
      </c>
      <c r="B479" s="6" t="s">
        <v>13</v>
      </c>
      <c r="C479" s="6" t="s">
        <v>13</v>
      </c>
      <c r="D479" s="7">
        <v>0.6388888888888888</v>
      </c>
      <c r="E479" s="6" t="s">
        <v>13</v>
      </c>
      <c r="F479" s="6" t="s">
        <v>13</v>
      </c>
      <c r="G479" s="7">
        <v>0.8055555555555556</v>
      </c>
      <c r="H479" s="13">
        <f t="shared" si="212"/>
        <v>0.1666666667</v>
      </c>
      <c r="I479" s="6" t="s">
        <v>13</v>
      </c>
      <c r="J479" s="16" t="s">
        <v>13</v>
      </c>
      <c r="K479" s="6" t="s">
        <v>14</v>
      </c>
      <c r="L479" s="6" t="s">
        <v>15</v>
      </c>
    </row>
    <row r="480">
      <c r="A480" s="54">
        <v>45781.0</v>
      </c>
      <c r="B480" s="6" t="s">
        <v>13</v>
      </c>
      <c r="C480" s="6" t="s">
        <v>13</v>
      </c>
      <c r="D480" s="15" t="s">
        <v>13</v>
      </c>
      <c r="E480" s="6" t="s">
        <v>13</v>
      </c>
      <c r="F480" s="6" t="s">
        <v>13</v>
      </c>
      <c r="G480" s="7">
        <v>0.26875</v>
      </c>
      <c r="H480" s="15" t="s">
        <v>13</v>
      </c>
      <c r="I480" s="6" t="s">
        <v>13</v>
      </c>
      <c r="J480" s="14">
        <f t="shared" ref="J480:J484" si="214">D481-G480</f>
        <v>0.05347222222</v>
      </c>
      <c r="K480" s="6" t="s">
        <v>14</v>
      </c>
      <c r="L480" s="6" t="s">
        <v>15</v>
      </c>
    </row>
    <row r="481">
      <c r="A481" s="54">
        <v>45781.0</v>
      </c>
      <c r="B481" s="6" t="s">
        <v>13</v>
      </c>
      <c r="C481" s="6" t="s">
        <v>13</v>
      </c>
      <c r="D481" s="7">
        <v>0.32222222222222224</v>
      </c>
      <c r="E481" s="8">
        <v>0.32222222222222224</v>
      </c>
      <c r="F481" s="8">
        <v>0.34791666666666665</v>
      </c>
      <c r="G481" s="9">
        <f>AVERAGE(E481,F481)</f>
        <v>0.3350694444</v>
      </c>
      <c r="H481" s="10">
        <f t="shared" ref="H481:H484" si="215">G481-D481</f>
        <v>0.01284722222</v>
      </c>
      <c r="I481" s="11">
        <f t="shared" ref="I481:I484" si="216">D482-D481</f>
        <v>0.1013888889</v>
      </c>
      <c r="J481" s="12">
        <f t="shared" si="214"/>
        <v>0.08854166667</v>
      </c>
      <c r="K481" s="6" t="s">
        <v>32</v>
      </c>
      <c r="L481" s="6" t="s">
        <v>15</v>
      </c>
    </row>
    <row r="482">
      <c r="A482" s="54">
        <v>45781.0</v>
      </c>
      <c r="B482" s="6" t="s">
        <v>13</v>
      </c>
      <c r="C482" s="6" t="s">
        <v>13</v>
      </c>
      <c r="D482" s="7">
        <v>0.4236111111111111</v>
      </c>
      <c r="E482" s="6" t="s">
        <v>13</v>
      </c>
      <c r="F482" s="6" t="s">
        <v>13</v>
      </c>
      <c r="G482" s="7">
        <v>0.4548611111111111</v>
      </c>
      <c r="H482" s="13">
        <f t="shared" si="215"/>
        <v>0.03125</v>
      </c>
      <c r="I482" s="11">
        <f t="shared" si="216"/>
        <v>0.1041666667</v>
      </c>
      <c r="J482" s="14">
        <f t="shared" si="214"/>
        <v>0.07291666667</v>
      </c>
      <c r="K482" s="6" t="s">
        <v>20</v>
      </c>
      <c r="L482" s="6" t="s">
        <v>15</v>
      </c>
    </row>
    <row r="483">
      <c r="A483" s="54">
        <v>45781.0</v>
      </c>
      <c r="B483" s="6" t="s">
        <v>13</v>
      </c>
      <c r="C483" s="6" t="s">
        <v>13</v>
      </c>
      <c r="D483" s="7">
        <v>0.5277777777777778</v>
      </c>
      <c r="E483" s="8">
        <v>0.6868055555555556</v>
      </c>
      <c r="F483" s="8">
        <v>0.6951388888888889</v>
      </c>
      <c r="G483" s="9">
        <f>AVERAGE(E483,F483)</f>
        <v>0.6909722222</v>
      </c>
      <c r="H483" s="10">
        <f t="shared" si="215"/>
        <v>0.1631944444</v>
      </c>
      <c r="I483" s="35">
        <f t="shared" si="216"/>
        <v>0.2454861111</v>
      </c>
      <c r="J483" s="22">
        <f t="shared" si="214"/>
        <v>0.08229166667</v>
      </c>
      <c r="K483" s="6" t="s">
        <v>14</v>
      </c>
      <c r="L483" s="6" t="s">
        <v>15</v>
      </c>
    </row>
    <row r="484">
      <c r="A484" s="54">
        <v>45781.0</v>
      </c>
      <c r="B484" s="8">
        <v>0.7715277777777778</v>
      </c>
      <c r="C484" s="8">
        <v>0.775</v>
      </c>
      <c r="D484" s="9">
        <f>average(B484,C484)</f>
        <v>0.7732638889</v>
      </c>
      <c r="E484" s="6" t="s">
        <v>13</v>
      </c>
      <c r="F484" s="6" t="s">
        <v>13</v>
      </c>
      <c r="G484" s="7">
        <v>0.8020833333333334</v>
      </c>
      <c r="H484" s="10">
        <f t="shared" si="215"/>
        <v>0.02881944444</v>
      </c>
      <c r="I484" s="17">
        <f t="shared" si="216"/>
        <v>0.1072916667</v>
      </c>
      <c r="J484" s="14">
        <f t="shared" si="214"/>
        <v>0.07847222222</v>
      </c>
      <c r="K484" s="6" t="s">
        <v>20</v>
      </c>
      <c r="L484" s="6" t="s">
        <v>15</v>
      </c>
    </row>
    <row r="485">
      <c r="A485" s="54">
        <v>45781.0</v>
      </c>
      <c r="B485" s="6" t="s">
        <v>13</v>
      </c>
      <c r="C485" s="6" t="s">
        <v>13</v>
      </c>
      <c r="D485" s="7">
        <v>0.8805555555555555</v>
      </c>
      <c r="E485" s="6" t="s">
        <v>13</v>
      </c>
      <c r="F485" s="6" t="s">
        <v>13</v>
      </c>
      <c r="G485" s="15" t="s">
        <v>13</v>
      </c>
      <c r="H485" s="15" t="s">
        <v>13</v>
      </c>
      <c r="I485" s="6" t="s">
        <v>13</v>
      </c>
      <c r="J485" s="16" t="s">
        <v>13</v>
      </c>
      <c r="K485" s="6" t="s">
        <v>13</v>
      </c>
      <c r="L485" s="6" t="s">
        <v>15</v>
      </c>
    </row>
    <row r="486">
      <c r="A486" s="54">
        <v>45782.0</v>
      </c>
      <c r="B486" s="8">
        <v>0.2972222222222222</v>
      </c>
      <c r="C486" s="8">
        <v>0.31319444444444444</v>
      </c>
      <c r="D486" s="9">
        <f>average(B486,C486)</f>
        <v>0.3052083333</v>
      </c>
      <c r="E486" s="6" t="s">
        <v>13</v>
      </c>
      <c r="F486" s="6" t="s">
        <v>13</v>
      </c>
      <c r="G486" s="7">
        <v>0.3451388888888889</v>
      </c>
      <c r="H486" s="10">
        <f t="shared" ref="H486:H494" si="217">G486-D486</f>
        <v>0.03993055556</v>
      </c>
      <c r="I486" s="17">
        <f>D487-D486</f>
        <v>0.1204861111</v>
      </c>
      <c r="J486" s="14">
        <f>D487-G486</f>
        <v>0.08055555556</v>
      </c>
      <c r="K486" s="6" t="s">
        <v>20</v>
      </c>
      <c r="L486" s="6" t="s">
        <v>15</v>
      </c>
    </row>
    <row r="487">
      <c r="A487" s="54">
        <v>45782.0</v>
      </c>
      <c r="B487" s="6" t="s">
        <v>13</v>
      </c>
      <c r="C487" s="6" t="s">
        <v>13</v>
      </c>
      <c r="D487" s="7">
        <v>0.42569444444444443</v>
      </c>
      <c r="E487" s="6" t="s">
        <v>13</v>
      </c>
      <c r="F487" s="6" t="s">
        <v>13</v>
      </c>
      <c r="G487" s="7">
        <v>0.4652777777777778</v>
      </c>
      <c r="H487" s="13">
        <f t="shared" si="217"/>
        <v>0.03958333333</v>
      </c>
      <c r="I487" s="6" t="s">
        <v>13</v>
      </c>
      <c r="J487" s="16" t="s">
        <v>13</v>
      </c>
      <c r="K487" s="6" t="s">
        <v>20</v>
      </c>
      <c r="L487" s="6" t="s">
        <v>15</v>
      </c>
    </row>
    <row r="488">
      <c r="A488" s="72">
        <v>45783.0</v>
      </c>
      <c r="B488" s="31" t="s">
        <v>13</v>
      </c>
      <c r="C488" s="31" t="s">
        <v>13</v>
      </c>
      <c r="D488" s="32">
        <v>0.2722222222222222</v>
      </c>
      <c r="E488" s="31" t="s">
        <v>13</v>
      </c>
      <c r="F488" s="31" t="s">
        <v>13</v>
      </c>
      <c r="G488" s="32">
        <v>0.4097222222222222</v>
      </c>
      <c r="H488" s="33">
        <f t="shared" si="217"/>
        <v>0.1375</v>
      </c>
      <c r="I488" s="33">
        <f t="shared" ref="I488:I490" si="218">D489-D488</f>
        <v>0.1361111111</v>
      </c>
      <c r="J488" s="31" t="s">
        <v>13</v>
      </c>
      <c r="K488" s="31" t="s">
        <v>42</v>
      </c>
      <c r="L488" s="31" t="s">
        <v>25</v>
      </c>
    </row>
    <row r="489">
      <c r="A489" s="54">
        <v>45783.0</v>
      </c>
      <c r="B489" s="6" t="s">
        <v>13</v>
      </c>
      <c r="C489" s="6" t="s">
        <v>13</v>
      </c>
      <c r="D489" s="7">
        <v>0.4083333333333333</v>
      </c>
      <c r="E489" s="6" t="s">
        <v>13</v>
      </c>
      <c r="F489" s="6" t="s">
        <v>13</v>
      </c>
      <c r="G489" s="7">
        <v>0.7020833333333333</v>
      </c>
      <c r="H489" s="13">
        <f t="shared" si="217"/>
        <v>0.29375</v>
      </c>
      <c r="I489" s="11">
        <f t="shared" si="218"/>
        <v>0.3729166667</v>
      </c>
      <c r="J489" s="14">
        <f t="shared" ref="J489:J490" si="219">D490-G489</f>
        <v>0.07916666667</v>
      </c>
      <c r="K489" s="6" t="s">
        <v>14</v>
      </c>
      <c r="L489" s="6" t="s">
        <v>15</v>
      </c>
    </row>
    <row r="490">
      <c r="A490" s="54">
        <v>45783.0</v>
      </c>
      <c r="B490" s="6" t="s">
        <v>13</v>
      </c>
      <c r="C490" s="6" t="s">
        <v>13</v>
      </c>
      <c r="D490" s="7">
        <v>0.78125</v>
      </c>
      <c r="E490" s="8">
        <v>0.7909722222222222</v>
      </c>
      <c r="F490" s="8">
        <v>0.8201388888888889</v>
      </c>
      <c r="G490" s="9">
        <f>AVERAGE(E490,F490)</f>
        <v>0.8055555556</v>
      </c>
      <c r="H490" s="10">
        <f t="shared" si="217"/>
        <v>0.02430555556</v>
      </c>
      <c r="I490" s="11">
        <f t="shared" si="218"/>
        <v>0.1138888889</v>
      </c>
      <c r="J490" s="12">
        <f t="shared" si="219"/>
        <v>0.08958333333</v>
      </c>
      <c r="K490" s="6" t="s">
        <v>20</v>
      </c>
      <c r="L490" s="6" t="s">
        <v>15</v>
      </c>
      <c r="M490" s="6" t="s">
        <v>180</v>
      </c>
    </row>
    <row r="491">
      <c r="A491" s="54">
        <v>45783.0</v>
      </c>
      <c r="B491" s="6" t="s">
        <v>13</v>
      </c>
      <c r="C491" s="6" t="s">
        <v>13</v>
      </c>
      <c r="D491" s="7">
        <v>0.8951388888888889</v>
      </c>
      <c r="E491" s="6" t="s">
        <v>13</v>
      </c>
      <c r="F491" s="6" t="s">
        <v>13</v>
      </c>
      <c r="G491" s="7">
        <v>0.09236111111111112</v>
      </c>
      <c r="H491" s="13">
        <f t="shared" si="217"/>
        <v>-0.8027777778</v>
      </c>
      <c r="I491" s="6" t="s">
        <v>13</v>
      </c>
      <c r="J491" s="16" t="s">
        <v>13</v>
      </c>
      <c r="K491" s="6" t="s">
        <v>14</v>
      </c>
      <c r="L491" s="6" t="s">
        <v>15</v>
      </c>
    </row>
    <row r="492">
      <c r="A492" s="54">
        <v>45784.0</v>
      </c>
      <c r="B492" s="6" t="s">
        <v>13</v>
      </c>
      <c r="C492" s="6" t="s">
        <v>13</v>
      </c>
      <c r="D492" s="7">
        <v>0.25555555555555554</v>
      </c>
      <c r="E492" s="6" t="s">
        <v>13</v>
      </c>
      <c r="F492" s="6" t="s">
        <v>13</v>
      </c>
      <c r="G492" s="7">
        <v>0.28888888888888886</v>
      </c>
      <c r="H492" s="13">
        <f t="shared" si="217"/>
        <v>0.03333333333</v>
      </c>
      <c r="I492" s="11">
        <f t="shared" ref="I492:I494" si="220">D493-D492</f>
        <v>0.1069444444</v>
      </c>
      <c r="J492" s="14">
        <f t="shared" ref="J492:J494" si="221">D493-G492</f>
        <v>0.07361111111</v>
      </c>
      <c r="K492" s="6" t="s">
        <v>20</v>
      </c>
      <c r="L492" s="6" t="s">
        <v>15</v>
      </c>
    </row>
    <row r="493">
      <c r="A493" s="54">
        <v>45784.0</v>
      </c>
      <c r="B493" s="6" t="s">
        <v>13</v>
      </c>
      <c r="C493" s="6" t="s">
        <v>13</v>
      </c>
      <c r="D493" s="7">
        <v>0.3625</v>
      </c>
      <c r="E493" s="6" t="s">
        <v>13</v>
      </c>
      <c r="F493" s="6" t="s">
        <v>13</v>
      </c>
      <c r="G493" s="7">
        <v>0.7375</v>
      </c>
      <c r="H493" s="13">
        <f t="shared" si="217"/>
        <v>0.375</v>
      </c>
      <c r="I493" s="11">
        <f t="shared" si="220"/>
        <v>0.4798611111</v>
      </c>
      <c r="J493" s="14">
        <f t="shared" si="221"/>
        <v>0.1048611111</v>
      </c>
      <c r="K493" s="6" t="s">
        <v>14</v>
      </c>
      <c r="L493" s="6" t="s">
        <v>15</v>
      </c>
    </row>
    <row r="494">
      <c r="A494" s="54">
        <v>45784.0</v>
      </c>
      <c r="B494" s="6" t="s">
        <v>13</v>
      </c>
      <c r="C494" s="6" t="s">
        <v>13</v>
      </c>
      <c r="D494" s="7">
        <v>0.8423611111111111</v>
      </c>
      <c r="E494" s="6" t="s">
        <v>13</v>
      </c>
      <c r="F494" s="6" t="s">
        <v>13</v>
      </c>
      <c r="G494" s="7">
        <v>0.8805555555555555</v>
      </c>
      <c r="H494" s="13">
        <f t="shared" si="217"/>
        <v>0.03819444444</v>
      </c>
      <c r="I494" s="11">
        <f t="shared" si="220"/>
        <v>0.1291666667</v>
      </c>
      <c r="J494" s="14">
        <f t="shared" si="221"/>
        <v>0.09097222222</v>
      </c>
      <c r="K494" s="6" t="s">
        <v>20</v>
      </c>
      <c r="L494" s="6" t="s">
        <v>15</v>
      </c>
    </row>
    <row r="495">
      <c r="A495" s="54">
        <v>45784.0</v>
      </c>
      <c r="B495" s="6" t="s">
        <v>13</v>
      </c>
      <c r="C495" s="6" t="s">
        <v>13</v>
      </c>
      <c r="D495" s="7">
        <v>0.9715277777777778</v>
      </c>
      <c r="E495" s="6" t="s">
        <v>13</v>
      </c>
      <c r="F495" s="6" t="s">
        <v>13</v>
      </c>
      <c r="G495" s="15" t="s">
        <v>13</v>
      </c>
      <c r="H495" s="15" t="s">
        <v>13</v>
      </c>
      <c r="I495" s="6" t="s">
        <v>13</v>
      </c>
      <c r="J495" s="16" t="s">
        <v>13</v>
      </c>
      <c r="K495" s="6" t="s">
        <v>14</v>
      </c>
      <c r="L495" s="6" t="s">
        <v>15</v>
      </c>
      <c r="M495" s="6" t="s">
        <v>53</v>
      </c>
    </row>
    <row r="496">
      <c r="A496" s="54">
        <v>45785.0</v>
      </c>
      <c r="B496" s="6" t="s">
        <v>13</v>
      </c>
      <c r="C496" s="6" t="s">
        <v>13</v>
      </c>
      <c r="D496" s="7">
        <v>0.41180555555555554</v>
      </c>
      <c r="E496" s="6" t="s">
        <v>13</v>
      </c>
      <c r="F496" s="6" t="s">
        <v>13</v>
      </c>
      <c r="G496" s="7">
        <v>0.5597222222222222</v>
      </c>
      <c r="H496" s="13">
        <f t="shared" ref="H496:H498" si="222">G496-D496</f>
        <v>0.1479166667</v>
      </c>
      <c r="I496" s="11">
        <f t="shared" ref="I496:I498" si="223">D497-D496</f>
        <v>0.2923611111</v>
      </c>
      <c r="J496" s="14">
        <f t="shared" ref="J496:J498" si="224">D497-G496</f>
        <v>0.1444444444</v>
      </c>
      <c r="K496" s="6" t="s">
        <v>14</v>
      </c>
      <c r="L496" s="6" t="s">
        <v>15</v>
      </c>
    </row>
    <row r="497">
      <c r="A497" s="54">
        <v>45785.0</v>
      </c>
      <c r="B497" s="6" t="s">
        <v>13</v>
      </c>
      <c r="C497" s="6" t="s">
        <v>13</v>
      </c>
      <c r="D497" s="7">
        <v>0.7041666666666667</v>
      </c>
      <c r="E497" s="8">
        <v>0.7256944444444444</v>
      </c>
      <c r="F497" s="8">
        <v>0.7527777777777778</v>
      </c>
      <c r="G497" s="9">
        <f>AVERAGE(E497,F497)</f>
        <v>0.7392361111</v>
      </c>
      <c r="H497" s="10">
        <f t="shared" si="222"/>
        <v>0.03506944444</v>
      </c>
      <c r="I497" s="11">
        <f t="shared" si="223"/>
        <v>0.1354166667</v>
      </c>
      <c r="J497" s="12">
        <f t="shared" si="224"/>
        <v>0.1003472222</v>
      </c>
      <c r="K497" s="6" t="s">
        <v>20</v>
      </c>
      <c r="L497" s="6" t="s">
        <v>15</v>
      </c>
      <c r="M497" s="6" t="s">
        <v>181</v>
      </c>
    </row>
    <row r="498">
      <c r="A498" s="72">
        <v>45785.0</v>
      </c>
      <c r="B498" s="31" t="s">
        <v>13</v>
      </c>
      <c r="C498" s="31" t="s">
        <v>13</v>
      </c>
      <c r="D498" s="32">
        <v>0.8395833333333333</v>
      </c>
      <c r="E498" s="31" t="s">
        <v>13</v>
      </c>
      <c r="F498" s="31" t="s">
        <v>13</v>
      </c>
      <c r="G498" s="32">
        <v>0.9</v>
      </c>
      <c r="H498" s="33">
        <f t="shared" si="222"/>
        <v>0.06041666667</v>
      </c>
      <c r="I498" s="32">
        <f t="shared" si="223"/>
        <v>0.1194444444</v>
      </c>
      <c r="J498" s="32">
        <f t="shared" si="224"/>
        <v>0.05902777778</v>
      </c>
      <c r="K498" s="31" t="s">
        <v>42</v>
      </c>
      <c r="L498" s="31" t="s">
        <v>25</v>
      </c>
    </row>
    <row r="499">
      <c r="A499" s="72">
        <v>45785.0</v>
      </c>
      <c r="B499" s="31" t="s">
        <v>13</v>
      </c>
      <c r="C499" s="31" t="s">
        <v>13</v>
      </c>
      <c r="D499" s="32">
        <v>0.9590277777777778</v>
      </c>
      <c r="E499" s="31" t="s">
        <v>13</v>
      </c>
      <c r="F499" s="31" t="s">
        <v>13</v>
      </c>
      <c r="G499" s="31" t="s">
        <v>13</v>
      </c>
      <c r="H499" s="31" t="s">
        <v>13</v>
      </c>
      <c r="I499" s="31" t="s">
        <v>13</v>
      </c>
      <c r="J499" s="31" t="s">
        <v>13</v>
      </c>
      <c r="K499" s="31" t="s">
        <v>42</v>
      </c>
      <c r="L499" s="31" t="s">
        <v>25</v>
      </c>
    </row>
    <row r="500">
      <c r="A500" s="54">
        <v>45786.0</v>
      </c>
      <c r="B500" s="8">
        <v>0.39305555555555555</v>
      </c>
      <c r="C500" s="8">
        <v>0.41458333333333336</v>
      </c>
      <c r="D500" s="9">
        <f>average(B500,C500)</f>
        <v>0.4038194444</v>
      </c>
      <c r="E500" s="6" t="s">
        <v>13</v>
      </c>
      <c r="F500" s="6" t="s">
        <v>13</v>
      </c>
      <c r="G500" s="7">
        <v>0.6534722222222222</v>
      </c>
      <c r="H500" s="10">
        <f t="shared" ref="H500:H514" si="225">G500-D500</f>
        <v>0.2496527778</v>
      </c>
      <c r="I500" s="11">
        <f t="shared" ref="I500:I504" si="226">D501-D500</f>
        <v>0.296875</v>
      </c>
      <c r="J500" s="14">
        <f t="shared" ref="J500:J504" si="227">D501-G500</f>
        <v>0.04722222222</v>
      </c>
      <c r="K500" s="6" t="s">
        <v>14</v>
      </c>
      <c r="L500" s="6" t="s">
        <v>15</v>
      </c>
    </row>
    <row r="501">
      <c r="A501" s="54">
        <v>45786.0</v>
      </c>
      <c r="B501" s="6" t="s">
        <v>13</v>
      </c>
      <c r="C501" s="6" t="s">
        <v>13</v>
      </c>
      <c r="D501" s="7">
        <v>0.7006944444444444</v>
      </c>
      <c r="E501" s="6" t="s">
        <v>13</v>
      </c>
      <c r="F501" s="6" t="s">
        <v>13</v>
      </c>
      <c r="G501" s="7">
        <v>0.7118055555555556</v>
      </c>
      <c r="H501" s="13">
        <f t="shared" si="225"/>
        <v>0.01111111111</v>
      </c>
      <c r="I501" s="35">
        <f t="shared" si="226"/>
        <v>0.1107638889</v>
      </c>
      <c r="J501" s="22">
        <f t="shared" si="227"/>
        <v>0.09965277778</v>
      </c>
      <c r="K501" s="6" t="s">
        <v>32</v>
      </c>
      <c r="L501" s="6" t="s">
        <v>15</v>
      </c>
    </row>
    <row r="502">
      <c r="A502" s="54">
        <v>45786.0</v>
      </c>
      <c r="B502" s="8">
        <v>0.7847222222222222</v>
      </c>
      <c r="C502" s="8">
        <v>0.8381944444444445</v>
      </c>
      <c r="D502" s="9">
        <f>average(B502,C502)</f>
        <v>0.8114583333</v>
      </c>
      <c r="E502" s="6" t="s">
        <v>13</v>
      </c>
      <c r="F502" s="6" t="s">
        <v>13</v>
      </c>
      <c r="G502" s="7">
        <v>0.8465277777777778</v>
      </c>
      <c r="H502" s="10">
        <f t="shared" si="225"/>
        <v>0.03506944444</v>
      </c>
      <c r="I502" s="11">
        <f t="shared" si="226"/>
        <v>0.1211805556</v>
      </c>
      <c r="J502" s="14">
        <f t="shared" si="227"/>
        <v>0.08611111111</v>
      </c>
      <c r="K502" s="6" t="s">
        <v>20</v>
      </c>
      <c r="L502" s="6" t="s">
        <v>15</v>
      </c>
    </row>
    <row r="503">
      <c r="A503" s="54">
        <v>45786.0</v>
      </c>
      <c r="B503" s="6" t="s">
        <v>13</v>
      </c>
      <c r="C503" s="6" t="s">
        <v>13</v>
      </c>
      <c r="D503" s="7">
        <v>0.9326388888888889</v>
      </c>
      <c r="E503" s="6" t="s">
        <v>13</v>
      </c>
      <c r="F503" s="6" t="s">
        <v>13</v>
      </c>
      <c r="G503" s="7">
        <v>0.9708333333333333</v>
      </c>
      <c r="H503" s="13">
        <f t="shared" si="225"/>
        <v>0.03819444444</v>
      </c>
      <c r="I503" s="11">
        <f t="shared" si="226"/>
        <v>-0.8756944444</v>
      </c>
      <c r="J503" s="14">
        <f t="shared" si="227"/>
        <v>-0.9138888889</v>
      </c>
      <c r="K503" s="6" t="s">
        <v>20</v>
      </c>
      <c r="L503" s="6" t="s">
        <v>15</v>
      </c>
    </row>
    <row r="504">
      <c r="A504" s="54">
        <v>45787.0</v>
      </c>
      <c r="B504" s="6" t="s">
        <v>13</v>
      </c>
      <c r="C504" s="6" t="s">
        <v>13</v>
      </c>
      <c r="D504" s="7">
        <v>0.05694444444444444</v>
      </c>
      <c r="E504" s="6" t="s">
        <v>13</v>
      </c>
      <c r="F504" s="6" t="s">
        <v>13</v>
      </c>
      <c r="G504" s="7">
        <v>0.25</v>
      </c>
      <c r="H504" s="13">
        <f t="shared" si="225"/>
        <v>0.1930555556</v>
      </c>
      <c r="I504" s="11">
        <f t="shared" si="226"/>
        <v>0.2020833333</v>
      </c>
      <c r="J504" s="14">
        <f t="shared" si="227"/>
        <v>0.009027777778</v>
      </c>
      <c r="K504" s="6" t="s">
        <v>14</v>
      </c>
      <c r="L504" s="6" t="s">
        <v>15</v>
      </c>
    </row>
    <row r="505">
      <c r="A505" s="54">
        <v>45787.0</v>
      </c>
      <c r="B505" s="6" t="s">
        <v>13</v>
      </c>
      <c r="C505" s="6" t="s">
        <v>13</v>
      </c>
      <c r="D505" s="7">
        <v>0.2590277777777778</v>
      </c>
      <c r="E505" s="8">
        <v>0.26180555555555557</v>
      </c>
      <c r="F505" s="8">
        <v>0.2659722222222222</v>
      </c>
      <c r="G505" s="9">
        <f t="shared" ref="G505:G506" si="228">AVERAGE(E505,F505)</f>
        <v>0.2638888889</v>
      </c>
      <c r="H505" s="10">
        <f t="shared" si="225"/>
        <v>0.004861111111</v>
      </c>
      <c r="I505" s="6" t="s">
        <v>13</v>
      </c>
      <c r="J505" s="16" t="s">
        <v>13</v>
      </c>
      <c r="K505" s="6" t="s">
        <v>32</v>
      </c>
      <c r="L505" s="6" t="s">
        <v>15</v>
      </c>
      <c r="M505" s="6" t="s">
        <v>182</v>
      </c>
    </row>
    <row r="506">
      <c r="A506" s="54">
        <v>45787.0</v>
      </c>
      <c r="B506" s="6" t="s">
        <v>13</v>
      </c>
      <c r="C506" s="6" t="s">
        <v>13</v>
      </c>
      <c r="D506" s="7">
        <v>0.65</v>
      </c>
      <c r="E506" s="8">
        <v>0.825</v>
      </c>
      <c r="F506" s="8">
        <v>0.8527777777777777</v>
      </c>
      <c r="G506" s="9">
        <f t="shared" si="228"/>
        <v>0.8388888889</v>
      </c>
      <c r="H506" s="10">
        <f t="shared" si="225"/>
        <v>0.1888888889</v>
      </c>
      <c r="I506" s="11">
        <f t="shared" ref="I506:I513" si="229">D507-D506</f>
        <v>0.2215277778</v>
      </c>
      <c r="J506" s="12">
        <f t="shared" ref="J506:J513" si="230">D507-G506</f>
        <v>0.03263888889</v>
      </c>
      <c r="K506" s="6" t="s">
        <v>14</v>
      </c>
      <c r="L506" s="6" t="s">
        <v>15</v>
      </c>
    </row>
    <row r="507">
      <c r="A507" s="54">
        <v>45787.0</v>
      </c>
      <c r="B507" s="6" t="s">
        <v>13</v>
      </c>
      <c r="C507" s="6" t="s">
        <v>13</v>
      </c>
      <c r="D507" s="7">
        <v>0.8715277777777778</v>
      </c>
      <c r="E507" s="6" t="s">
        <v>13</v>
      </c>
      <c r="F507" s="6" t="s">
        <v>13</v>
      </c>
      <c r="G507" s="7">
        <v>0.8881944444444444</v>
      </c>
      <c r="H507" s="13">
        <f t="shared" si="225"/>
        <v>0.01666666667</v>
      </c>
      <c r="I507" s="11">
        <f t="shared" si="229"/>
        <v>0.1201388889</v>
      </c>
      <c r="J507" s="14">
        <f t="shared" si="230"/>
        <v>0.1034722222</v>
      </c>
      <c r="K507" s="6" t="s">
        <v>32</v>
      </c>
      <c r="L507" s="6" t="s">
        <v>15</v>
      </c>
    </row>
    <row r="508">
      <c r="A508" s="54">
        <v>45787.0</v>
      </c>
      <c r="B508" s="6" t="s">
        <v>13</v>
      </c>
      <c r="C508" s="6" t="s">
        <v>13</v>
      </c>
      <c r="D508" s="7">
        <v>0.9916666666666667</v>
      </c>
      <c r="E508" s="6" t="s">
        <v>13</v>
      </c>
      <c r="F508" s="6" t="s">
        <v>13</v>
      </c>
      <c r="G508" s="7">
        <v>0.024305555555555556</v>
      </c>
      <c r="H508" s="13">
        <f t="shared" si="225"/>
        <v>-0.9673611111</v>
      </c>
      <c r="I508" s="11">
        <f t="shared" si="229"/>
        <v>-0.8909722222</v>
      </c>
      <c r="J508" s="14">
        <f t="shared" si="230"/>
        <v>0.07638888889</v>
      </c>
      <c r="K508" s="6" t="s">
        <v>20</v>
      </c>
      <c r="L508" s="6" t="s">
        <v>15</v>
      </c>
    </row>
    <row r="509">
      <c r="A509" s="54">
        <v>45788.0</v>
      </c>
      <c r="B509" s="6" t="s">
        <v>13</v>
      </c>
      <c r="C509" s="6" t="s">
        <v>13</v>
      </c>
      <c r="D509" s="7">
        <v>0.10069444444444445</v>
      </c>
      <c r="E509" s="6" t="s">
        <v>13</v>
      </c>
      <c r="F509" s="6" t="s">
        <v>13</v>
      </c>
      <c r="G509" s="7">
        <v>0.3138888888888889</v>
      </c>
      <c r="H509" s="13">
        <f t="shared" si="225"/>
        <v>0.2131944444</v>
      </c>
      <c r="I509" s="11">
        <f t="shared" si="229"/>
        <v>0.2201388889</v>
      </c>
      <c r="J509" s="14">
        <f t="shared" si="230"/>
        <v>0.006944444444</v>
      </c>
      <c r="K509" s="6" t="s">
        <v>14</v>
      </c>
      <c r="L509" s="6" t="s">
        <v>15</v>
      </c>
    </row>
    <row r="510">
      <c r="A510" s="54">
        <v>45788.0</v>
      </c>
      <c r="B510" s="6" t="s">
        <v>13</v>
      </c>
      <c r="C510" s="6" t="s">
        <v>13</v>
      </c>
      <c r="D510" s="7">
        <v>0.32083333333333336</v>
      </c>
      <c r="E510" s="6" t="s">
        <v>13</v>
      </c>
      <c r="F510" s="6" t="s">
        <v>13</v>
      </c>
      <c r="G510" s="7">
        <v>0.33402777777777776</v>
      </c>
      <c r="H510" s="13">
        <f t="shared" si="225"/>
        <v>0.01319444444</v>
      </c>
      <c r="I510" s="17">
        <f t="shared" si="229"/>
        <v>0.1163194444</v>
      </c>
      <c r="J510" s="12">
        <f t="shared" si="230"/>
        <v>0.103125</v>
      </c>
      <c r="K510" s="6" t="s">
        <v>23</v>
      </c>
      <c r="L510" s="6" t="s">
        <v>15</v>
      </c>
    </row>
    <row r="511">
      <c r="A511" s="54">
        <v>45788.0</v>
      </c>
      <c r="B511" s="8">
        <v>0.42569444444444443</v>
      </c>
      <c r="C511" s="8">
        <v>0.4486111111111111</v>
      </c>
      <c r="D511" s="9">
        <f>average(B511,C511)</f>
        <v>0.4371527778</v>
      </c>
      <c r="E511" s="6" t="s">
        <v>13</v>
      </c>
      <c r="F511" s="6" t="s">
        <v>13</v>
      </c>
      <c r="G511" s="7">
        <v>0.5506944444444445</v>
      </c>
      <c r="H511" s="10">
        <f t="shared" si="225"/>
        <v>0.1135416667</v>
      </c>
      <c r="I511" s="17">
        <f t="shared" si="229"/>
        <v>0.1565972222</v>
      </c>
      <c r="J511" s="14">
        <f t="shared" si="230"/>
        <v>0.04305555556</v>
      </c>
      <c r="K511" s="6" t="s">
        <v>14</v>
      </c>
      <c r="L511" s="6" t="s">
        <v>15</v>
      </c>
    </row>
    <row r="512">
      <c r="A512" s="54">
        <v>45788.0</v>
      </c>
      <c r="B512" s="6" t="s">
        <v>13</v>
      </c>
      <c r="C512" s="6" t="s">
        <v>13</v>
      </c>
      <c r="D512" s="7">
        <v>0.59375</v>
      </c>
      <c r="E512" s="6" t="s">
        <v>13</v>
      </c>
      <c r="F512" s="6" t="s">
        <v>13</v>
      </c>
      <c r="G512" s="7">
        <v>0.75625</v>
      </c>
      <c r="H512" s="13">
        <f t="shared" si="225"/>
        <v>0.1625</v>
      </c>
      <c r="I512" s="11">
        <f t="shared" si="229"/>
        <v>0.16875</v>
      </c>
      <c r="J512" s="14">
        <f t="shared" si="230"/>
        <v>0.00625</v>
      </c>
      <c r="K512" s="6" t="s">
        <v>14</v>
      </c>
      <c r="L512" s="6" t="s">
        <v>15</v>
      </c>
    </row>
    <row r="513">
      <c r="A513" s="54">
        <v>45788.0</v>
      </c>
      <c r="B513" s="6" t="s">
        <v>13</v>
      </c>
      <c r="C513" s="6" t="s">
        <v>13</v>
      </c>
      <c r="D513" s="7">
        <v>0.7625</v>
      </c>
      <c r="E513" s="6" t="s">
        <v>13</v>
      </c>
      <c r="F513" s="6" t="s">
        <v>13</v>
      </c>
      <c r="G513" s="7">
        <v>0.7722222222222223</v>
      </c>
      <c r="H513" s="13">
        <f t="shared" si="225"/>
        <v>0.009722222222</v>
      </c>
      <c r="I513" s="11">
        <f t="shared" si="229"/>
        <v>0.01458333333</v>
      </c>
      <c r="J513" s="14">
        <f t="shared" si="230"/>
        <v>0.004861111111</v>
      </c>
      <c r="K513" s="6" t="s">
        <v>23</v>
      </c>
      <c r="L513" s="6" t="s">
        <v>15</v>
      </c>
    </row>
    <row r="514">
      <c r="A514" s="54">
        <v>45788.0</v>
      </c>
      <c r="B514" s="6" t="s">
        <v>13</v>
      </c>
      <c r="C514" s="6" t="s">
        <v>13</v>
      </c>
      <c r="D514" s="7">
        <v>0.7770833333333333</v>
      </c>
      <c r="E514" s="6" t="s">
        <v>13</v>
      </c>
      <c r="F514" s="6" t="s">
        <v>13</v>
      </c>
      <c r="G514" s="7">
        <v>0.7805555555555556</v>
      </c>
      <c r="H514" s="13">
        <f t="shared" si="225"/>
        <v>0.003472222222</v>
      </c>
      <c r="I514" s="6" t="s">
        <v>13</v>
      </c>
      <c r="J514" s="16" t="s">
        <v>13</v>
      </c>
      <c r="K514" s="6" t="s">
        <v>23</v>
      </c>
      <c r="L514" s="6" t="s">
        <v>15</v>
      </c>
    </row>
    <row r="515">
      <c r="A515" s="54">
        <v>45788.0</v>
      </c>
      <c r="B515" s="6" t="s">
        <v>13</v>
      </c>
      <c r="C515" s="6" t="s">
        <v>13</v>
      </c>
      <c r="D515" s="7">
        <v>0.9833333333333333</v>
      </c>
      <c r="E515" s="6" t="s">
        <v>13</v>
      </c>
      <c r="F515" s="6" t="s">
        <v>13</v>
      </c>
      <c r="G515" s="15" t="s">
        <v>13</v>
      </c>
      <c r="H515" s="15" t="s">
        <v>13</v>
      </c>
      <c r="I515" s="6" t="s">
        <v>13</v>
      </c>
      <c r="J515" s="16" t="s">
        <v>13</v>
      </c>
      <c r="K515" s="6" t="s">
        <v>13</v>
      </c>
      <c r="L515" s="6" t="s">
        <v>15</v>
      </c>
      <c r="M515" s="6" t="s">
        <v>183</v>
      </c>
    </row>
    <row r="516">
      <c r="A516" s="54">
        <v>45801.0</v>
      </c>
      <c r="B516" s="6" t="s">
        <v>13</v>
      </c>
      <c r="C516" s="6" t="s">
        <v>13</v>
      </c>
      <c r="D516" s="15" t="s">
        <v>13</v>
      </c>
      <c r="F516" s="6" t="s">
        <v>13</v>
      </c>
      <c r="G516" s="7">
        <v>0.5569444444444445</v>
      </c>
      <c r="H516" s="15" t="s">
        <v>13</v>
      </c>
      <c r="I516" s="6" t="s">
        <v>13</v>
      </c>
      <c r="J516" s="14">
        <f t="shared" ref="J516:J519" si="231">D517-G516</f>
        <v>0.01597222222</v>
      </c>
      <c r="K516" s="6" t="s">
        <v>14</v>
      </c>
      <c r="L516" s="6" t="s">
        <v>15</v>
      </c>
    </row>
    <row r="517">
      <c r="A517" s="54">
        <v>45801.0</v>
      </c>
      <c r="B517" s="6" t="s">
        <v>13</v>
      </c>
      <c r="C517" s="6" t="s">
        <v>13</v>
      </c>
      <c r="D517" s="7">
        <v>0.5729166666666666</v>
      </c>
      <c r="E517" s="6" t="s">
        <v>13</v>
      </c>
      <c r="F517" s="6" t="s">
        <v>13</v>
      </c>
      <c r="G517" s="7">
        <v>0.59375</v>
      </c>
      <c r="H517" s="13">
        <f t="shared" ref="H517:H519" si="232">G517-D517</f>
        <v>0.02083333333</v>
      </c>
      <c r="I517" s="11">
        <f t="shared" ref="I517:I519" si="233">D518-D517</f>
        <v>0.07847222222</v>
      </c>
      <c r="J517" s="14">
        <f t="shared" si="231"/>
        <v>0.05763888889</v>
      </c>
      <c r="K517" s="6" t="s">
        <v>23</v>
      </c>
      <c r="L517" s="6" t="s">
        <v>15</v>
      </c>
    </row>
    <row r="518">
      <c r="A518" s="54">
        <v>45801.0</v>
      </c>
      <c r="B518" s="6" t="s">
        <v>13</v>
      </c>
      <c r="C518" s="6" t="s">
        <v>13</v>
      </c>
      <c r="D518" s="7">
        <v>0.6513888888888889</v>
      </c>
      <c r="E518" s="6" t="s">
        <v>13</v>
      </c>
      <c r="F518" s="6" t="s">
        <v>13</v>
      </c>
      <c r="G518" s="7">
        <v>0.6708333333333333</v>
      </c>
      <c r="H518" s="13">
        <f t="shared" si="232"/>
        <v>0.01944444444</v>
      </c>
      <c r="I518" s="11">
        <f t="shared" si="233"/>
        <v>0.09444444444</v>
      </c>
      <c r="J518" s="14">
        <f t="shared" si="231"/>
        <v>0.075</v>
      </c>
      <c r="K518" s="6" t="s">
        <v>32</v>
      </c>
      <c r="L518" s="6" t="s">
        <v>15</v>
      </c>
    </row>
    <row r="519">
      <c r="A519" s="54">
        <v>45801.0</v>
      </c>
      <c r="B519" s="6" t="s">
        <v>13</v>
      </c>
      <c r="C519" s="6" t="s">
        <v>13</v>
      </c>
      <c r="D519" s="7">
        <v>0.7458333333333333</v>
      </c>
      <c r="E519" s="8">
        <v>0.7736111111111111</v>
      </c>
      <c r="F519" s="8">
        <v>0.7868055555555555</v>
      </c>
      <c r="G519" s="9">
        <f>AVERAGE(E519,F519)</f>
        <v>0.7802083333</v>
      </c>
      <c r="H519" s="10">
        <f t="shared" si="232"/>
        <v>0.034375</v>
      </c>
      <c r="I519" s="17">
        <f t="shared" si="233"/>
        <v>0.1052083333</v>
      </c>
      <c r="J519" s="22">
        <f t="shared" si="231"/>
        <v>0.07083333333</v>
      </c>
      <c r="K519" s="6" t="s">
        <v>20</v>
      </c>
      <c r="L519" s="6" t="s">
        <v>15</v>
      </c>
    </row>
    <row r="520">
      <c r="A520" s="54">
        <v>45801.0</v>
      </c>
      <c r="B520" s="8">
        <v>0.8458333333333333</v>
      </c>
      <c r="C520" s="8">
        <v>0.85625</v>
      </c>
      <c r="D520" s="9">
        <f>average(B520,C520)</f>
        <v>0.8510416667</v>
      </c>
      <c r="E520" s="6" t="s">
        <v>13</v>
      </c>
      <c r="F520" s="6" t="s">
        <v>13</v>
      </c>
      <c r="G520" s="15" t="s">
        <v>13</v>
      </c>
      <c r="H520" s="15" t="s">
        <v>13</v>
      </c>
      <c r="I520" s="6" t="s">
        <v>13</v>
      </c>
      <c r="J520" s="16" t="s">
        <v>13</v>
      </c>
      <c r="K520" s="6" t="s">
        <v>14</v>
      </c>
      <c r="L520" s="6" t="s">
        <v>15</v>
      </c>
      <c r="M520" s="6" t="s">
        <v>173</v>
      </c>
    </row>
    <row r="521">
      <c r="A521" s="54">
        <v>45802.0</v>
      </c>
      <c r="B521" s="6" t="s">
        <v>13</v>
      </c>
      <c r="C521" s="6" t="s">
        <v>13</v>
      </c>
      <c r="D521" s="7">
        <v>0.22708333333333333</v>
      </c>
      <c r="E521" s="6" t="s">
        <v>13</v>
      </c>
      <c r="F521" s="6" t="s">
        <v>13</v>
      </c>
      <c r="G521" s="7">
        <v>0.2534722222222222</v>
      </c>
      <c r="H521" s="13">
        <f t="shared" ref="H521:H526" si="234">G521-D521</f>
        <v>0.02638888889</v>
      </c>
      <c r="I521" s="11">
        <f t="shared" ref="I521:I526" si="235">D522-D521</f>
        <v>0.09930555556</v>
      </c>
      <c r="J521" s="14">
        <f t="shared" ref="J521:J525" si="236">D522-G521</f>
        <v>0.07291666667</v>
      </c>
      <c r="K521" s="6" t="s">
        <v>20</v>
      </c>
      <c r="L521" s="6" t="s">
        <v>15</v>
      </c>
    </row>
    <row r="522">
      <c r="A522" s="54">
        <v>45802.0</v>
      </c>
      <c r="B522" s="6" t="s">
        <v>13</v>
      </c>
      <c r="C522" s="6" t="s">
        <v>13</v>
      </c>
      <c r="D522" s="7">
        <v>0.3263888888888889</v>
      </c>
      <c r="E522" s="8">
        <v>0.33402777777777776</v>
      </c>
      <c r="F522" s="8">
        <v>0.35833333333333334</v>
      </c>
      <c r="G522" s="9">
        <f>AVERAGE(E522,F522)</f>
        <v>0.3461805556</v>
      </c>
      <c r="H522" s="10">
        <f t="shared" si="234"/>
        <v>0.01979166667</v>
      </c>
      <c r="I522" s="11">
        <f t="shared" si="235"/>
        <v>0.1145833333</v>
      </c>
      <c r="J522" s="14">
        <f t="shared" si="236"/>
        <v>0.09479166667</v>
      </c>
      <c r="K522" s="6" t="s">
        <v>20</v>
      </c>
      <c r="L522" s="6" t="s">
        <v>15</v>
      </c>
    </row>
    <row r="523">
      <c r="A523" s="54">
        <v>45802.0</v>
      </c>
      <c r="B523" s="6" t="s">
        <v>13</v>
      </c>
      <c r="C523" s="6" t="s">
        <v>13</v>
      </c>
      <c r="D523" s="7">
        <v>0.4409722222222222</v>
      </c>
      <c r="E523" s="6" t="s">
        <v>13</v>
      </c>
      <c r="F523" s="6" t="s">
        <v>13</v>
      </c>
      <c r="G523" s="7">
        <v>0.4756944444444444</v>
      </c>
      <c r="H523" s="13">
        <f t="shared" si="234"/>
        <v>0.03472222222</v>
      </c>
      <c r="I523" s="11">
        <f t="shared" si="235"/>
        <v>0.1277777778</v>
      </c>
      <c r="J523" s="14">
        <f t="shared" si="236"/>
        <v>0.09305555556</v>
      </c>
      <c r="K523" s="6" t="s">
        <v>20</v>
      </c>
      <c r="L523" s="6" t="s">
        <v>15</v>
      </c>
    </row>
    <row r="524">
      <c r="A524" s="54">
        <v>45802.0</v>
      </c>
      <c r="B524" s="6" t="s">
        <v>13</v>
      </c>
      <c r="C524" s="6" t="s">
        <v>13</v>
      </c>
      <c r="D524" s="7">
        <v>0.56875</v>
      </c>
      <c r="E524" s="6" t="s">
        <v>13</v>
      </c>
      <c r="F524" s="6" t="s">
        <v>13</v>
      </c>
      <c r="G524" s="7">
        <v>0.6083333333333333</v>
      </c>
      <c r="H524" s="13">
        <f t="shared" si="234"/>
        <v>0.03958333333</v>
      </c>
      <c r="I524" s="11">
        <f t="shared" si="235"/>
        <v>0.1451388889</v>
      </c>
      <c r="J524" s="14">
        <f t="shared" si="236"/>
        <v>0.1055555556</v>
      </c>
      <c r="K524" s="6" t="s">
        <v>20</v>
      </c>
      <c r="L524" s="6" t="s">
        <v>15</v>
      </c>
    </row>
    <row r="525">
      <c r="A525" s="72">
        <v>45802.0</v>
      </c>
      <c r="B525" s="31" t="s">
        <v>13</v>
      </c>
      <c r="C525" s="31" t="s">
        <v>13</v>
      </c>
      <c r="D525" s="32">
        <v>0.7138888888888889</v>
      </c>
      <c r="E525" s="32">
        <v>0.7701388888888889</v>
      </c>
      <c r="F525" s="32">
        <v>0.78125</v>
      </c>
      <c r="G525" s="41">
        <f t="shared" ref="G525:G526" si="237">AVERAGE(E525,F525)</f>
        <v>0.7756944444</v>
      </c>
      <c r="H525" s="34">
        <f t="shared" si="234"/>
        <v>0.06180555556</v>
      </c>
      <c r="I525" s="33">
        <f t="shared" si="235"/>
        <v>0.1166666667</v>
      </c>
      <c r="J525" s="34">
        <f t="shared" si="236"/>
        <v>0.05486111111</v>
      </c>
      <c r="K525" s="31" t="s">
        <v>42</v>
      </c>
      <c r="L525" s="31" t="s">
        <v>25</v>
      </c>
    </row>
    <row r="526">
      <c r="A526" s="72">
        <v>45802.0</v>
      </c>
      <c r="B526" s="31" t="s">
        <v>13</v>
      </c>
      <c r="C526" s="31" t="s">
        <v>13</v>
      </c>
      <c r="D526" s="32">
        <v>0.8305555555555556</v>
      </c>
      <c r="E526" s="32">
        <v>0.8347222222222223</v>
      </c>
      <c r="F526" s="32">
        <v>0.8631944444444445</v>
      </c>
      <c r="G526" s="41">
        <f t="shared" si="237"/>
        <v>0.8489583333</v>
      </c>
      <c r="H526" s="34">
        <f t="shared" si="234"/>
        <v>0.01840277778</v>
      </c>
      <c r="I526" s="34">
        <f t="shared" si="235"/>
        <v>0.01840277778</v>
      </c>
      <c r="J526" s="31" t="s">
        <v>13</v>
      </c>
      <c r="K526" s="31" t="s">
        <v>42</v>
      </c>
      <c r="L526" s="31" t="s">
        <v>25</v>
      </c>
    </row>
    <row r="527">
      <c r="A527" s="54">
        <v>45802.0</v>
      </c>
      <c r="B527" s="8">
        <v>0.8347222222222223</v>
      </c>
      <c r="C527" s="8">
        <v>0.8631944444444445</v>
      </c>
      <c r="D527" s="10">
        <f>average(B527,C527)</f>
        <v>0.8489583333</v>
      </c>
      <c r="E527" s="6" t="s">
        <v>13</v>
      </c>
      <c r="F527" s="6" t="s">
        <v>13</v>
      </c>
      <c r="G527" s="15" t="s">
        <v>13</v>
      </c>
      <c r="H527" s="15" t="s">
        <v>13</v>
      </c>
      <c r="I527" s="6" t="s">
        <v>13</v>
      </c>
      <c r="J527" s="16" t="s">
        <v>13</v>
      </c>
      <c r="K527" s="6" t="s">
        <v>14</v>
      </c>
      <c r="L527" s="6" t="s">
        <v>15</v>
      </c>
      <c r="M527" s="6" t="s">
        <v>173</v>
      </c>
    </row>
    <row r="528">
      <c r="A528" s="54">
        <v>45803.0</v>
      </c>
      <c r="B528" s="6" t="s">
        <v>13</v>
      </c>
      <c r="C528" s="6" t="s">
        <v>13</v>
      </c>
      <c r="D528" s="15" t="s">
        <v>13</v>
      </c>
      <c r="E528" s="6" t="s">
        <v>13</v>
      </c>
      <c r="F528" s="6" t="s">
        <v>13</v>
      </c>
      <c r="G528" s="7">
        <v>0.39166666666666666</v>
      </c>
      <c r="H528" s="15" t="s">
        <v>13</v>
      </c>
      <c r="I528" s="6" t="s">
        <v>13</v>
      </c>
      <c r="J528" s="14">
        <f t="shared" ref="J528:J530" si="238">D529-G528</f>
        <v>0.05555555556</v>
      </c>
      <c r="K528" s="6" t="s">
        <v>14</v>
      </c>
      <c r="L528" s="6" t="s">
        <v>15</v>
      </c>
      <c r="M528" s="6" t="s">
        <v>50</v>
      </c>
    </row>
    <row r="529">
      <c r="A529" s="54">
        <v>45803.0</v>
      </c>
      <c r="B529" s="6" t="s">
        <v>13</v>
      </c>
      <c r="C529" s="6" t="s">
        <v>13</v>
      </c>
      <c r="D529" s="7">
        <v>0.44722222222222224</v>
      </c>
      <c r="E529" s="6" t="s">
        <v>13</v>
      </c>
      <c r="F529" s="6" t="s">
        <v>13</v>
      </c>
      <c r="G529" s="7">
        <v>0.46875</v>
      </c>
      <c r="H529" s="13">
        <f t="shared" ref="H529:H535" si="239">G529-D529</f>
        <v>0.02152777778</v>
      </c>
      <c r="I529" s="11">
        <f t="shared" ref="I529:I530" si="240">D530-D529</f>
        <v>0.1208333333</v>
      </c>
      <c r="J529" s="14">
        <f t="shared" si="238"/>
        <v>0.09930555556</v>
      </c>
      <c r="K529" s="6" t="s">
        <v>20</v>
      </c>
      <c r="L529" s="6" t="s">
        <v>15</v>
      </c>
    </row>
    <row r="530">
      <c r="A530" s="54">
        <v>45803.0</v>
      </c>
      <c r="B530" s="6" t="s">
        <v>13</v>
      </c>
      <c r="C530" s="6" t="s">
        <v>13</v>
      </c>
      <c r="D530" s="7">
        <v>0.5680555555555555</v>
      </c>
      <c r="E530" s="6" t="s">
        <v>13</v>
      </c>
      <c r="F530" s="6" t="s">
        <v>13</v>
      </c>
      <c r="G530" s="7">
        <v>0.6055555555555555</v>
      </c>
      <c r="H530" s="13">
        <f t="shared" si="239"/>
        <v>0.0375</v>
      </c>
      <c r="I530" s="17">
        <f t="shared" si="240"/>
        <v>0.1222222222</v>
      </c>
      <c r="J530" s="12">
        <f t="shared" si="238"/>
        <v>0.08472222222</v>
      </c>
      <c r="K530" s="6" t="s">
        <v>20</v>
      </c>
      <c r="L530" s="6" t="s">
        <v>15</v>
      </c>
    </row>
    <row r="531">
      <c r="A531" s="54">
        <v>45803.0</v>
      </c>
      <c r="B531" s="8">
        <v>0.6861111111111111</v>
      </c>
      <c r="C531" s="8">
        <v>0.6944444444444444</v>
      </c>
      <c r="D531" s="9">
        <f>average(B531,C531)</f>
        <v>0.6902777778</v>
      </c>
      <c r="E531" s="6" t="s">
        <v>13</v>
      </c>
      <c r="F531" s="6" t="s">
        <v>13</v>
      </c>
      <c r="G531" s="7">
        <v>0.8715277777777778</v>
      </c>
      <c r="H531" s="10">
        <f t="shared" si="239"/>
        <v>0.18125</v>
      </c>
      <c r="I531" s="6" t="s">
        <v>13</v>
      </c>
      <c r="J531" s="16" t="s">
        <v>13</v>
      </c>
      <c r="K531" s="6" t="s">
        <v>14</v>
      </c>
      <c r="L531" s="6" t="s">
        <v>15</v>
      </c>
    </row>
    <row r="532">
      <c r="A532" s="54">
        <v>45804.0</v>
      </c>
      <c r="B532" s="6" t="s">
        <v>13</v>
      </c>
      <c r="C532" s="6" t="s">
        <v>13</v>
      </c>
      <c r="D532" s="7">
        <v>0.2569444444444444</v>
      </c>
      <c r="E532" s="6" t="s">
        <v>13</v>
      </c>
      <c r="F532" s="6" t="s">
        <v>13</v>
      </c>
      <c r="G532" s="7">
        <v>0.45208333333333334</v>
      </c>
      <c r="H532" s="13">
        <f t="shared" si="239"/>
        <v>0.1951388889</v>
      </c>
      <c r="I532" s="11">
        <f t="shared" ref="I532:I535" si="241">D533-D532</f>
        <v>0.2645833333</v>
      </c>
      <c r="J532" s="14">
        <f t="shared" ref="J532:J535" si="242">D533-G532</f>
        <v>0.06944444444</v>
      </c>
      <c r="K532" s="6" t="s">
        <v>14</v>
      </c>
      <c r="L532" s="6" t="s">
        <v>15</v>
      </c>
    </row>
    <row r="533">
      <c r="A533" s="54">
        <v>45804.0</v>
      </c>
      <c r="B533" s="6" t="s">
        <v>13</v>
      </c>
      <c r="C533" s="6" t="s">
        <v>13</v>
      </c>
      <c r="D533" s="7">
        <v>0.5215277777777778</v>
      </c>
      <c r="E533" s="6" t="s">
        <v>13</v>
      </c>
      <c r="F533" s="6" t="s">
        <v>13</v>
      </c>
      <c r="G533" s="7">
        <v>0.5340277777777778</v>
      </c>
      <c r="H533" s="13">
        <f t="shared" si="239"/>
        <v>0.0125</v>
      </c>
      <c r="I533" s="11">
        <f t="shared" si="241"/>
        <v>0.08888888889</v>
      </c>
      <c r="J533" s="14">
        <f t="shared" si="242"/>
        <v>0.07638888889</v>
      </c>
      <c r="K533" s="6" t="s">
        <v>32</v>
      </c>
      <c r="L533" s="6" t="s">
        <v>15</v>
      </c>
    </row>
    <row r="534">
      <c r="A534" s="54">
        <v>45804.0</v>
      </c>
      <c r="B534" s="6" t="s">
        <v>13</v>
      </c>
      <c r="C534" s="6" t="s">
        <v>13</v>
      </c>
      <c r="D534" s="7">
        <v>0.6104166666666667</v>
      </c>
      <c r="E534" s="8">
        <v>0.6263888888888889</v>
      </c>
      <c r="F534" s="8">
        <v>0.6388888888888888</v>
      </c>
      <c r="G534" s="9">
        <f t="shared" ref="G534:G535" si="243">AVERAGE(E534,F534)</f>
        <v>0.6326388889</v>
      </c>
      <c r="H534" s="10">
        <f t="shared" si="239"/>
        <v>0.02222222222</v>
      </c>
      <c r="I534" s="17">
        <f t="shared" si="241"/>
        <v>0.10625</v>
      </c>
      <c r="J534" s="22">
        <f t="shared" si="242"/>
        <v>0.08402777778</v>
      </c>
      <c r="K534" s="6" t="s">
        <v>20</v>
      </c>
      <c r="L534" s="6" t="s">
        <v>15</v>
      </c>
    </row>
    <row r="535">
      <c r="A535" s="54">
        <v>45804.0</v>
      </c>
      <c r="B535" s="8">
        <v>0.7069444444444445</v>
      </c>
      <c r="C535" s="8">
        <v>0.7263888888888889</v>
      </c>
      <c r="D535" s="9">
        <f>average(B535,C535)</f>
        <v>0.7166666667</v>
      </c>
      <c r="E535" s="8">
        <v>0.7361111111111112</v>
      </c>
      <c r="F535" s="8">
        <v>0.7548611111111111</v>
      </c>
      <c r="G535" s="9">
        <f t="shared" si="243"/>
        <v>0.7454861111</v>
      </c>
      <c r="H535" s="9">
        <f t="shared" si="239"/>
        <v>0.02881944444</v>
      </c>
      <c r="I535" s="11">
        <f t="shared" si="241"/>
        <v>0.13125</v>
      </c>
      <c r="J535" s="14">
        <f t="shared" si="242"/>
        <v>0.1024305556</v>
      </c>
      <c r="K535" s="6" t="s">
        <v>20</v>
      </c>
      <c r="L535" s="6" t="s">
        <v>15</v>
      </c>
    </row>
    <row r="536">
      <c r="A536" s="54">
        <v>45804.0</v>
      </c>
      <c r="B536" s="6" t="s">
        <v>13</v>
      </c>
      <c r="C536" s="6" t="s">
        <v>13</v>
      </c>
      <c r="D536" s="7">
        <v>0.8479166666666667</v>
      </c>
      <c r="E536" s="6" t="s">
        <v>13</v>
      </c>
      <c r="F536" s="6" t="s">
        <v>13</v>
      </c>
      <c r="G536" s="15" t="s">
        <v>13</v>
      </c>
      <c r="H536" s="15" t="s">
        <v>13</v>
      </c>
      <c r="I536" s="6" t="s">
        <v>13</v>
      </c>
      <c r="J536" s="16" t="s">
        <v>13</v>
      </c>
      <c r="K536" s="6" t="s">
        <v>14</v>
      </c>
      <c r="L536" s="6" t="s">
        <v>15</v>
      </c>
      <c r="M536" s="6" t="s">
        <v>173</v>
      </c>
    </row>
    <row r="537">
      <c r="A537" s="54">
        <v>45805.0</v>
      </c>
      <c r="B537" s="6" t="s">
        <v>13</v>
      </c>
      <c r="C537" s="6" t="s">
        <v>13</v>
      </c>
      <c r="D537" s="15" t="s">
        <v>13</v>
      </c>
      <c r="E537" s="6" t="s">
        <v>13</v>
      </c>
      <c r="F537" s="6" t="s">
        <v>13</v>
      </c>
      <c r="G537" s="7">
        <v>0.22361111111111112</v>
      </c>
      <c r="H537" s="15" t="s">
        <v>13</v>
      </c>
      <c r="I537" s="6" t="s">
        <v>13</v>
      </c>
      <c r="J537" s="14">
        <f t="shared" ref="J537:J541" si="244">D538-G537</f>
        <v>0.07291666667</v>
      </c>
      <c r="K537" s="6" t="s">
        <v>14</v>
      </c>
      <c r="L537" s="6" t="s">
        <v>15</v>
      </c>
    </row>
    <row r="538">
      <c r="A538" s="54">
        <v>45805.0</v>
      </c>
      <c r="B538" s="6" t="s">
        <v>13</v>
      </c>
      <c r="C538" s="6" t="s">
        <v>13</v>
      </c>
      <c r="D538" s="7">
        <v>0.2965277777777778</v>
      </c>
      <c r="E538" s="6" t="s">
        <v>13</v>
      </c>
      <c r="F538" s="6" t="s">
        <v>13</v>
      </c>
      <c r="G538" s="7">
        <v>0.32708333333333334</v>
      </c>
      <c r="H538" s="13">
        <f t="shared" ref="H538:H546" si="245">G538-D538</f>
        <v>0.03055555556</v>
      </c>
      <c r="I538" s="11">
        <f t="shared" ref="I538:I541" si="246">D539-D538</f>
        <v>0.1173611111</v>
      </c>
      <c r="J538" s="14">
        <f t="shared" si="244"/>
        <v>0.08680555556</v>
      </c>
      <c r="K538" s="6" t="s">
        <v>20</v>
      </c>
      <c r="L538" s="6" t="s">
        <v>15</v>
      </c>
    </row>
    <row r="539">
      <c r="A539" s="54">
        <v>45805.0</v>
      </c>
      <c r="B539" s="6" t="s">
        <v>13</v>
      </c>
      <c r="C539" s="6" t="s">
        <v>13</v>
      </c>
      <c r="D539" s="7">
        <v>0.41388888888888886</v>
      </c>
      <c r="E539" s="6" t="s">
        <v>13</v>
      </c>
      <c r="F539" s="6" t="s">
        <v>13</v>
      </c>
      <c r="G539" s="7">
        <v>0.4479166666666667</v>
      </c>
      <c r="H539" s="13">
        <f t="shared" si="245"/>
        <v>0.03402777778</v>
      </c>
      <c r="I539" s="11">
        <f t="shared" si="246"/>
        <v>0.1208333333</v>
      </c>
      <c r="J539" s="14">
        <f t="shared" si="244"/>
        <v>0.08680555556</v>
      </c>
      <c r="K539" s="6" t="s">
        <v>20</v>
      </c>
      <c r="L539" s="6" t="s">
        <v>15</v>
      </c>
    </row>
    <row r="540">
      <c r="A540" s="54">
        <v>45805.0</v>
      </c>
      <c r="B540" s="6" t="s">
        <v>13</v>
      </c>
      <c r="C540" s="6" t="s">
        <v>13</v>
      </c>
      <c r="D540" s="7">
        <v>0.5347222222222222</v>
      </c>
      <c r="E540" s="6" t="s">
        <v>13</v>
      </c>
      <c r="F540" s="6" t="s">
        <v>13</v>
      </c>
      <c r="G540" s="7">
        <v>0.7166666666666667</v>
      </c>
      <c r="H540" s="13">
        <f t="shared" si="245"/>
        <v>0.1819444444</v>
      </c>
      <c r="I540" s="11">
        <f t="shared" si="246"/>
        <v>0.2291666667</v>
      </c>
      <c r="J540" s="14">
        <f t="shared" si="244"/>
        <v>0.04722222222</v>
      </c>
      <c r="K540" s="6" t="s">
        <v>14</v>
      </c>
      <c r="L540" s="6" t="s">
        <v>15</v>
      </c>
    </row>
    <row r="541">
      <c r="A541" s="54">
        <v>45805.0</v>
      </c>
      <c r="B541" s="6" t="s">
        <v>13</v>
      </c>
      <c r="C541" s="6" t="s">
        <v>13</v>
      </c>
      <c r="D541" s="7">
        <v>0.7638888888888888</v>
      </c>
      <c r="E541" s="6" t="s">
        <v>13</v>
      </c>
      <c r="F541" s="6" t="s">
        <v>13</v>
      </c>
      <c r="G541" s="7">
        <v>0.7833333333333333</v>
      </c>
      <c r="H541" s="13">
        <f t="shared" si="245"/>
        <v>0.01944444444</v>
      </c>
      <c r="I541" s="17">
        <f t="shared" si="246"/>
        <v>0.115625</v>
      </c>
      <c r="J541" s="12">
        <f t="shared" si="244"/>
        <v>0.09618055556</v>
      </c>
      <c r="K541" s="6" t="s">
        <v>32</v>
      </c>
      <c r="L541" s="6" t="s">
        <v>15</v>
      </c>
    </row>
    <row r="542">
      <c r="A542" s="54">
        <v>45805.0</v>
      </c>
      <c r="B542" s="8">
        <v>0.8729166666666667</v>
      </c>
      <c r="C542" s="8">
        <v>0.8861111111111111</v>
      </c>
      <c r="D542" s="9">
        <f>average(B542,C542)</f>
        <v>0.8795138889</v>
      </c>
      <c r="E542" s="6" t="s">
        <v>13</v>
      </c>
      <c r="F542" s="6" t="s">
        <v>13</v>
      </c>
      <c r="G542" s="7">
        <v>0.9145833333333333</v>
      </c>
      <c r="H542" s="10">
        <f t="shared" si="245"/>
        <v>0.03506944444</v>
      </c>
      <c r="I542" s="6" t="s">
        <v>13</v>
      </c>
      <c r="J542" s="16" t="s">
        <v>13</v>
      </c>
      <c r="K542" s="6" t="s">
        <v>20</v>
      </c>
      <c r="L542" s="6" t="s">
        <v>15</v>
      </c>
    </row>
    <row r="543">
      <c r="A543" s="54">
        <v>45806.0</v>
      </c>
      <c r="B543" s="6" t="s">
        <v>13</v>
      </c>
      <c r="C543" s="6" t="s">
        <v>13</v>
      </c>
      <c r="D543" s="7">
        <v>0.20972222222222223</v>
      </c>
      <c r="E543" s="6" t="s">
        <v>13</v>
      </c>
      <c r="F543" s="6" t="s">
        <v>13</v>
      </c>
      <c r="G543" s="7">
        <v>0.23402777777777778</v>
      </c>
      <c r="H543" s="13">
        <f t="shared" si="245"/>
        <v>0.02430555556</v>
      </c>
      <c r="I543" s="11">
        <f t="shared" ref="I543:I546" si="247">D544-D543</f>
        <v>0.1211805556</v>
      </c>
      <c r="J543" s="14">
        <f t="shared" ref="J543:J546" si="248">D544-G543</f>
        <v>0.096875</v>
      </c>
      <c r="K543" s="6" t="s">
        <v>20</v>
      </c>
      <c r="L543" s="6" t="s">
        <v>15</v>
      </c>
    </row>
    <row r="544">
      <c r="A544" s="54">
        <v>45806.0</v>
      </c>
      <c r="B544" s="8">
        <v>0.325</v>
      </c>
      <c r="C544" s="8">
        <v>0.3368055555555556</v>
      </c>
      <c r="D544" s="9">
        <f>average(B544,C544)</f>
        <v>0.3309027778</v>
      </c>
      <c r="E544" s="6" t="s">
        <v>13</v>
      </c>
      <c r="F544" s="6" t="s">
        <v>13</v>
      </c>
      <c r="G544" s="7">
        <v>0.5604166666666667</v>
      </c>
      <c r="H544" s="10">
        <f t="shared" si="245"/>
        <v>0.2295138889</v>
      </c>
      <c r="I544" s="17">
        <f t="shared" si="247"/>
        <v>0.2899305556</v>
      </c>
      <c r="J544" s="14">
        <f t="shared" si="248"/>
        <v>0.06041666667</v>
      </c>
      <c r="K544" s="6" t="s">
        <v>14</v>
      </c>
      <c r="L544" s="6" t="s">
        <v>15</v>
      </c>
    </row>
    <row r="545">
      <c r="A545" s="54">
        <v>45806.0</v>
      </c>
      <c r="B545" s="6" t="s">
        <v>13</v>
      </c>
      <c r="C545" s="6" t="s">
        <v>13</v>
      </c>
      <c r="D545" s="7">
        <v>0.6208333333333333</v>
      </c>
      <c r="E545" s="6" t="s">
        <v>13</v>
      </c>
      <c r="F545" s="6" t="s">
        <v>13</v>
      </c>
      <c r="G545" s="7">
        <v>0.6451388888888889</v>
      </c>
      <c r="H545" s="13">
        <f t="shared" si="245"/>
        <v>0.02430555556</v>
      </c>
      <c r="I545" s="11">
        <f t="shared" si="247"/>
        <v>0.1236111111</v>
      </c>
      <c r="J545" s="14">
        <f t="shared" si="248"/>
        <v>0.09930555556</v>
      </c>
      <c r="K545" s="6" t="s">
        <v>20</v>
      </c>
      <c r="L545" s="6" t="s">
        <v>15</v>
      </c>
    </row>
    <row r="546">
      <c r="A546" s="54">
        <v>45806.0</v>
      </c>
      <c r="B546" s="6" t="s">
        <v>13</v>
      </c>
      <c r="C546" s="6" t="s">
        <v>13</v>
      </c>
      <c r="D546" s="7">
        <v>0.7444444444444445</v>
      </c>
      <c r="E546" s="6" t="s">
        <v>13</v>
      </c>
      <c r="F546" s="6" t="s">
        <v>13</v>
      </c>
      <c r="G546" s="7">
        <v>0.7847222222222222</v>
      </c>
      <c r="H546" s="13">
        <f t="shared" si="245"/>
        <v>0.04027777778</v>
      </c>
      <c r="I546" s="11">
        <f t="shared" si="247"/>
        <v>0.1246527778</v>
      </c>
      <c r="J546" s="14">
        <f t="shared" si="248"/>
        <v>0.084375</v>
      </c>
      <c r="K546" s="6" t="s">
        <v>20</v>
      </c>
      <c r="L546" s="6" t="s">
        <v>15</v>
      </c>
    </row>
    <row r="547">
      <c r="A547" s="54">
        <v>45806.0</v>
      </c>
      <c r="B547" s="8">
        <v>0.8666666666666667</v>
      </c>
      <c r="C547" s="8">
        <v>0.8715277777777778</v>
      </c>
      <c r="D547" s="9">
        <f>average(B547,C547)</f>
        <v>0.8690972222</v>
      </c>
      <c r="E547" s="6" t="s">
        <v>13</v>
      </c>
      <c r="F547" s="6" t="s">
        <v>13</v>
      </c>
      <c r="G547" s="15" t="s">
        <v>13</v>
      </c>
      <c r="H547" s="15" t="s">
        <v>13</v>
      </c>
      <c r="I547" s="6" t="s">
        <v>13</v>
      </c>
      <c r="J547" s="16" t="s">
        <v>13</v>
      </c>
      <c r="K547" s="6" t="s">
        <v>14</v>
      </c>
      <c r="L547" s="6" t="s">
        <v>15</v>
      </c>
      <c r="M547" s="6" t="s">
        <v>184</v>
      </c>
    </row>
    <row r="548">
      <c r="A548" s="54">
        <v>45807.0</v>
      </c>
      <c r="B548" s="6" t="s">
        <v>13</v>
      </c>
      <c r="C548" s="6" t="s">
        <v>13</v>
      </c>
      <c r="D548" s="7">
        <v>0.2659722222222222</v>
      </c>
      <c r="E548" s="6" t="s">
        <v>13</v>
      </c>
      <c r="F548" s="6" t="s">
        <v>13</v>
      </c>
      <c r="G548" s="7">
        <v>0.46805555555555556</v>
      </c>
      <c r="H548" s="13">
        <f t="shared" ref="H548:H550" si="249">G548-D548</f>
        <v>0.2020833333</v>
      </c>
      <c r="I548" s="11">
        <f t="shared" ref="I548:I550" si="250">D549-D548</f>
        <v>0.3083333333</v>
      </c>
      <c r="J548" s="14">
        <f t="shared" ref="J548:J550" si="251">D549-G548</f>
        <v>0.10625</v>
      </c>
      <c r="K548" s="6" t="s">
        <v>14</v>
      </c>
      <c r="L548" s="6" t="s">
        <v>15</v>
      </c>
    </row>
    <row r="549">
      <c r="A549" s="54">
        <v>45807.0</v>
      </c>
      <c r="B549" s="6" t="s">
        <v>13</v>
      </c>
      <c r="C549" s="6" t="s">
        <v>13</v>
      </c>
      <c r="D549" s="7">
        <v>0.5743055555555555</v>
      </c>
      <c r="E549" s="6" t="s">
        <v>13</v>
      </c>
      <c r="F549" s="6" t="s">
        <v>13</v>
      </c>
      <c r="G549" s="7">
        <v>0.7055555555555556</v>
      </c>
      <c r="H549" s="13">
        <f t="shared" si="249"/>
        <v>0.13125</v>
      </c>
      <c r="I549" s="11">
        <f t="shared" si="250"/>
        <v>0.2347222222</v>
      </c>
      <c r="J549" s="14">
        <f t="shared" si="251"/>
        <v>0.1034722222</v>
      </c>
      <c r="K549" s="6" t="s">
        <v>14</v>
      </c>
      <c r="L549" s="6" t="s">
        <v>15</v>
      </c>
    </row>
    <row r="550">
      <c r="A550" s="54">
        <v>45807.0</v>
      </c>
      <c r="B550" s="6" t="s">
        <v>13</v>
      </c>
      <c r="C550" s="6" t="s">
        <v>13</v>
      </c>
      <c r="D550" s="7">
        <v>0.8090277777777778</v>
      </c>
      <c r="E550" s="6" t="s">
        <v>13</v>
      </c>
      <c r="F550" s="6" t="s">
        <v>13</v>
      </c>
      <c r="G550" s="7">
        <v>0.8368055555555556</v>
      </c>
      <c r="H550" s="13">
        <f t="shared" si="249"/>
        <v>0.02777777778</v>
      </c>
      <c r="I550" s="11">
        <f t="shared" si="250"/>
        <v>0.1055555556</v>
      </c>
      <c r="J550" s="14">
        <f t="shared" si="251"/>
        <v>0.07777777778</v>
      </c>
      <c r="K550" s="6" t="s">
        <v>20</v>
      </c>
      <c r="L550" s="6" t="s">
        <v>15</v>
      </c>
    </row>
    <row r="551">
      <c r="A551" s="54">
        <v>45807.0</v>
      </c>
      <c r="B551" s="6" t="s">
        <v>13</v>
      </c>
      <c r="C551" s="6" t="s">
        <v>13</v>
      </c>
      <c r="D551" s="7">
        <v>0.9145833333333333</v>
      </c>
      <c r="E551" s="6" t="s">
        <v>13</v>
      </c>
      <c r="F551" s="6" t="s">
        <v>13</v>
      </c>
      <c r="G551" s="15" t="s">
        <v>13</v>
      </c>
      <c r="H551" s="15" t="s">
        <v>13</v>
      </c>
      <c r="I551" s="6" t="s">
        <v>13</v>
      </c>
      <c r="J551" s="16" t="s">
        <v>13</v>
      </c>
      <c r="K551" s="6" t="s">
        <v>14</v>
      </c>
      <c r="L551" s="6" t="s">
        <v>15</v>
      </c>
      <c r="M551" s="6" t="s">
        <v>184</v>
      </c>
    </row>
    <row r="552">
      <c r="A552" s="54">
        <v>45808.0</v>
      </c>
      <c r="B552" s="6" t="s">
        <v>13</v>
      </c>
      <c r="C552" s="6" t="s">
        <v>13</v>
      </c>
      <c r="D552" s="7">
        <v>0.20416666666666666</v>
      </c>
      <c r="E552" s="6" t="s">
        <v>13</v>
      </c>
      <c r="F552" s="6" t="s">
        <v>13</v>
      </c>
      <c r="G552" s="7">
        <v>0.2263888888888889</v>
      </c>
      <c r="H552" s="13">
        <f t="shared" ref="H552:H557" si="252">G552-D552</f>
        <v>0.02222222222</v>
      </c>
      <c r="I552" s="11">
        <f t="shared" ref="I552:I556" si="253">D553-D552</f>
        <v>0.1159722222</v>
      </c>
      <c r="J552" s="14">
        <f t="shared" ref="J552:J556" si="254">D553-G552</f>
        <v>0.09375</v>
      </c>
      <c r="K552" s="6" t="s">
        <v>20</v>
      </c>
      <c r="L552" s="6" t="s">
        <v>15</v>
      </c>
    </row>
    <row r="553">
      <c r="A553" s="54">
        <v>45808.0</v>
      </c>
      <c r="B553" s="6" t="s">
        <v>13</v>
      </c>
      <c r="C553" s="6" t="s">
        <v>13</v>
      </c>
      <c r="D553" s="7">
        <v>0.32013888888888886</v>
      </c>
      <c r="E553" s="8">
        <v>0.3402777777777778</v>
      </c>
      <c r="F553" s="8">
        <v>0.3680555555555556</v>
      </c>
      <c r="G553" s="9">
        <f t="shared" ref="G553:G554" si="255">AVERAGE(E553,F553)</f>
        <v>0.3541666667</v>
      </c>
      <c r="H553" s="10">
        <f t="shared" si="252"/>
        <v>0.03402777778</v>
      </c>
      <c r="I553" s="11">
        <f t="shared" si="253"/>
        <v>0.1138888889</v>
      </c>
      <c r="J553" s="12">
        <f t="shared" si="254"/>
        <v>0.07986111111</v>
      </c>
      <c r="K553" s="6" t="s">
        <v>20</v>
      </c>
      <c r="L553" s="6" t="s">
        <v>15</v>
      </c>
    </row>
    <row r="554">
      <c r="A554" s="54">
        <v>45808.0</v>
      </c>
      <c r="B554" s="6" t="s">
        <v>13</v>
      </c>
      <c r="C554" s="6" t="s">
        <v>13</v>
      </c>
      <c r="D554" s="87">
        <v>0.4340277777777778</v>
      </c>
      <c r="E554" s="8">
        <v>0.4548611111111111</v>
      </c>
      <c r="F554" s="8">
        <v>0.49444444444444446</v>
      </c>
      <c r="G554" s="9">
        <f t="shared" si="255"/>
        <v>0.4746527778</v>
      </c>
      <c r="H554" s="10">
        <f t="shared" si="252"/>
        <v>0.040625</v>
      </c>
      <c r="I554" s="17">
        <f t="shared" si="253"/>
        <v>0.13125</v>
      </c>
      <c r="J554" s="22">
        <f t="shared" si="254"/>
        <v>0.090625</v>
      </c>
      <c r="K554" s="6" t="s">
        <v>20</v>
      </c>
      <c r="L554" s="6" t="s">
        <v>15</v>
      </c>
    </row>
    <row r="555">
      <c r="A555" s="54">
        <v>45808.0</v>
      </c>
      <c r="B555" s="8">
        <v>0.5590277777777778</v>
      </c>
      <c r="C555" s="8">
        <v>0.5715277777777777</v>
      </c>
      <c r="D555" s="9">
        <f>average(B555,C555)</f>
        <v>0.5652777778</v>
      </c>
      <c r="E555" s="6" t="s">
        <v>13</v>
      </c>
      <c r="F555" s="6" t="s">
        <v>13</v>
      </c>
      <c r="G555" s="7">
        <v>0.7284722222222222</v>
      </c>
      <c r="H555" s="10">
        <f t="shared" si="252"/>
        <v>0.1631944444</v>
      </c>
      <c r="I555" s="17">
        <f t="shared" si="253"/>
        <v>0.20625</v>
      </c>
      <c r="J555" s="14">
        <f t="shared" si="254"/>
        <v>0.04305555556</v>
      </c>
      <c r="K555" s="6" t="s">
        <v>14</v>
      </c>
      <c r="L555" s="6" t="s">
        <v>15</v>
      </c>
    </row>
    <row r="556">
      <c r="A556" s="54">
        <v>45808.0</v>
      </c>
      <c r="B556" s="6" t="s">
        <v>13</v>
      </c>
      <c r="C556" s="6" t="s">
        <v>13</v>
      </c>
      <c r="D556" s="7">
        <v>0.7715277777777778</v>
      </c>
      <c r="E556" s="6" t="s">
        <v>13</v>
      </c>
      <c r="F556" s="6" t="s">
        <v>13</v>
      </c>
      <c r="G556" s="7">
        <v>0.7986111111111112</v>
      </c>
      <c r="H556" s="13">
        <f t="shared" si="252"/>
        <v>0.02708333333</v>
      </c>
      <c r="I556" s="11">
        <f t="shared" si="253"/>
        <v>0.1256944444</v>
      </c>
      <c r="J556" s="14">
        <f t="shared" si="254"/>
        <v>0.09861111111</v>
      </c>
      <c r="K556" s="6" t="s">
        <v>20</v>
      </c>
      <c r="L556" s="6" t="s">
        <v>15</v>
      </c>
    </row>
    <row r="557">
      <c r="A557" s="54">
        <v>45808.0</v>
      </c>
      <c r="B557" s="6" t="s">
        <v>13</v>
      </c>
      <c r="C557" s="6" t="s">
        <v>13</v>
      </c>
      <c r="D557" s="7">
        <v>0.8972222222222223</v>
      </c>
      <c r="E557" s="6" t="s">
        <v>13</v>
      </c>
      <c r="F557" s="6" t="s">
        <v>13</v>
      </c>
      <c r="G557" s="7">
        <v>0.9298611111111111</v>
      </c>
      <c r="H557" s="13">
        <f t="shared" si="252"/>
        <v>0.03263888889</v>
      </c>
      <c r="I557" s="6" t="s">
        <v>13</v>
      </c>
      <c r="J557" s="16" t="s">
        <v>13</v>
      </c>
      <c r="K557" s="6" t="s">
        <v>20</v>
      </c>
      <c r="L557" s="6" t="s">
        <v>15</v>
      </c>
    </row>
    <row r="558">
      <c r="A558" s="54">
        <v>45809.0</v>
      </c>
      <c r="B558" s="6" t="s">
        <v>13</v>
      </c>
      <c r="C558" s="6" t="s">
        <v>13</v>
      </c>
      <c r="D558" s="15" t="s">
        <v>13</v>
      </c>
      <c r="E558" s="6" t="s">
        <v>13</v>
      </c>
      <c r="F558" s="6" t="s">
        <v>13</v>
      </c>
      <c r="G558" s="7">
        <v>0.19583333333333333</v>
      </c>
      <c r="H558" s="15" t="s">
        <v>13</v>
      </c>
      <c r="I558" s="6" t="s">
        <v>13</v>
      </c>
      <c r="J558" s="14">
        <f t="shared" ref="J558:J564" si="256">D559-G558</f>
        <v>0.00625</v>
      </c>
      <c r="K558" s="6" t="s">
        <v>14</v>
      </c>
      <c r="L558" s="6" t="s">
        <v>15</v>
      </c>
    </row>
    <row r="559">
      <c r="A559" s="54">
        <v>45809.0</v>
      </c>
      <c r="B559" s="6" t="s">
        <v>13</v>
      </c>
      <c r="C559" s="6" t="s">
        <v>13</v>
      </c>
      <c r="D559" s="7">
        <v>0.20208333333333334</v>
      </c>
      <c r="E559" s="6" t="s">
        <v>13</v>
      </c>
      <c r="F559" s="6" t="s">
        <v>13</v>
      </c>
      <c r="G559" s="7">
        <v>0.21180555555555555</v>
      </c>
      <c r="H559" s="13">
        <f t="shared" ref="H559:H564" si="257">G559-D559</f>
        <v>0.009722222222</v>
      </c>
      <c r="I559" s="11">
        <f t="shared" ref="I559:I564" si="258">D560-D559</f>
        <v>0.06805555556</v>
      </c>
      <c r="J559" s="14">
        <f t="shared" si="256"/>
        <v>0.05833333333</v>
      </c>
      <c r="K559" s="6" t="s">
        <v>23</v>
      </c>
      <c r="L559" s="6" t="s">
        <v>15</v>
      </c>
    </row>
    <row r="560">
      <c r="A560" s="54">
        <v>45809.0</v>
      </c>
      <c r="B560" s="6" t="s">
        <v>13</v>
      </c>
      <c r="C560" s="6" t="s">
        <v>13</v>
      </c>
      <c r="D560" s="7">
        <v>0.2701388888888889</v>
      </c>
      <c r="E560" s="6" t="s">
        <v>13</v>
      </c>
      <c r="F560" s="6" t="s">
        <v>13</v>
      </c>
      <c r="G560" s="7">
        <v>0.30486111111111114</v>
      </c>
      <c r="H560" s="13">
        <f t="shared" si="257"/>
        <v>0.03472222222</v>
      </c>
      <c r="I560" s="17">
        <f t="shared" si="258"/>
        <v>0.1138888889</v>
      </c>
      <c r="J560" s="12">
        <f t="shared" si="256"/>
        <v>0.07916666667</v>
      </c>
      <c r="K560" s="6" t="s">
        <v>20</v>
      </c>
      <c r="L560" s="6" t="s">
        <v>15</v>
      </c>
    </row>
    <row r="561">
      <c r="A561" s="54">
        <v>45809.0</v>
      </c>
      <c r="B561" s="8">
        <v>0.38055555555555554</v>
      </c>
      <c r="C561" s="8">
        <v>0.3875</v>
      </c>
      <c r="D561" s="9">
        <f t="shared" ref="D561:D562" si="259">average(B561,C561)</f>
        <v>0.3840277778</v>
      </c>
      <c r="E561" s="6" t="s">
        <v>13</v>
      </c>
      <c r="F561" s="6" t="s">
        <v>13</v>
      </c>
      <c r="G561" s="7">
        <v>0.6354166666666666</v>
      </c>
      <c r="H561" s="10">
        <f t="shared" si="257"/>
        <v>0.2513888889</v>
      </c>
      <c r="I561" s="35">
        <f t="shared" si="258"/>
        <v>0.2552083333</v>
      </c>
      <c r="J561" s="12">
        <f t="shared" si="256"/>
        <v>0.003819444444</v>
      </c>
      <c r="K561" s="6" t="s">
        <v>14</v>
      </c>
      <c r="L561" s="6" t="s">
        <v>15</v>
      </c>
    </row>
    <row r="562">
      <c r="A562" s="54">
        <v>45809.0</v>
      </c>
      <c r="B562" s="8">
        <v>0.6319444444444444</v>
      </c>
      <c r="C562" s="8">
        <v>0.6465277777777778</v>
      </c>
      <c r="D562" s="9">
        <f t="shared" si="259"/>
        <v>0.6392361111</v>
      </c>
      <c r="E562" s="6" t="s">
        <v>13</v>
      </c>
      <c r="F562" s="6" t="s">
        <v>13</v>
      </c>
      <c r="G562" s="7">
        <v>0.6513888888888889</v>
      </c>
      <c r="H562" s="10">
        <f t="shared" si="257"/>
        <v>0.01215277778</v>
      </c>
      <c r="I562" s="17">
        <f t="shared" si="258"/>
        <v>0.02118055556</v>
      </c>
      <c r="J562" s="14">
        <f t="shared" si="256"/>
        <v>0.009027777778</v>
      </c>
      <c r="K562" s="6" t="s">
        <v>23</v>
      </c>
      <c r="L562" s="6" t="s">
        <v>15</v>
      </c>
    </row>
    <row r="563">
      <c r="A563" s="54">
        <v>45809.0</v>
      </c>
      <c r="B563" s="6" t="s">
        <v>13</v>
      </c>
      <c r="C563" s="6" t="s">
        <v>13</v>
      </c>
      <c r="D563" s="7">
        <v>0.6604166666666667</v>
      </c>
      <c r="E563" s="6" t="s">
        <v>13</v>
      </c>
      <c r="F563" s="6" t="s">
        <v>13</v>
      </c>
      <c r="G563" s="7">
        <v>0.6701388888888888</v>
      </c>
      <c r="H563" s="13">
        <f t="shared" si="257"/>
        <v>0.009722222222</v>
      </c>
      <c r="I563" s="11">
        <f t="shared" si="258"/>
        <v>0.1</v>
      </c>
      <c r="J563" s="14">
        <f t="shared" si="256"/>
        <v>0.09027777778</v>
      </c>
      <c r="K563" s="6" t="s">
        <v>23</v>
      </c>
      <c r="L563" s="6" t="s">
        <v>15</v>
      </c>
    </row>
    <row r="564">
      <c r="A564" s="54">
        <v>45809.0</v>
      </c>
      <c r="B564" s="6" t="s">
        <v>13</v>
      </c>
      <c r="C564" s="6" t="s">
        <v>13</v>
      </c>
      <c r="D564" s="7">
        <v>0.7604166666666666</v>
      </c>
      <c r="E564" s="8">
        <v>0.7875</v>
      </c>
      <c r="F564" s="8">
        <v>0.8020833333333334</v>
      </c>
      <c r="G564" s="9">
        <f>AVERAGE(E564,F564)</f>
        <v>0.7947916667</v>
      </c>
      <c r="H564" s="10">
        <f t="shared" si="257"/>
        <v>0.034375</v>
      </c>
      <c r="I564" s="11">
        <f t="shared" si="258"/>
        <v>0.1277777778</v>
      </c>
      <c r="J564" s="12">
        <f t="shared" si="256"/>
        <v>0.09340277778</v>
      </c>
      <c r="K564" s="6" t="s">
        <v>20</v>
      </c>
      <c r="L564" s="6" t="s">
        <v>15</v>
      </c>
    </row>
    <row r="565">
      <c r="A565" s="54">
        <v>45809.0</v>
      </c>
      <c r="B565" s="6" t="s">
        <v>13</v>
      </c>
      <c r="C565" s="6" t="s">
        <v>13</v>
      </c>
      <c r="D565" s="7">
        <v>0.8881944444444444</v>
      </c>
      <c r="E565" s="6" t="s">
        <v>13</v>
      </c>
      <c r="F565" s="6" t="s">
        <v>13</v>
      </c>
      <c r="G565" s="15" t="s">
        <v>13</v>
      </c>
      <c r="H565" s="15" t="s">
        <v>13</v>
      </c>
      <c r="I565" s="6" t="s">
        <v>13</v>
      </c>
      <c r="J565" s="16" t="s">
        <v>13</v>
      </c>
      <c r="K565" s="6" t="s">
        <v>14</v>
      </c>
      <c r="L565" s="6" t="s">
        <v>15</v>
      </c>
      <c r="M565" s="6" t="s">
        <v>185</v>
      </c>
    </row>
    <row r="566">
      <c r="A566" s="54">
        <v>45810.0</v>
      </c>
      <c r="B566" s="6" t="s">
        <v>13</v>
      </c>
      <c r="C566" s="6" t="s">
        <v>13</v>
      </c>
      <c r="D566" s="15" t="s">
        <v>13</v>
      </c>
      <c r="E566" s="6" t="s">
        <v>13</v>
      </c>
      <c r="F566" s="6" t="s">
        <v>13</v>
      </c>
      <c r="G566" s="7">
        <v>0.4388888888888889</v>
      </c>
      <c r="H566" s="15" t="s">
        <v>13</v>
      </c>
      <c r="I566" s="6" t="s">
        <v>13</v>
      </c>
      <c r="J566" s="14">
        <f t="shared" ref="J566:J568" si="260">D567-G566</f>
        <v>0.1027777778</v>
      </c>
      <c r="K566" s="6" t="s">
        <v>14</v>
      </c>
      <c r="L566" s="6" t="s">
        <v>15</v>
      </c>
      <c r="M566" s="6" t="s">
        <v>186</v>
      </c>
    </row>
    <row r="567">
      <c r="A567" s="54">
        <v>45810.0</v>
      </c>
      <c r="B567" s="6" t="s">
        <v>13</v>
      </c>
      <c r="C567" s="6" t="s">
        <v>13</v>
      </c>
      <c r="D567" s="7">
        <v>0.5416666666666666</v>
      </c>
      <c r="E567" s="6" t="s">
        <v>13</v>
      </c>
      <c r="F567" s="6" t="s">
        <v>13</v>
      </c>
      <c r="G567" s="7">
        <v>0.5666666666666667</v>
      </c>
      <c r="H567" s="13">
        <f t="shared" ref="H567:H568" si="261">G567-D567</f>
        <v>0.025</v>
      </c>
      <c r="I567" s="17">
        <f t="shared" ref="I567:I568" si="262">D568-D567</f>
        <v>0.1065972222</v>
      </c>
      <c r="J567" s="12">
        <f t="shared" si="260"/>
        <v>0.08159722222</v>
      </c>
      <c r="K567" s="6" t="s">
        <v>20</v>
      </c>
      <c r="L567" s="6" t="s">
        <v>15</v>
      </c>
    </row>
    <row r="568">
      <c r="A568" s="54">
        <v>45810.0</v>
      </c>
      <c r="B568" s="8">
        <v>0.6451388888888889</v>
      </c>
      <c r="C568" s="8">
        <v>0.6513888888888889</v>
      </c>
      <c r="D568" s="9">
        <f>average(B568,C568)</f>
        <v>0.6482638889</v>
      </c>
      <c r="E568" s="8">
        <v>0.6659722222222222</v>
      </c>
      <c r="F568" s="8">
        <v>0.6708333333333333</v>
      </c>
      <c r="G568" s="9">
        <f>AVERAGE(E568,F568)</f>
        <v>0.6684027778</v>
      </c>
      <c r="H568" s="9">
        <f t="shared" si="261"/>
        <v>0.02013888889</v>
      </c>
      <c r="I568" s="17">
        <f t="shared" si="262"/>
        <v>0.1121527778</v>
      </c>
      <c r="J568" s="12">
        <f t="shared" si="260"/>
        <v>0.09201388889</v>
      </c>
      <c r="K568" s="6" t="s">
        <v>20</v>
      </c>
      <c r="L568" s="6" t="s">
        <v>15</v>
      </c>
    </row>
    <row r="569">
      <c r="A569" s="54">
        <v>45810.0</v>
      </c>
      <c r="B569" s="6" t="s">
        <v>13</v>
      </c>
      <c r="C569" s="6" t="s">
        <v>13</v>
      </c>
      <c r="D569" s="7">
        <v>0.7604166666666666</v>
      </c>
      <c r="E569" s="6" t="s">
        <v>13</v>
      </c>
      <c r="F569" s="6" t="s">
        <v>13</v>
      </c>
      <c r="G569" s="15" t="s">
        <v>13</v>
      </c>
      <c r="H569" s="15" t="s">
        <v>13</v>
      </c>
      <c r="I569" s="6" t="s">
        <v>13</v>
      </c>
      <c r="J569" s="16" t="s">
        <v>13</v>
      </c>
      <c r="K569" s="6" t="s">
        <v>14</v>
      </c>
      <c r="L569" s="6" t="s">
        <v>15</v>
      </c>
      <c r="M569" s="6" t="s">
        <v>50</v>
      </c>
    </row>
    <row r="570">
      <c r="A570" s="54">
        <v>45811.0</v>
      </c>
      <c r="B570" s="6" t="s">
        <v>13</v>
      </c>
      <c r="C570" s="6" t="s">
        <v>13</v>
      </c>
      <c r="D570" s="7">
        <v>0.1986111111111111</v>
      </c>
      <c r="E570" s="6" t="s">
        <v>13</v>
      </c>
      <c r="F570" s="6" t="s">
        <v>13</v>
      </c>
      <c r="G570" s="7">
        <v>0.43125</v>
      </c>
      <c r="H570" s="13">
        <f t="shared" ref="H570:H572" si="263">G570-D570</f>
        <v>0.2326388889</v>
      </c>
      <c r="I570" s="11">
        <f t="shared" ref="I570:I572" si="264">D571-D570</f>
        <v>0.2979166667</v>
      </c>
      <c r="J570" s="14">
        <f t="shared" ref="J570:J572" si="265">D571-G570</f>
        <v>0.06527777778</v>
      </c>
      <c r="K570" s="6" t="s">
        <v>14</v>
      </c>
      <c r="L570" s="6" t="s">
        <v>15</v>
      </c>
    </row>
    <row r="571">
      <c r="A571" s="54">
        <v>45811.0</v>
      </c>
      <c r="B571" s="6" t="s">
        <v>13</v>
      </c>
      <c r="C571" s="6" t="s">
        <v>13</v>
      </c>
      <c r="D571" s="7">
        <v>0.4965277777777778</v>
      </c>
      <c r="E571" s="6" t="s">
        <v>13</v>
      </c>
      <c r="F571" s="6" t="s">
        <v>13</v>
      </c>
      <c r="G571" s="7">
        <v>0.56875</v>
      </c>
      <c r="H571" s="13">
        <f t="shared" si="263"/>
        <v>0.07222222222</v>
      </c>
      <c r="I571" s="11">
        <f t="shared" si="264"/>
        <v>0.1451388889</v>
      </c>
      <c r="J571" s="14">
        <f t="shared" si="265"/>
        <v>0.07291666667</v>
      </c>
      <c r="K571" s="6" t="s">
        <v>20</v>
      </c>
      <c r="L571" s="6" t="s">
        <v>15</v>
      </c>
      <c r="M571" s="6" t="s">
        <v>187</v>
      </c>
    </row>
    <row r="572">
      <c r="A572" s="54">
        <v>45811.0</v>
      </c>
      <c r="B572" s="6" t="s">
        <v>13</v>
      </c>
      <c r="C572" s="6" t="s">
        <v>13</v>
      </c>
      <c r="D572" s="7">
        <v>0.6416666666666667</v>
      </c>
      <c r="E572" s="6" t="s">
        <v>13</v>
      </c>
      <c r="F572" s="6" t="s">
        <v>13</v>
      </c>
      <c r="G572" s="7">
        <v>0.6777777777777778</v>
      </c>
      <c r="H572" s="13">
        <f t="shared" si="263"/>
        <v>0.03611111111</v>
      </c>
      <c r="I572" s="17">
        <f t="shared" si="264"/>
        <v>0.128125</v>
      </c>
      <c r="J572" s="12">
        <f t="shared" si="265"/>
        <v>0.09201388889</v>
      </c>
      <c r="K572" s="6" t="s">
        <v>20</v>
      </c>
      <c r="L572" s="6" t="s">
        <v>15</v>
      </c>
    </row>
    <row r="573">
      <c r="A573" s="54">
        <v>45811.0</v>
      </c>
      <c r="B573" s="8">
        <v>0.7576388888888889</v>
      </c>
      <c r="C573" s="8">
        <v>0.7819444444444444</v>
      </c>
      <c r="D573" s="9">
        <f>average(B573,C573)</f>
        <v>0.7697916667</v>
      </c>
      <c r="E573" s="6" t="s">
        <v>13</v>
      </c>
      <c r="F573" s="6" t="s">
        <v>13</v>
      </c>
      <c r="G573" s="15" t="s">
        <v>13</v>
      </c>
      <c r="H573" s="15" t="s">
        <v>13</v>
      </c>
      <c r="I573" s="6" t="s">
        <v>13</v>
      </c>
      <c r="J573" s="16" t="s">
        <v>13</v>
      </c>
      <c r="K573" s="6" t="s">
        <v>14</v>
      </c>
      <c r="L573" s="6" t="s">
        <v>15</v>
      </c>
      <c r="M573" s="6" t="s">
        <v>27</v>
      </c>
    </row>
    <row r="574">
      <c r="A574" s="54">
        <v>45812.0</v>
      </c>
      <c r="B574" s="6" t="s">
        <v>13</v>
      </c>
      <c r="C574" s="6" t="s">
        <v>13</v>
      </c>
      <c r="D574" s="15" t="s">
        <v>13</v>
      </c>
      <c r="E574" s="6" t="s">
        <v>13</v>
      </c>
      <c r="F574" s="6" t="s">
        <v>13</v>
      </c>
      <c r="G574" s="7">
        <v>0.34652777777777777</v>
      </c>
      <c r="H574" s="15" t="s">
        <v>13</v>
      </c>
      <c r="I574" s="6" t="s">
        <v>13</v>
      </c>
      <c r="J574" s="12">
        <f t="shared" ref="J574:J576" si="266">D575-G574</f>
        <v>0.09895833333</v>
      </c>
      <c r="K574" s="6" t="s">
        <v>14</v>
      </c>
      <c r="L574" s="6" t="s">
        <v>15</v>
      </c>
      <c r="M574" s="6" t="s">
        <v>50</v>
      </c>
    </row>
    <row r="575">
      <c r="A575" s="54">
        <v>45812.0</v>
      </c>
      <c r="B575" s="8">
        <v>0.42916666666666664</v>
      </c>
      <c r="C575" s="8">
        <v>0.4618055555555556</v>
      </c>
      <c r="D575" s="9">
        <f t="shared" ref="D575:D576" si="267">average(B575,C575)</f>
        <v>0.4454861111</v>
      </c>
      <c r="E575" s="6" t="s">
        <v>13</v>
      </c>
      <c r="F575" s="6" t="s">
        <v>13</v>
      </c>
      <c r="G575" s="7">
        <v>0.49722222222222223</v>
      </c>
      <c r="H575" s="10">
        <f t="shared" ref="H575:H577" si="268">G575-D575</f>
        <v>0.05173611111</v>
      </c>
      <c r="I575" s="35">
        <f t="shared" ref="I575:I576" si="269">D576-D575</f>
        <v>0.08298611111</v>
      </c>
      <c r="J575" s="12">
        <f t="shared" si="266"/>
        <v>0.03125</v>
      </c>
      <c r="K575" s="6" t="s">
        <v>20</v>
      </c>
      <c r="L575" s="6" t="s">
        <v>15</v>
      </c>
    </row>
    <row r="576">
      <c r="A576" s="54">
        <v>45812.0</v>
      </c>
      <c r="B576" s="8">
        <v>0.49930555555555556</v>
      </c>
      <c r="C576" s="8">
        <v>0.5576388888888889</v>
      </c>
      <c r="D576" s="9">
        <f t="shared" si="267"/>
        <v>0.5284722222</v>
      </c>
      <c r="E576" s="8">
        <v>0.7388888888888889</v>
      </c>
      <c r="F576" s="8">
        <v>0.7638888888888888</v>
      </c>
      <c r="G576" s="9">
        <f>AVERAGE(E576,F576)</f>
        <v>0.7513888889</v>
      </c>
      <c r="H576" s="9">
        <f t="shared" si="268"/>
        <v>0.2229166667</v>
      </c>
      <c r="I576" s="17">
        <f t="shared" si="269"/>
        <v>0.3173611111</v>
      </c>
      <c r="J576" s="12">
        <f t="shared" si="266"/>
        <v>0.09444444444</v>
      </c>
      <c r="K576" s="6" t="s">
        <v>14</v>
      </c>
      <c r="L576" s="6" t="s">
        <v>15</v>
      </c>
    </row>
    <row r="577">
      <c r="A577" s="54">
        <v>45812.0</v>
      </c>
      <c r="B577" s="6" t="s">
        <v>13</v>
      </c>
      <c r="C577" s="6" t="s">
        <v>13</v>
      </c>
      <c r="D577" s="7">
        <v>0.8458333333333333</v>
      </c>
      <c r="E577" s="6" t="s">
        <v>13</v>
      </c>
      <c r="F577" s="6" t="s">
        <v>13</v>
      </c>
      <c r="G577" s="7">
        <v>0.8798611111111111</v>
      </c>
      <c r="H577" s="13">
        <f t="shared" si="268"/>
        <v>0.03402777778</v>
      </c>
      <c r="I577" s="6" t="s">
        <v>13</v>
      </c>
      <c r="J577" s="16" t="s">
        <v>13</v>
      </c>
      <c r="K577" s="6" t="s">
        <v>20</v>
      </c>
      <c r="L577" s="6" t="s">
        <v>15</v>
      </c>
    </row>
    <row r="578">
      <c r="A578" s="54">
        <v>45813.0</v>
      </c>
      <c r="B578" s="6" t="s">
        <v>13</v>
      </c>
      <c r="C578" s="6" t="s">
        <v>13</v>
      </c>
      <c r="D578" s="15" t="s">
        <v>13</v>
      </c>
      <c r="E578" s="6" t="s">
        <v>13</v>
      </c>
      <c r="F578" s="6" t="s">
        <v>13</v>
      </c>
      <c r="G578" s="7">
        <v>0.23680555555555555</v>
      </c>
      <c r="H578" s="15" t="s">
        <v>13</v>
      </c>
      <c r="I578" s="6" t="s">
        <v>13</v>
      </c>
      <c r="J578" s="14">
        <f>D579-G578</f>
        <v>0.05277777778</v>
      </c>
      <c r="K578" s="6" t="s">
        <v>14</v>
      </c>
      <c r="L578" s="6" t="s">
        <v>15</v>
      </c>
      <c r="M578" s="6" t="s">
        <v>188</v>
      </c>
    </row>
    <row r="579">
      <c r="A579" s="54">
        <v>45813.0</v>
      </c>
      <c r="B579" s="6" t="s">
        <v>13</v>
      </c>
      <c r="C579" s="6" t="s">
        <v>13</v>
      </c>
      <c r="D579" s="7">
        <v>0.28958333333333336</v>
      </c>
      <c r="E579" s="6" t="s">
        <v>13</v>
      </c>
      <c r="F579" s="6" t="s">
        <v>13</v>
      </c>
      <c r="G579" s="7">
        <v>0.3090277777777778</v>
      </c>
      <c r="H579" s="13">
        <f t="shared" ref="H579:H587" si="270">G579-D579</f>
        <v>0.01944444444</v>
      </c>
      <c r="I579" s="6" t="s">
        <v>13</v>
      </c>
      <c r="J579" s="16" t="s">
        <v>13</v>
      </c>
      <c r="K579" s="6" t="s">
        <v>32</v>
      </c>
      <c r="L579" s="6" t="s">
        <v>15</v>
      </c>
      <c r="M579" s="6" t="s">
        <v>189</v>
      </c>
    </row>
    <row r="580">
      <c r="A580" s="54">
        <v>45813.0</v>
      </c>
      <c r="B580" s="6" t="s">
        <v>13</v>
      </c>
      <c r="C580" s="6" t="s">
        <v>13</v>
      </c>
      <c r="D580" s="7">
        <v>0.5104166666666666</v>
      </c>
      <c r="E580" s="6" t="s">
        <v>13</v>
      </c>
      <c r="F580" s="6" t="s">
        <v>13</v>
      </c>
      <c r="G580" s="7">
        <v>0.5423611111111111</v>
      </c>
      <c r="H580" s="13">
        <f t="shared" si="270"/>
        <v>0.03194444444</v>
      </c>
      <c r="I580" s="11">
        <f t="shared" ref="I580:I581" si="271">D581-D580</f>
        <v>0.1173611111</v>
      </c>
      <c r="J580" s="14">
        <f t="shared" ref="J580:J581" si="272">D581-G580</f>
        <v>0.08541666667</v>
      </c>
      <c r="K580" s="6" t="s">
        <v>20</v>
      </c>
      <c r="L580" s="6" t="s">
        <v>15</v>
      </c>
    </row>
    <row r="581">
      <c r="A581" s="54">
        <v>45813.0</v>
      </c>
      <c r="B581" s="6" t="s">
        <v>13</v>
      </c>
      <c r="C581" s="6" t="s">
        <v>13</v>
      </c>
      <c r="D581" s="7">
        <v>0.6277777777777778</v>
      </c>
      <c r="E581" s="6" t="s">
        <v>13</v>
      </c>
      <c r="F581" s="6" t="s">
        <v>13</v>
      </c>
      <c r="G581" s="7">
        <v>0.8020833333333334</v>
      </c>
      <c r="H581" s="13">
        <f t="shared" si="270"/>
        <v>0.1743055556</v>
      </c>
      <c r="I581" s="11">
        <f t="shared" si="271"/>
        <v>0.2222222222</v>
      </c>
      <c r="J581" s="14">
        <f t="shared" si="272"/>
        <v>0.04791666667</v>
      </c>
      <c r="K581" s="6" t="s">
        <v>14</v>
      </c>
      <c r="L581" s="6" t="s">
        <v>15</v>
      </c>
    </row>
    <row r="582">
      <c r="A582" s="54">
        <v>45813.0</v>
      </c>
      <c r="B582" s="6" t="s">
        <v>13</v>
      </c>
      <c r="C582" s="6" t="s">
        <v>13</v>
      </c>
      <c r="D582" s="7">
        <v>0.85</v>
      </c>
      <c r="E582" s="6" t="s">
        <v>13</v>
      </c>
      <c r="F582" s="6" t="s">
        <v>13</v>
      </c>
      <c r="G582" s="7">
        <v>0.86875</v>
      </c>
      <c r="H582" s="13">
        <f t="shared" si="270"/>
        <v>0.01875</v>
      </c>
      <c r="I582" s="6" t="s">
        <v>13</v>
      </c>
      <c r="J582" s="16" t="s">
        <v>13</v>
      </c>
      <c r="K582" s="6" t="s">
        <v>32</v>
      </c>
      <c r="L582" s="6" t="s">
        <v>15</v>
      </c>
    </row>
    <row r="583">
      <c r="A583" s="54">
        <v>45814.0</v>
      </c>
      <c r="B583" s="8">
        <v>0.2</v>
      </c>
      <c r="C583" s="8">
        <v>0.21319444444444444</v>
      </c>
      <c r="D583" s="9">
        <f>average(B583,C583)</f>
        <v>0.2065972222</v>
      </c>
      <c r="E583" s="6" t="s">
        <v>13</v>
      </c>
      <c r="F583" s="6" t="s">
        <v>13</v>
      </c>
      <c r="G583" s="7">
        <v>0.22777777777777777</v>
      </c>
      <c r="H583" s="10">
        <f t="shared" si="270"/>
        <v>0.02118055556</v>
      </c>
      <c r="I583" s="17">
        <f t="shared" ref="I583:I586" si="273">D584-D583</f>
        <v>0.1177083333</v>
      </c>
      <c r="J583" s="14">
        <f t="shared" ref="J583:J586" si="274">D584-G583</f>
        <v>0.09652777778</v>
      </c>
      <c r="K583" s="6" t="s">
        <v>32</v>
      </c>
      <c r="L583" s="6" t="s">
        <v>15</v>
      </c>
    </row>
    <row r="584">
      <c r="A584" s="54">
        <v>45814.0</v>
      </c>
      <c r="B584" s="6" t="s">
        <v>13</v>
      </c>
      <c r="C584" s="6" t="s">
        <v>13</v>
      </c>
      <c r="D584" s="7">
        <v>0.32430555555555557</v>
      </c>
      <c r="E584" s="6" t="s">
        <v>13</v>
      </c>
      <c r="F584" s="6" t="s">
        <v>13</v>
      </c>
      <c r="G584" s="7">
        <v>0.36180555555555555</v>
      </c>
      <c r="H584" s="13">
        <f t="shared" si="270"/>
        <v>0.0375</v>
      </c>
      <c r="I584" s="17">
        <f t="shared" si="273"/>
        <v>0.1246527778</v>
      </c>
      <c r="J584" s="12">
        <f t="shared" si="274"/>
        <v>0.08715277778</v>
      </c>
      <c r="K584" s="6" t="s">
        <v>20</v>
      </c>
      <c r="L584" s="6" t="s">
        <v>15</v>
      </c>
    </row>
    <row r="585">
      <c r="A585" s="54">
        <v>45814.0</v>
      </c>
      <c r="B585" s="8">
        <v>0.43819444444444444</v>
      </c>
      <c r="C585" s="8">
        <v>0.4597222222222222</v>
      </c>
      <c r="D585" s="9">
        <f>average(B585,C585)</f>
        <v>0.4489583333</v>
      </c>
      <c r="E585" s="6" t="s">
        <v>13</v>
      </c>
      <c r="F585" s="6" t="s">
        <v>13</v>
      </c>
      <c r="G585" s="7">
        <v>0.6375</v>
      </c>
      <c r="H585" s="10">
        <f t="shared" si="270"/>
        <v>0.1885416667</v>
      </c>
      <c r="I585" s="17">
        <f t="shared" si="273"/>
        <v>0.2614583333</v>
      </c>
      <c r="J585" s="14">
        <f t="shared" si="274"/>
        <v>0.07291666667</v>
      </c>
      <c r="K585" s="6" t="s">
        <v>14</v>
      </c>
      <c r="L585" s="6" t="s">
        <v>15</v>
      </c>
    </row>
    <row r="586">
      <c r="A586" s="54">
        <v>45814.0</v>
      </c>
      <c r="B586" s="6" t="s">
        <v>13</v>
      </c>
      <c r="C586" s="6" t="s">
        <v>13</v>
      </c>
      <c r="D586" s="7">
        <v>0.7104166666666667</v>
      </c>
      <c r="E586" s="8">
        <v>0.74375</v>
      </c>
      <c r="F586" s="8">
        <v>0.7493055555555556</v>
      </c>
      <c r="G586" s="9">
        <f>AVERAGE(E586,F586)</f>
        <v>0.7465277778</v>
      </c>
      <c r="H586" s="10">
        <f t="shared" si="270"/>
        <v>0.03611111111</v>
      </c>
      <c r="I586" s="11">
        <f t="shared" si="273"/>
        <v>0.1069444444</v>
      </c>
      <c r="J586" s="12">
        <f t="shared" si="274"/>
        <v>0.07083333333</v>
      </c>
      <c r="K586" s="6" t="s">
        <v>20</v>
      </c>
      <c r="L586" s="6" t="s">
        <v>15</v>
      </c>
    </row>
    <row r="587">
      <c r="A587" s="54">
        <v>45814.0</v>
      </c>
      <c r="B587" s="6" t="s">
        <v>13</v>
      </c>
      <c r="C587" s="6" t="s">
        <v>13</v>
      </c>
      <c r="D587" s="7">
        <v>0.8173611111111111</v>
      </c>
      <c r="E587" s="6" t="s">
        <v>13</v>
      </c>
      <c r="F587" s="6" t="s">
        <v>13</v>
      </c>
      <c r="G587" s="7">
        <v>0.8638888888888889</v>
      </c>
      <c r="H587" s="13">
        <f t="shared" si="270"/>
        <v>0.04652777778</v>
      </c>
      <c r="I587" s="6" t="s">
        <v>13</v>
      </c>
      <c r="J587" s="16" t="s">
        <v>13</v>
      </c>
      <c r="K587" s="6" t="s">
        <v>20</v>
      </c>
      <c r="L587" s="6" t="s">
        <v>15</v>
      </c>
    </row>
    <row r="588">
      <c r="A588" s="54">
        <v>45815.0</v>
      </c>
      <c r="B588" s="6" t="s">
        <v>13</v>
      </c>
      <c r="C588" s="6" t="s">
        <v>13</v>
      </c>
      <c r="D588" s="15" t="s">
        <v>13</v>
      </c>
      <c r="E588" s="6" t="s">
        <v>13</v>
      </c>
      <c r="F588" s="6" t="s">
        <v>13</v>
      </c>
      <c r="G588" s="7">
        <v>0.19722222222222222</v>
      </c>
      <c r="H588" s="15" t="s">
        <v>13</v>
      </c>
      <c r="I588" s="6" t="s">
        <v>13</v>
      </c>
      <c r="J588" s="14">
        <f t="shared" ref="J588:J591" si="275">D589-G588</f>
        <v>0.02152777778</v>
      </c>
      <c r="K588" s="6" t="s">
        <v>14</v>
      </c>
      <c r="L588" s="6" t="s">
        <v>15</v>
      </c>
    </row>
    <row r="589">
      <c r="A589" s="54">
        <v>45815.0</v>
      </c>
      <c r="B589" s="6" t="s">
        <v>13</v>
      </c>
      <c r="C589" s="6" t="s">
        <v>13</v>
      </c>
      <c r="D589" s="7">
        <v>0.21875</v>
      </c>
      <c r="E589" s="6" t="s">
        <v>13</v>
      </c>
      <c r="F589" s="6" t="s">
        <v>13</v>
      </c>
      <c r="G589" s="7">
        <v>0.23194444444444445</v>
      </c>
      <c r="H589" s="13">
        <f t="shared" ref="H589:H591" si="276">G589-D589</f>
        <v>0.01319444444</v>
      </c>
      <c r="I589" s="11">
        <f t="shared" ref="I589:I591" si="277">D590-D589</f>
        <v>0.14375</v>
      </c>
      <c r="J589" s="14">
        <f t="shared" si="275"/>
        <v>0.1305555556</v>
      </c>
      <c r="K589" s="6" t="s">
        <v>23</v>
      </c>
      <c r="L589" s="6" t="s">
        <v>15</v>
      </c>
      <c r="M589" s="6" t="s">
        <v>190</v>
      </c>
    </row>
    <row r="590">
      <c r="A590" s="54">
        <v>45815.0</v>
      </c>
      <c r="B590" s="6" t="s">
        <v>13</v>
      </c>
      <c r="C590" s="6" t="s">
        <v>13</v>
      </c>
      <c r="D590" s="7">
        <v>0.3625</v>
      </c>
      <c r="E590" s="6" t="s">
        <v>13</v>
      </c>
      <c r="F590" s="6" t="s">
        <v>13</v>
      </c>
      <c r="G590" s="7">
        <v>0.3993055555555556</v>
      </c>
      <c r="H590" s="13">
        <f t="shared" si="276"/>
        <v>0.03680555556</v>
      </c>
      <c r="I590" s="11">
        <f t="shared" si="277"/>
        <v>0.1208333333</v>
      </c>
      <c r="J590" s="14">
        <f t="shared" si="275"/>
        <v>0.08402777778</v>
      </c>
      <c r="K590" s="6" t="s">
        <v>20</v>
      </c>
      <c r="L590" s="6" t="s">
        <v>15</v>
      </c>
    </row>
    <row r="591">
      <c r="A591" s="54">
        <v>45815.0</v>
      </c>
      <c r="B591" s="6" t="s">
        <v>13</v>
      </c>
      <c r="C591" s="6" t="s">
        <v>13</v>
      </c>
      <c r="D591" s="7">
        <v>0.48333333333333334</v>
      </c>
      <c r="E591" s="6" t="s">
        <v>13</v>
      </c>
      <c r="F591" s="6" t="s">
        <v>13</v>
      </c>
      <c r="G591" s="7">
        <v>0.6138888888888889</v>
      </c>
      <c r="H591" s="13">
        <f t="shared" si="276"/>
        <v>0.1305555556</v>
      </c>
      <c r="I591" s="11">
        <f t="shared" si="277"/>
        <v>0.2638888889</v>
      </c>
      <c r="J591" s="14">
        <f t="shared" si="275"/>
        <v>0.1333333333</v>
      </c>
      <c r="K591" s="6" t="s">
        <v>14</v>
      </c>
      <c r="L591" s="6" t="s">
        <v>15</v>
      </c>
      <c r="M591" s="6" t="s">
        <v>191</v>
      </c>
    </row>
    <row r="592">
      <c r="A592" s="54">
        <v>45815.0</v>
      </c>
      <c r="B592" s="6" t="s">
        <v>13</v>
      </c>
      <c r="C592" s="6" t="s">
        <v>13</v>
      </c>
      <c r="D592" s="7">
        <v>0.7472222222222222</v>
      </c>
      <c r="E592" s="6" t="s">
        <v>13</v>
      </c>
      <c r="F592" s="6" t="s">
        <v>13</v>
      </c>
      <c r="G592" s="15" t="s">
        <v>13</v>
      </c>
      <c r="H592" s="15" t="s">
        <v>13</v>
      </c>
      <c r="I592" s="6" t="s">
        <v>13</v>
      </c>
      <c r="J592" s="16" t="s">
        <v>13</v>
      </c>
      <c r="K592" s="6" t="s">
        <v>14</v>
      </c>
      <c r="L592" s="6" t="s">
        <v>15</v>
      </c>
    </row>
    <row r="593">
      <c r="A593" s="54">
        <v>45816.0</v>
      </c>
      <c r="B593" s="6" t="s">
        <v>13</v>
      </c>
      <c r="C593" s="6" t="s">
        <v>13</v>
      </c>
      <c r="D593" s="15" t="s">
        <v>13</v>
      </c>
      <c r="E593" s="6" t="s">
        <v>13</v>
      </c>
      <c r="F593" s="6" t="s">
        <v>13</v>
      </c>
      <c r="G593" s="7">
        <v>0.23194444444444445</v>
      </c>
      <c r="H593" s="15" t="s">
        <v>13</v>
      </c>
      <c r="I593" s="6" t="s">
        <v>13</v>
      </c>
      <c r="J593" s="16" t="s">
        <v>13</v>
      </c>
      <c r="K593" s="6" t="s">
        <v>14</v>
      </c>
      <c r="L593" s="6" t="s">
        <v>15</v>
      </c>
    </row>
    <row r="594">
      <c r="A594" s="54">
        <v>45816.0</v>
      </c>
      <c r="B594" s="6" t="s">
        <v>13</v>
      </c>
      <c r="C594" s="6" t="s">
        <v>13</v>
      </c>
      <c r="D594" s="7">
        <v>0.3972222222222222</v>
      </c>
      <c r="E594" s="6" t="s">
        <v>13</v>
      </c>
      <c r="F594" s="6" t="s">
        <v>13</v>
      </c>
      <c r="G594" s="7">
        <v>0.4305555555555556</v>
      </c>
      <c r="H594" s="13">
        <f t="shared" ref="H594:H616" si="278">G594-D594</f>
        <v>0.03333333333</v>
      </c>
      <c r="I594" s="11">
        <f t="shared" ref="I594:I615" si="279">D595-D594</f>
        <v>0.1159722222</v>
      </c>
      <c r="J594" s="14">
        <f t="shared" ref="J594:J615" si="280">D595-G594</f>
        <v>0.08263888889</v>
      </c>
      <c r="K594" s="6" t="s">
        <v>20</v>
      </c>
      <c r="L594" s="6" t="s">
        <v>15</v>
      </c>
    </row>
    <row r="595">
      <c r="A595" s="54">
        <v>45816.0</v>
      </c>
      <c r="B595" s="6" t="s">
        <v>13</v>
      </c>
      <c r="C595" s="6" t="s">
        <v>13</v>
      </c>
      <c r="D595" s="7">
        <v>0.5131944444444444</v>
      </c>
      <c r="E595" s="8">
        <v>0.5347222222222222</v>
      </c>
      <c r="F595" s="8">
        <v>0.5458333333333333</v>
      </c>
      <c r="G595" s="9">
        <f>AVERAGE(E595,F595)</f>
        <v>0.5402777778</v>
      </c>
      <c r="H595" s="10">
        <f t="shared" si="278"/>
        <v>0.02708333333</v>
      </c>
      <c r="I595" s="11">
        <f t="shared" si="279"/>
        <v>0.1180555556</v>
      </c>
      <c r="J595" s="12">
        <f t="shared" si="280"/>
        <v>0.09097222222</v>
      </c>
      <c r="K595" s="6" t="s">
        <v>20</v>
      </c>
      <c r="L595" s="6" t="s">
        <v>15</v>
      </c>
    </row>
    <row r="596">
      <c r="A596" s="54">
        <v>45816.0</v>
      </c>
      <c r="B596" s="6" t="s">
        <v>13</v>
      </c>
      <c r="C596" s="6" t="s">
        <v>13</v>
      </c>
      <c r="D596" s="7">
        <v>0.63125</v>
      </c>
      <c r="E596" s="6" t="s">
        <v>13</v>
      </c>
      <c r="F596" s="6" t="s">
        <v>13</v>
      </c>
      <c r="G596" s="7">
        <v>0.8020833333333334</v>
      </c>
      <c r="H596" s="13">
        <f t="shared" si="278"/>
        <v>0.1708333333</v>
      </c>
      <c r="I596" s="11">
        <f t="shared" si="279"/>
        <v>0.2680555556</v>
      </c>
      <c r="J596" s="14">
        <f t="shared" si="280"/>
        <v>0.09722222222</v>
      </c>
      <c r="K596" s="6" t="s">
        <v>14</v>
      </c>
      <c r="L596" s="6" t="s">
        <v>15</v>
      </c>
    </row>
    <row r="597">
      <c r="A597" s="54">
        <v>45816.0</v>
      </c>
      <c r="B597" s="6" t="s">
        <v>13</v>
      </c>
      <c r="C597" s="6" t="s">
        <v>13</v>
      </c>
      <c r="D597" s="7">
        <v>0.8993055555555556</v>
      </c>
      <c r="E597" s="6" t="s">
        <v>13</v>
      </c>
      <c r="F597" s="6" t="s">
        <v>13</v>
      </c>
      <c r="G597" s="7">
        <v>0.9194444444444444</v>
      </c>
      <c r="H597" s="13">
        <f t="shared" si="278"/>
        <v>0.02013888889</v>
      </c>
      <c r="I597" s="11">
        <f t="shared" si="279"/>
        <v>0.09305555556</v>
      </c>
      <c r="J597" s="14">
        <f t="shared" si="280"/>
        <v>0.07291666667</v>
      </c>
      <c r="K597" s="6" t="s">
        <v>32</v>
      </c>
      <c r="L597" s="6" t="s">
        <v>15</v>
      </c>
    </row>
    <row r="598">
      <c r="A598" s="54">
        <v>45816.0</v>
      </c>
      <c r="B598" s="6" t="s">
        <v>13</v>
      </c>
      <c r="C598" s="6" t="s">
        <v>13</v>
      </c>
      <c r="D598" s="7">
        <v>0.9923611111111111</v>
      </c>
      <c r="E598" s="6" t="s">
        <v>13</v>
      </c>
      <c r="F598" s="6" t="s">
        <v>13</v>
      </c>
      <c r="G598" s="7">
        <v>0.027777777777777776</v>
      </c>
      <c r="H598" s="13">
        <f t="shared" si="278"/>
        <v>-0.9645833333</v>
      </c>
      <c r="I598" s="11">
        <f t="shared" si="279"/>
        <v>-0.8902777778</v>
      </c>
      <c r="J598" s="14">
        <f t="shared" si="280"/>
        <v>0.07430555556</v>
      </c>
      <c r="K598" s="6" t="s">
        <v>20</v>
      </c>
      <c r="L598" s="6" t="s">
        <v>15</v>
      </c>
    </row>
    <row r="599">
      <c r="A599" s="54">
        <v>45817.0</v>
      </c>
      <c r="B599" s="6" t="s">
        <v>13</v>
      </c>
      <c r="C599" s="6" t="s">
        <v>13</v>
      </c>
      <c r="D599" s="7">
        <v>0.10208333333333333</v>
      </c>
      <c r="E599" s="6" t="s">
        <v>13</v>
      </c>
      <c r="F599" s="6" t="s">
        <v>13</v>
      </c>
      <c r="G599" s="7">
        <v>0.13194444444444445</v>
      </c>
      <c r="H599" s="13">
        <f t="shared" si="278"/>
        <v>0.02986111111</v>
      </c>
      <c r="I599" s="11">
        <f t="shared" si="279"/>
        <v>0.1229166667</v>
      </c>
      <c r="J599" s="14">
        <f t="shared" si="280"/>
        <v>0.09305555556</v>
      </c>
      <c r="K599" s="6" t="s">
        <v>20</v>
      </c>
      <c r="L599" s="6" t="s">
        <v>15</v>
      </c>
    </row>
    <row r="600">
      <c r="A600" s="54">
        <v>45817.0</v>
      </c>
      <c r="B600" s="6" t="s">
        <v>13</v>
      </c>
      <c r="C600" s="6" t="s">
        <v>13</v>
      </c>
      <c r="D600" s="7">
        <v>0.225</v>
      </c>
      <c r="E600" s="6" t="s">
        <v>13</v>
      </c>
      <c r="F600" s="6" t="s">
        <v>13</v>
      </c>
      <c r="G600" s="7">
        <v>0.3958333333333333</v>
      </c>
      <c r="H600" s="13">
        <f t="shared" si="278"/>
        <v>0.1708333333</v>
      </c>
      <c r="I600" s="11">
        <f t="shared" si="279"/>
        <v>0.2645833333</v>
      </c>
      <c r="J600" s="14">
        <f t="shared" si="280"/>
        <v>0.09375</v>
      </c>
      <c r="K600" s="6" t="s">
        <v>14</v>
      </c>
      <c r="L600" s="6" t="s">
        <v>15</v>
      </c>
    </row>
    <row r="601">
      <c r="A601" s="54">
        <v>45817.0</v>
      </c>
      <c r="B601" s="6" t="s">
        <v>13</v>
      </c>
      <c r="C601" s="6" t="s">
        <v>13</v>
      </c>
      <c r="D601" s="7">
        <v>0.4895833333333333</v>
      </c>
      <c r="E601" s="6" t="s">
        <v>13</v>
      </c>
      <c r="F601" s="6" t="s">
        <v>13</v>
      </c>
      <c r="G601" s="7">
        <v>0.5277777777777778</v>
      </c>
      <c r="H601" s="13">
        <f t="shared" si="278"/>
        <v>0.03819444444</v>
      </c>
      <c r="I601" s="11">
        <f t="shared" si="279"/>
        <v>0.1111111111</v>
      </c>
      <c r="J601" s="14">
        <f t="shared" si="280"/>
        <v>0.07291666667</v>
      </c>
      <c r="K601" s="6" t="s">
        <v>20</v>
      </c>
      <c r="L601" s="6" t="s">
        <v>15</v>
      </c>
    </row>
    <row r="602">
      <c r="A602" s="54">
        <v>45817.0</v>
      </c>
      <c r="B602" s="6" t="s">
        <v>13</v>
      </c>
      <c r="C602" s="6" t="s">
        <v>13</v>
      </c>
      <c r="D602" s="7">
        <v>0.6006944444444444</v>
      </c>
      <c r="E602" s="6" t="s">
        <v>13</v>
      </c>
      <c r="F602" s="6" t="s">
        <v>13</v>
      </c>
      <c r="G602" s="7">
        <v>0.7458333333333333</v>
      </c>
      <c r="H602" s="13">
        <f t="shared" si="278"/>
        <v>0.1451388889</v>
      </c>
      <c r="I602" s="11">
        <f t="shared" si="279"/>
        <v>0.2458333333</v>
      </c>
      <c r="J602" s="14">
        <f t="shared" si="280"/>
        <v>0.1006944444</v>
      </c>
      <c r="K602" s="6" t="s">
        <v>14</v>
      </c>
      <c r="L602" s="6" t="s">
        <v>15</v>
      </c>
    </row>
    <row r="603">
      <c r="A603" s="54">
        <v>45817.0</v>
      </c>
      <c r="B603" s="6" t="s">
        <v>13</v>
      </c>
      <c r="C603" s="6" t="s">
        <v>13</v>
      </c>
      <c r="D603" s="7">
        <v>0.8465277777777778</v>
      </c>
      <c r="E603" s="6" t="s">
        <v>13</v>
      </c>
      <c r="F603" s="6" t="s">
        <v>13</v>
      </c>
      <c r="G603" s="7">
        <v>0.12152777777777778</v>
      </c>
      <c r="H603" s="13">
        <f t="shared" si="278"/>
        <v>-0.725</v>
      </c>
      <c r="I603" s="11">
        <f t="shared" si="279"/>
        <v>-0.7180555556</v>
      </c>
      <c r="J603" s="14">
        <f t="shared" si="280"/>
        <v>0.006944444444</v>
      </c>
      <c r="K603" s="6" t="s">
        <v>14</v>
      </c>
      <c r="L603" s="6" t="s">
        <v>15</v>
      </c>
    </row>
    <row r="604">
      <c r="A604" s="54">
        <v>45818.0</v>
      </c>
      <c r="B604" s="6" t="s">
        <v>13</v>
      </c>
      <c r="C604" s="6" t="s">
        <v>13</v>
      </c>
      <c r="D604" s="7">
        <v>0.1284722222222222</v>
      </c>
      <c r="E604" s="6" t="s">
        <v>13</v>
      </c>
      <c r="F604" s="6" t="s">
        <v>13</v>
      </c>
      <c r="G604" s="7">
        <v>0.14583333333333334</v>
      </c>
      <c r="H604" s="13">
        <f t="shared" si="278"/>
        <v>0.01736111111</v>
      </c>
      <c r="I604" s="11">
        <f t="shared" si="279"/>
        <v>0.07291666667</v>
      </c>
      <c r="J604" s="14">
        <f t="shared" si="280"/>
        <v>0.05555555556</v>
      </c>
      <c r="K604" s="6" t="s">
        <v>23</v>
      </c>
      <c r="L604" s="6" t="s">
        <v>15</v>
      </c>
    </row>
    <row r="605">
      <c r="A605" s="54">
        <v>45818.0</v>
      </c>
      <c r="B605" s="6" t="s">
        <v>13</v>
      </c>
      <c r="C605" s="6" t="s">
        <v>13</v>
      </c>
      <c r="D605" s="7">
        <v>0.2013888888888889</v>
      </c>
      <c r="E605" s="6" t="s">
        <v>13</v>
      </c>
      <c r="F605" s="6" t="s">
        <v>13</v>
      </c>
      <c r="G605" s="7">
        <v>0.21666666666666667</v>
      </c>
      <c r="H605" s="13">
        <f t="shared" si="278"/>
        <v>0.01527777778</v>
      </c>
      <c r="I605" s="17">
        <f t="shared" si="279"/>
        <v>0.1211805556</v>
      </c>
      <c r="J605" s="12">
        <f t="shared" si="280"/>
        <v>0.1059027778</v>
      </c>
      <c r="K605" s="6" t="s">
        <v>32</v>
      </c>
      <c r="L605" s="6" t="s">
        <v>15</v>
      </c>
    </row>
    <row r="606">
      <c r="A606" s="54">
        <v>45818.0</v>
      </c>
      <c r="B606" s="8">
        <v>0.31805555555555554</v>
      </c>
      <c r="C606" s="8">
        <v>0.32708333333333334</v>
      </c>
      <c r="D606" s="9">
        <f>average(B606,C606)</f>
        <v>0.3225694444</v>
      </c>
      <c r="E606" s="8">
        <v>0.3541666666666667</v>
      </c>
      <c r="F606" s="8">
        <v>0.3784722222222222</v>
      </c>
      <c r="G606" s="9">
        <f t="shared" ref="G606:G607" si="281">AVERAGE(E606,F606)</f>
        <v>0.3663194444</v>
      </c>
      <c r="H606" s="9">
        <f t="shared" si="278"/>
        <v>0.04375</v>
      </c>
      <c r="I606" s="17">
        <f t="shared" si="279"/>
        <v>0.128125</v>
      </c>
      <c r="J606" s="12">
        <f t="shared" si="280"/>
        <v>0.084375</v>
      </c>
      <c r="K606" s="6" t="s">
        <v>20</v>
      </c>
      <c r="L606" s="6" t="s">
        <v>15</v>
      </c>
    </row>
    <row r="607">
      <c r="A607" s="54">
        <v>45818.0</v>
      </c>
      <c r="B607" s="6" t="s">
        <v>13</v>
      </c>
      <c r="C607" s="6" t="s">
        <v>13</v>
      </c>
      <c r="D607" s="7">
        <v>0.45069444444444445</v>
      </c>
      <c r="E607" s="8">
        <v>0.5979166666666667</v>
      </c>
      <c r="F607" s="8">
        <v>0.6298611111111111</v>
      </c>
      <c r="G607" s="9">
        <f t="shared" si="281"/>
        <v>0.6138888889</v>
      </c>
      <c r="H607" s="10">
        <f t="shared" si="278"/>
        <v>0.1631944444</v>
      </c>
      <c r="I607" s="17">
        <f t="shared" si="279"/>
        <v>0.2600694444</v>
      </c>
      <c r="J607" s="22">
        <f t="shared" si="280"/>
        <v>0.096875</v>
      </c>
      <c r="K607" s="6" t="s">
        <v>14</v>
      </c>
      <c r="L607" s="6" t="s">
        <v>15</v>
      </c>
    </row>
    <row r="608">
      <c r="A608" s="54">
        <v>45818.0</v>
      </c>
      <c r="B608" s="8">
        <v>0.6972222222222222</v>
      </c>
      <c r="C608" s="8">
        <v>0.7243055555555555</v>
      </c>
      <c r="D608" s="9">
        <f>average(B608,C608)</f>
        <v>0.7107638889</v>
      </c>
      <c r="E608" s="6" t="s">
        <v>13</v>
      </c>
      <c r="F608" s="6" t="s">
        <v>13</v>
      </c>
      <c r="G608" s="7">
        <v>0.8527777777777777</v>
      </c>
      <c r="H608" s="10">
        <f t="shared" si="278"/>
        <v>0.1420138889</v>
      </c>
      <c r="I608" s="17">
        <f t="shared" si="279"/>
        <v>0.2461805556</v>
      </c>
      <c r="J608" s="14">
        <f t="shared" si="280"/>
        <v>0.1041666667</v>
      </c>
      <c r="K608" s="6" t="s">
        <v>14</v>
      </c>
      <c r="L608" s="6" t="s">
        <v>15</v>
      </c>
    </row>
    <row r="609">
      <c r="A609" s="54">
        <v>45818.0</v>
      </c>
      <c r="B609" s="6" t="s">
        <v>13</v>
      </c>
      <c r="C609" s="6" t="s">
        <v>13</v>
      </c>
      <c r="D609" s="7">
        <v>0.9569444444444445</v>
      </c>
      <c r="E609" s="6" t="s">
        <v>13</v>
      </c>
      <c r="F609" s="6" t="s">
        <v>13</v>
      </c>
      <c r="G609" s="7">
        <v>0.10486111111111111</v>
      </c>
      <c r="H609" s="13">
        <f t="shared" si="278"/>
        <v>-0.8520833333</v>
      </c>
      <c r="I609" s="11">
        <f t="shared" si="279"/>
        <v>-0.7486111111</v>
      </c>
      <c r="J609" s="14">
        <f t="shared" si="280"/>
        <v>0.1034722222</v>
      </c>
      <c r="K609" s="6" t="s">
        <v>14</v>
      </c>
      <c r="L609" s="6" t="s">
        <v>15</v>
      </c>
    </row>
    <row r="610">
      <c r="A610" s="54">
        <v>45819.0</v>
      </c>
      <c r="B610" s="6" t="s">
        <v>13</v>
      </c>
      <c r="C610" s="6" t="s">
        <v>13</v>
      </c>
      <c r="D610" s="7">
        <v>0.20833333333333334</v>
      </c>
      <c r="E610" s="6" t="s">
        <v>13</v>
      </c>
      <c r="F610" s="6" t="s">
        <v>13</v>
      </c>
      <c r="G610" s="7">
        <v>0.2361111111111111</v>
      </c>
      <c r="H610" s="13">
        <f t="shared" si="278"/>
        <v>0.02777777778</v>
      </c>
      <c r="I610" s="11">
        <f t="shared" si="279"/>
        <v>0.09791666667</v>
      </c>
      <c r="J610" s="14">
        <f t="shared" si="280"/>
        <v>0.07013888889</v>
      </c>
      <c r="K610" s="6" t="s">
        <v>20</v>
      </c>
      <c r="L610" s="6" t="s">
        <v>15</v>
      </c>
    </row>
    <row r="611">
      <c r="A611" s="54">
        <v>45819.0</v>
      </c>
      <c r="B611" s="6" t="s">
        <v>13</v>
      </c>
      <c r="C611" s="6" t="s">
        <v>13</v>
      </c>
      <c r="D611" s="7">
        <v>0.30625</v>
      </c>
      <c r="E611" s="6" t="s">
        <v>13</v>
      </c>
      <c r="F611" s="6" t="s">
        <v>13</v>
      </c>
      <c r="G611" s="7">
        <v>0.5506944444444445</v>
      </c>
      <c r="H611" s="13">
        <f t="shared" si="278"/>
        <v>0.2444444444</v>
      </c>
      <c r="I611" s="11">
        <f t="shared" si="279"/>
        <v>0.2736111111</v>
      </c>
      <c r="J611" s="14">
        <f t="shared" si="280"/>
        <v>0.02916666667</v>
      </c>
      <c r="K611" s="6" t="s">
        <v>14</v>
      </c>
      <c r="L611" s="6" t="s">
        <v>15</v>
      </c>
    </row>
    <row r="612">
      <c r="A612" s="54">
        <v>45819.0</v>
      </c>
      <c r="B612" s="6" t="s">
        <v>13</v>
      </c>
      <c r="C612" s="6" t="s">
        <v>13</v>
      </c>
      <c r="D612" s="7">
        <v>0.5798611111111112</v>
      </c>
      <c r="E612" s="6" t="s">
        <v>13</v>
      </c>
      <c r="F612" s="6" t="s">
        <v>13</v>
      </c>
      <c r="G612" s="7">
        <v>0.5888888888888889</v>
      </c>
      <c r="H612" s="13">
        <f t="shared" si="278"/>
        <v>0.009027777778</v>
      </c>
      <c r="I612" s="17">
        <f t="shared" si="279"/>
        <v>0.075</v>
      </c>
      <c r="J612" s="12">
        <f t="shared" si="280"/>
        <v>0.06597222222</v>
      </c>
      <c r="K612" s="6" t="s">
        <v>23</v>
      </c>
      <c r="L612" s="6" t="s">
        <v>15</v>
      </c>
    </row>
    <row r="613">
      <c r="A613" s="54">
        <v>45819.0</v>
      </c>
      <c r="B613" s="8">
        <v>0.6423611111111112</v>
      </c>
      <c r="C613" s="8">
        <v>0.6673611111111111</v>
      </c>
      <c r="D613" s="9">
        <f>average(B613,C613)</f>
        <v>0.6548611111</v>
      </c>
      <c r="E613" s="8">
        <v>0.6840277777777778</v>
      </c>
      <c r="F613" s="8">
        <v>0.6993055555555555</v>
      </c>
      <c r="G613" s="9">
        <f>AVERAGE(E613,F613)</f>
        <v>0.6916666667</v>
      </c>
      <c r="H613" s="9">
        <f t="shared" si="278"/>
        <v>0.03680555556</v>
      </c>
      <c r="I613" s="17">
        <f t="shared" si="279"/>
        <v>0.1069444444</v>
      </c>
      <c r="J613" s="12">
        <f t="shared" si="280"/>
        <v>0.07013888889</v>
      </c>
      <c r="K613" s="6" t="s">
        <v>20</v>
      </c>
      <c r="L613" s="6" t="s">
        <v>15</v>
      </c>
    </row>
    <row r="614">
      <c r="A614" s="54">
        <v>45819.0</v>
      </c>
      <c r="B614" s="6" t="s">
        <v>13</v>
      </c>
      <c r="C614" s="6" t="s">
        <v>13</v>
      </c>
      <c r="D614" s="7">
        <v>0.7618055555555555</v>
      </c>
      <c r="E614" s="6" t="s">
        <v>13</v>
      </c>
      <c r="F614" s="6" t="s">
        <v>13</v>
      </c>
      <c r="G614" s="7">
        <v>0.7979166666666667</v>
      </c>
      <c r="H614" s="13">
        <f t="shared" si="278"/>
        <v>0.03611111111</v>
      </c>
      <c r="I614" s="11">
        <f t="shared" si="279"/>
        <v>0.1222222222</v>
      </c>
      <c r="J614" s="14">
        <f t="shared" si="280"/>
        <v>0.08611111111</v>
      </c>
      <c r="K614" s="6" t="s">
        <v>20</v>
      </c>
      <c r="L614" s="6" t="s">
        <v>15</v>
      </c>
    </row>
    <row r="615">
      <c r="A615" s="54">
        <v>45819.0</v>
      </c>
      <c r="B615" s="6" t="s">
        <v>13</v>
      </c>
      <c r="C615" s="6" t="s">
        <v>13</v>
      </c>
      <c r="D615" s="7">
        <v>0.8840277777777777</v>
      </c>
      <c r="E615" s="6" t="s">
        <v>13</v>
      </c>
      <c r="F615" s="6" t="s">
        <v>13</v>
      </c>
      <c r="G615" s="7">
        <v>0.9180555555555555</v>
      </c>
      <c r="H615" s="13">
        <f t="shared" si="278"/>
        <v>0.03402777778</v>
      </c>
      <c r="I615" s="11">
        <f t="shared" si="279"/>
        <v>-0.8784722222</v>
      </c>
      <c r="J615" s="14">
        <f t="shared" si="280"/>
        <v>-0.9125</v>
      </c>
      <c r="K615" s="6" t="s">
        <v>20</v>
      </c>
      <c r="L615" s="6" t="s">
        <v>15</v>
      </c>
    </row>
    <row r="616">
      <c r="A616" s="54">
        <v>45820.0</v>
      </c>
      <c r="B616" s="6" t="s">
        <v>13</v>
      </c>
      <c r="C616" s="6" t="s">
        <v>13</v>
      </c>
      <c r="D616" s="7">
        <v>0.005555555555555556</v>
      </c>
      <c r="E616" s="6" t="s">
        <v>13</v>
      </c>
      <c r="F616" s="6" t="s">
        <v>13</v>
      </c>
      <c r="G616" s="7">
        <v>0.21180555555555555</v>
      </c>
      <c r="H616" s="13">
        <f t="shared" si="278"/>
        <v>0.20625</v>
      </c>
      <c r="I616" s="6" t="s">
        <v>13</v>
      </c>
      <c r="J616" s="16" t="s">
        <v>13</v>
      </c>
      <c r="K616" s="6" t="s">
        <v>14</v>
      </c>
      <c r="L616" s="6" t="s">
        <v>15</v>
      </c>
    </row>
    <row r="617">
      <c r="A617" s="54">
        <v>45820.0</v>
      </c>
      <c r="B617" s="6" t="s">
        <v>13</v>
      </c>
      <c r="C617" s="6" t="s">
        <v>13</v>
      </c>
      <c r="D617" s="15" t="s">
        <v>13</v>
      </c>
      <c r="E617" s="6" t="s">
        <v>13</v>
      </c>
      <c r="F617" s="6" t="s">
        <v>13</v>
      </c>
      <c r="G617" s="7">
        <v>0.3576388888888889</v>
      </c>
      <c r="H617" s="15" t="s">
        <v>13</v>
      </c>
      <c r="I617" s="6" t="s">
        <v>13</v>
      </c>
      <c r="J617" s="12">
        <f t="shared" ref="J617:J619" si="282">D618-G617</f>
        <v>0.08125</v>
      </c>
      <c r="K617" s="6" t="s">
        <v>20</v>
      </c>
      <c r="L617" s="6" t="s">
        <v>15</v>
      </c>
    </row>
    <row r="618">
      <c r="A618" s="54">
        <v>45820.0</v>
      </c>
      <c r="B618" s="8">
        <v>0.4326388888888889</v>
      </c>
      <c r="C618" s="8">
        <v>0.44513888888888886</v>
      </c>
      <c r="D618" s="9">
        <f>average(B618,C618)</f>
        <v>0.4388888889</v>
      </c>
      <c r="E618" s="6" t="s">
        <v>13</v>
      </c>
      <c r="F618" s="6" t="s">
        <v>13</v>
      </c>
      <c r="G618" s="7">
        <v>0.6055555555555555</v>
      </c>
      <c r="H618" s="10">
        <f t="shared" ref="H618:H619" si="283">G618-D618</f>
        <v>0.1666666667</v>
      </c>
      <c r="I618" s="17">
        <f t="shared" ref="I618:I619" si="284">D619-D618</f>
        <v>0.2513888889</v>
      </c>
      <c r="J618" s="14">
        <f t="shared" si="282"/>
        <v>0.08472222222</v>
      </c>
      <c r="K618" s="6" t="s">
        <v>14</v>
      </c>
      <c r="L618" s="6" t="s">
        <v>15</v>
      </c>
    </row>
    <row r="619">
      <c r="A619" s="54">
        <v>45820.0</v>
      </c>
      <c r="B619" s="6" t="s">
        <v>13</v>
      </c>
      <c r="C619" s="6" t="s">
        <v>13</v>
      </c>
      <c r="D619" s="7">
        <v>0.6902777777777778</v>
      </c>
      <c r="E619" s="6" t="s">
        <v>13</v>
      </c>
      <c r="F619" s="6" t="s">
        <v>13</v>
      </c>
      <c r="G619" s="7">
        <v>0.7305555555555555</v>
      </c>
      <c r="H619" s="13">
        <f t="shared" si="283"/>
        <v>0.04027777778</v>
      </c>
      <c r="I619" s="11">
        <f t="shared" si="284"/>
        <v>0.1125</v>
      </c>
      <c r="J619" s="14">
        <f t="shared" si="282"/>
        <v>0.07222222222</v>
      </c>
      <c r="K619" s="6" t="s">
        <v>20</v>
      </c>
      <c r="L619" s="6" t="s">
        <v>15</v>
      </c>
    </row>
    <row r="620">
      <c r="A620" s="54">
        <v>45820.0</v>
      </c>
      <c r="B620" s="6" t="s">
        <v>13</v>
      </c>
      <c r="C620" s="6" t="s">
        <v>13</v>
      </c>
      <c r="D620" s="7">
        <v>0.8027777777777778</v>
      </c>
      <c r="E620" s="6" t="s">
        <v>13</v>
      </c>
      <c r="F620" s="6" t="s">
        <v>13</v>
      </c>
      <c r="G620" s="15" t="s">
        <v>13</v>
      </c>
      <c r="H620" s="15" t="s">
        <v>13</v>
      </c>
      <c r="I620" s="6" t="s">
        <v>13</v>
      </c>
      <c r="J620" s="16" t="s">
        <v>13</v>
      </c>
      <c r="K620" s="6" t="s">
        <v>14</v>
      </c>
      <c r="L620" s="6" t="s">
        <v>15</v>
      </c>
      <c r="M620" s="6" t="s">
        <v>22</v>
      </c>
    </row>
    <row r="621">
      <c r="A621" s="54">
        <v>45821.0</v>
      </c>
      <c r="B621" s="6" t="s">
        <v>13</v>
      </c>
      <c r="C621" s="6" t="s">
        <v>13</v>
      </c>
      <c r="D621" s="15" t="s">
        <v>13</v>
      </c>
      <c r="E621" s="6" t="s">
        <v>13</v>
      </c>
      <c r="F621" s="6" t="s">
        <v>13</v>
      </c>
      <c r="G621" s="7">
        <v>0.06736111111111111</v>
      </c>
      <c r="H621" s="15" t="s">
        <v>13</v>
      </c>
      <c r="I621" s="6" t="s">
        <v>13</v>
      </c>
      <c r="J621" s="16" t="s">
        <v>13</v>
      </c>
      <c r="K621" s="6" t="s">
        <v>20</v>
      </c>
      <c r="L621" s="6" t="s">
        <v>15</v>
      </c>
    </row>
    <row r="622">
      <c r="A622" s="54">
        <v>45821.0</v>
      </c>
      <c r="B622" s="6" t="s">
        <v>13</v>
      </c>
      <c r="C622" s="6" t="s">
        <v>13</v>
      </c>
      <c r="D622" s="15" t="s">
        <v>13</v>
      </c>
      <c r="E622" s="6" t="s">
        <v>13</v>
      </c>
      <c r="F622" s="6" t="s">
        <v>13</v>
      </c>
      <c r="G622" s="7">
        <v>0.20069444444444445</v>
      </c>
      <c r="H622" s="15" t="s">
        <v>13</v>
      </c>
      <c r="I622" s="6" t="s">
        <v>13</v>
      </c>
      <c r="J622" s="14">
        <f>D623-G622</f>
        <v>0.07222222222</v>
      </c>
      <c r="K622" s="6" t="s">
        <v>20</v>
      </c>
      <c r="L622" s="6" t="s">
        <v>15</v>
      </c>
    </row>
    <row r="623">
      <c r="A623" s="54">
        <v>45821.0</v>
      </c>
      <c r="B623" s="6" t="s">
        <v>13</v>
      </c>
      <c r="C623" s="6" t="s">
        <v>13</v>
      </c>
      <c r="D623" s="7">
        <v>0.27291666666666664</v>
      </c>
      <c r="E623" s="6" t="s">
        <v>13</v>
      </c>
      <c r="F623" s="6" t="s">
        <v>13</v>
      </c>
      <c r="G623" s="15" t="s">
        <v>13</v>
      </c>
      <c r="H623" s="15" t="s">
        <v>13</v>
      </c>
      <c r="I623" s="6" t="s">
        <v>13</v>
      </c>
      <c r="J623" s="16" t="s">
        <v>13</v>
      </c>
      <c r="K623" s="6" t="s">
        <v>20</v>
      </c>
      <c r="L623" s="6" t="s">
        <v>15</v>
      </c>
      <c r="M623" s="6" t="s">
        <v>182</v>
      </c>
    </row>
    <row r="624">
      <c r="A624" s="54">
        <v>45821.0</v>
      </c>
      <c r="B624" s="6" t="s">
        <v>13</v>
      </c>
      <c r="C624" s="6" t="s">
        <v>13</v>
      </c>
      <c r="D624" s="7">
        <v>0.39166666666666666</v>
      </c>
      <c r="E624" s="6" t="s">
        <v>13</v>
      </c>
      <c r="F624" s="6" t="s">
        <v>13</v>
      </c>
      <c r="G624" s="7">
        <v>0.5611111111111111</v>
      </c>
      <c r="H624" s="13">
        <f t="shared" ref="H624:H625" si="285">G624-D624</f>
        <v>0.1694444444</v>
      </c>
      <c r="I624" s="11">
        <f t="shared" ref="I624:I625" si="286">D625-D624</f>
        <v>0.3222222222</v>
      </c>
      <c r="J624" s="14">
        <f t="shared" ref="J624:J625" si="287">D625-G624</f>
        <v>0.1527777778</v>
      </c>
      <c r="K624" s="6" t="s">
        <v>14</v>
      </c>
      <c r="L624" s="6" t="s">
        <v>15</v>
      </c>
      <c r="M624" s="6" t="s">
        <v>192</v>
      </c>
    </row>
    <row r="625">
      <c r="A625" s="54">
        <v>45821.0</v>
      </c>
      <c r="B625" s="6" t="s">
        <v>13</v>
      </c>
      <c r="C625" s="6" t="s">
        <v>13</v>
      </c>
      <c r="D625" s="7">
        <v>0.7138888888888889</v>
      </c>
      <c r="E625" s="8">
        <v>0.7395833333333334</v>
      </c>
      <c r="F625" s="8">
        <v>0.7527777777777778</v>
      </c>
      <c r="G625" s="9">
        <f>AVERAGE(E625,F625)</f>
        <v>0.7461805556</v>
      </c>
      <c r="H625" s="10">
        <f t="shared" si="285"/>
        <v>0.03229166667</v>
      </c>
      <c r="I625" s="17">
        <f t="shared" si="286"/>
        <v>0.1145833333</v>
      </c>
      <c r="J625" s="22">
        <f t="shared" si="287"/>
        <v>0.08229166667</v>
      </c>
      <c r="K625" s="6" t="s">
        <v>20</v>
      </c>
      <c r="L625" s="6" t="s">
        <v>15</v>
      </c>
    </row>
    <row r="626">
      <c r="A626" s="54">
        <v>45821.0</v>
      </c>
      <c r="B626" s="8">
        <v>0.8208333333333333</v>
      </c>
      <c r="C626" s="8">
        <v>0.8361111111111111</v>
      </c>
      <c r="D626" s="9">
        <f>average(B626,C626)</f>
        <v>0.8284722222</v>
      </c>
      <c r="E626" s="6" t="s">
        <v>13</v>
      </c>
      <c r="F626" s="6" t="s">
        <v>13</v>
      </c>
      <c r="G626" s="15" t="s">
        <v>13</v>
      </c>
      <c r="H626" s="15" t="s">
        <v>13</v>
      </c>
      <c r="I626" s="6" t="s">
        <v>13</v>
      </c>
      <c r="J626" s="16" t="s">
        <v>13</v>
      </c>
      <c r="K626" s="6" t="s">
        <v>14</v>
      </c>
      <c r="L626" s="6" t="s">
        <v>15</v>
      </c>
      <c r="M626" s="6" t="s">
        <v>22</v>
      </c>
    </row>
    <row r="627">
      <c r="A627" s="54">
        <v>45822.0</v>
      </c>
      <c r="B627" s="6" t="s">
        <v>13</v>
      </c>
      <c r="C627" s="6" t="s">
        <v>13</v>
      </c>
      <c r="D627" s="7">
        <v>0.22430555555555556</v>
      </c>
      <c r="E627" s="6" t="s">
        <v>13</v>
      </c>
      <c r="F627" s="6" t="s">
        <v>13</v>
      </c>
      <c r="G627" s="7">
        <v>0.24305555555555555</v>
      </c>
      <c r="H627" s="13">
        <f t="shared" ref="H627:H630" si="288">G627-D627</f>
        <v>0.01875</v>
      </c>
      <c r="I627" s="11">
        <f t="shared" ref="I627:I630" si="289">D628-D627</f>
        <v>0.09583333333</v>
      </c>
      <c r="J627" s="14">
        <f t="shared" ref="J627:J630" si="290">D628-G627</f>
        <v>0.07708333333</v>
      </c>
      <c r="K627" s="6" t="s">
        <v>32</v>
      </c>
      <c r="L627" s="6" t="s">
        <v>15</v>
      </c>
    </row>
    <row r="628">
      <c r="A628" s="54">
        <v>45822.0</v>
      </c>
      <c r="B628" s="6" t="s">
        <v>13</v>
      </c>
      <c r="C628" s="6" t="s">
        <v>13</v>
      </c>
      <c r="D628" s="7">
        <v>0.32013888888888886</v>
      </c>
      <c r="E628" s="8">
        <v>0.34097222222222223</v>
      </c>
      <c r="F628" s="8">
        <v>0.35694444444444445</v>
      </c>
      <c r="G628" s="9">
        <f>AVERAGE(E628,F628)</f>
        <v>0.3489583333</v>
      </c>
      <c r="H628" s="10">
        <f t="shared" si="288"/>
        <v>0.02881944444</v>
      </c>
      <c r="I628" s="11">
        <f t="shared" si="289"/>
        <v>0.1236111111</v>
      </c>
      <c r="J628" s="12">
        <f t="shared" si="290"/>
        <v>0.09479166667</v>
      </c>
      <c r="K628" s="6" t="s">
        <v>20</v>
      </c>
      <c r="L628" s="6" t="s">
        <v>15</v>
      </c>
    </row>
    <row r="629">
      <c r="A629" s="54">
        <v>45822.0</v>
      </c>
      <c r="B629" s="6" t="s">
        <v>13</v>
      </c>
      <c r="C629" s="6" t="s">
        <v>13</v>
      </c>
      <c r="D629" s="7">
        <v>0.44375</v>
      </c>
      <c r="E629" s="6" t="s">
        <v>13</v>
      </c>
      <c r="F629" s="6" t="s">
        <v>13</v>
      </c>
      <c r="G629" s="7">
        <v>0.47847222222222224</v>
      </c>
      <c r="H629" s="13">
        <f t="shared" si="288"/>
        <v>0.03472222222</v>
      </c>
      <c r="I629" s="11">
        <f t="shared" si="289"/>
        <v>0.1381944444</v>
      </c>
      <c r="J629" s="14">
        <f t="shared" si="290"/>
        <v>0.1034722222</v>
      </c>
      <c r="K629" s="6" t="s">
        <v>20</v>
      </c>
      <c r="L629" s="6" t="s">
        <v>15</v>
      </c>
    </row>
    <row r="630">
      <c r="A630" s="54">
        <v>45822.0</v>
      </c>
      <c r="B630" s="6" t="s">
        <v>13</v>
      </c>
      <c r="C630" s="6" t="s">
        <v>13</v>
      </c>
      <c r="D630" s="7">
        <v>0.5819444444444445</v>
      </c>
      <c r="E630" s="6" t="s">
        <v>13</v>
      </c>
      <c r="F630" s="6" t="s">
        <v>13</v>
      </c>
      <c r="G630" s="7">
        <v>0.7659722222222223</v>
      </c>
      <c r="H630" s="13">
        <f t="shared" si="288"/>
        <v>0.1840277778</v>
      </c>
      <c r="I630" s="11">
        <f t="shared" si="289"/>
        <v>0.3347222222</v>
      </c>
      <c r="J630" s="14">
        <f t="shared" si="290"/>
        <v>0.1506944444</v>
      </c>
      <c r="K630" s="6" t="s">
        <v>14</v>
      </c>
      <c r="L630" s="6" t="s">
        <v>15</v>
      </c>
    </row>
    <row r="631">
      <c r="A631" s="54">
        <v>45822.0</v>
      </c>
      <c r="B631" s="6" t="s">
        <v>13</v>
      </c>
      <c r="C631" s="6" t="s">
        <v>13</v>
      </c>
      <c r="D631" s="7">
        <v>0.9166666666666666</v>
      </c>
      <c r="E631" s="6" t="s">
        <v>13</v>
      </c>
      <c r="F631" s="6" t="s">
        <v>13</v>
      </c>
      <c r="G631" s="15" t="s">
        <v>13</v>
      </c>
      <c r="H631" s="15" t="s">
        <v>13</v>
      </c>
      <c r="I631" s="6" t="s">
        <v>13</v>
      </c>
      <c r="J631" s="16" t="s">
        <v>13</v>
      </c>
      <c r="K631" s="6" t="s">
        <v>14</v>
      </c>
      <c r="L631" s="6" t="s">
        <v>15</v>
      </c>
      <c r="M631" s="6" t="s">
        <v>193</v>
      </c>
    </row>
    <row r="632">
      <c r="A632" s="54">
        <v>45823.0</v>
      </c>
      <c r="B632" s="6" t="s">
        <v>13</v>
      </c>
      <c r="C632" s="6" t="s">
        <v>13</v>
      </c>
      <c r="D632" s="15" t="s">
        <v>13</v>
      </c>
      <c r="E632" s="8">
        <v>0.3138888888888889</v>
      </c>
      <c r="F632" s="8">
        <v>0.33402777777777776</v>
      </c>
      <c r="G632" s="9">
        <f>AVERAGE(E632,F632)</f>
        <v>0.3239583333</v>
      </c>
      <c r="H632" s="15" t="s">
        <v>13</v>
      </c>
      <c r="I632" s="6" t="s">
        <v>13</v>
      </c>
      <c r="J632" s="22">
        <f t="shared" ref="J632:J635" si="291">D633-G632</f>
        <v>0.07430555556</v>
      </c>
      <c r="K632" s="6" t="s">
        <v>14</v>
      </c>
      <c r="L632" s="6" t="s">
        <v>15</v>
      </c>
      <c r="M632" s="6" t="s">
        <v>22</v>
      </c>
      <c r="N632" s="6" t="s">
        <v>194</v>
      </c>
    </row>
    <row r="633">
      <c r="A633" s="54">
        <v>45823.0</v>
      </c>
      <c r="B633" s="8">
        <v>0.3923611111111111</v>
      </c>
      <c r="C633" s="8">
        <v>0.4041666666666667</v>
      </c>
      <c r="D633" s="9">
        <f>average(B633,C633)</f>
        <v>0.3982638889</v>
      </c>
      <c r="E633" s="6" t="s">
        <v>13</v>
      </c>
      <c r="F633" s="6" t="s">
        <v>13</v>
      </c>
      <c r="G633" s="7">
        <v>0.6722222222222223</v>
      </c>
      <c r="H633" s="10">
        <f t="shared" ref="H633:H635" si="292">G633-D633</f>
        <v>0.2739583333</v>
      </c>
      <c r="I633" s="17">
        <f t="shared" ref="I633:I635" si="293">D634-D633</f>
        <v>0.3010416667</v>
      </c>
      <c r="J633" s="14">
        <f t="shared" si="291"/>
        <v>0.02708333333</v>
      </c>
      <c r="K633" s="6" t="s">
        <v>14</v>
      </c>
      <c r="L633" s="6" t="s">
        <v>15</v>
      </c>
      <c r="M633" s="6" t="s">
        <v>194</v>
      </c>
    </row>
    <row r="634">
      <c r="A634" s="54">
        <v>45823.0</v>
      </c>
      <c r="B634" s="6" t="s">
        <v>13</v>
      </c>
      <c r="C634" s="6" t="s">
        <v>13</v>
      </c>
      <c r="D634" s="7">
        <v>0.6993055555555555</v>
      </c>
      <c r="E634" s="6" t="s">
        <v>13</v>
      </c>
      <c r="F634" s="6" t="s">
        <v>13</v>
      </c>
      <c r="G634" s="7">
        <v>0.7041666666666667</v>
      </c>
      <c r="H634" s="13">
        <f t="shared" si="292"/>
        <v>0.004861111111</v>
      </c>
      <c r="I634" s="11">
        <f t="shared" si="293"/>
        <v>0.01180555556</v>
      </c>
      <c r="J634" s="12">
        <f t="shared" si="291"/>
        <v>0.006944444444</v>
      </c>
      <c r="K634" s="6" t="s">
        <v>23</v>
      </c>
      <c r="L634" s="6" t="s">
        <v>15</v>
      </c>
    </row>
    <row r="635">
      <c r="A635" s="54">
        <v>45823.0</v>
      </c>
      <c r="B635" s="8">
        <v>0.7069444444444445</v>
      </c>
      <c r="C635" s="8">
        <v>0.7152777777777778</v>
      </c>
      <c r="D635" s="9">
        <f>average(B635,C635)</f>
        <v>0.7111111111</v>
      </c>
      <c r="E635" s="6" t="s">
        <v>13</v>
      </c>
      <c r="F635" s="6" t="s">
        <v>13</v>
      </c>
      <c r="G635" s="7">
        <v>0.7395833333333334</v>
      </c>
      <c r="H635" s="13">
        <f t="shared" si="292"/>
        <v>0.02847222222</v>
      </c>
      <c r="I635" s="11">
        <f t="shared" si="293"/>
        <v>0.2041666667</v>
      </c>
      <c r="J635" s="14">
        <f t="shared" si="291"/>
        <v>0.1756944444</v>
      </c>
      <c r="K635" s="6" t="s">
        <v>23</v>
      </c>
      <c r="L635" s="6" t="s">
        <v>15</v>
      </c>
    </row>
    <row r="636">
      <c r="A636" s="54">
        <v>45823.0</v>
      </c>
      <c r="B636" s="6" t="s">
        <v>13</v>
      </c>
      <c r="C636" s="6" t="s">
        <v>13</v>
      </c>
      <c r="D636" s="7">
        <v>0.9152777777777777</v>
      </c>
      <c r="E636" s="6" t="s">
        <v>13</v>
      </c>
      <c r="F636" s="6" t="s">
        <v>13</v>
      </c>
      <c r="G636" s="15" t="s">
        <v>13</v>
      </c>
      <c r="H636" s="15" t="s">
        <v>13</v>
      </c>
      <c r="I636" s="6" t="s">
        <v>13</v>
      </c>
      <c r="J636" s="16" t="s">
        <v>13</v>
      </c>
      <c r="K636" s="6" t="s">
        <v>13</v>
      </c>
      <c r="L636" s="6" t="s">
        <v>15</v>
      </c>
      <c r="M636" s="6" t="s">
        <v>195</v>
      </c>
    </row>
    <row r="637">
      <c r="A637" s="54">
        <v>45824.0</v>
      </c>
      <c r="B637" s="6" t="s">
        <v>13</v>
      </c>
      <c r="C637" s="6" t="s">
        <v>13</v>
      </c>
      <c r="D637" s="7">
        <v>0.16180555555555556</v>
      </c>
      <c r="E637" s="6" t="s">
        <v>13</v>
      </c>
      <c r="F637" s="6" t="s">
        <v>13</v>
      </c>
      <c r="G637" s="7">
        <v>0.20069444444444445</v>
      </c>
      <c r="H637" s="13">
        <f t="shared" ref="H637:H647" si="294">G637-D637</f>
        <v>0.03888888889</v>
      </c>
      <c r="I637" s="11">
        <f t="shared" ref="I637:I639" si="295">D638-D637</f>
        <v>0.14375</v>
      </c>
      <c r="J637" s="14">
        <f t="shared" ref="J637:J639" si="296">D638-G637</f>
        <v>0.1048611111</v>
      </c>
      <c r="K637" s="6" t="s">
        <v>20</v>
      </c>
      <c r="L637" s="6" t="s">
        <v>15</v>
      </c>
    </row>
    <row r="638">
      <c r="A638" s="54">
        <v>45824.0</v>
      </c>
      <c r="B638" s="6" t="s">
        <v>13</v>
      </c>
      <c r="C638" s="6" t="s">
        <v>13</v>
      </c>
      <c r="D638" s="7">
        <v>0.3055555555555556</v>
      </c>
      <c r="E638" s="6" t="s">
        <v>13</v>
      </c>
      <c r="F638" s="6" t="s">
        <v>13</v>
      </c>
      <c r="G638" s="7">
        <v>0.45694444444444443</v>
      </c>
      <c r="H638" s="13">
        <f t="shared" si="294"/>
        <v>0.1513888889</v>
      </c>
      <c r="I638" s="11">
        <f t="shared" si="295"/>
        <v>0.2701388889</v>
      </c>
      <c r="J638" s="14">
        <f t="shared" si="296"/>
        <v>0.11875</v>
      </c>
      <c r="K638" s="6" t="s">
        <v>14</v>
      </c>
      <c r="L638" s="6" t="s">
        <v>15</v>
      </c>
      <c r="M638" s="6" t="s">
        <v>196</v>
      </c>
    </row>
    <row r="639">
      <c r="A639" s="54">
        <v>45824.0</v>
      </c>
      <c r="B639" s="6" t="s">
        <v>13</v>
      </c>
      <c r="C639" s="6" t="s">
        <v>13</v>
      </c>
      <c r="D639" s="7">
        <v>0.5756944444444444</v>
      </c>
      <c r="E639" s="8">
        <v>0.7722222222222223</v>
      </c>
      <c r="F639" s="8">
        <v>0.7861111111111111</v>
      </c>
      <c r="G639" s="9">
        <f>AVERAGE(E639,F639)</f>
        <v>0.7791666667</v>
      </c>
      <c r="H639" s="10">
        <f t="shared" si="294"/>
        <v>0.2034722222</v>
      </c>
      <c r="I639" s="11">
        <f t="shared" si="295"/>
        <v>0.3090277778</v>
      </c>
      <c r="J639" s="14">
        <f t="shared" si="296"/>
        <v>0.1055555556</v>
      </c>
      <c r="K639" s="6" t="s">
        <v>14</v>
      </c>
      <c r="L639" s="6" t="s">
        <v>15</v>
      </c>
      <c r="M639" s="6" t="s">
        <v>197</v>
      </c>
    </row>
    <row r="640">
      <c r="A640" s="54">
        <v>45824.0</v>
      </c>
      <c r="B640" s="6" t="s">
        <v>13</v>
      </c>
      <c r="C640" s="6" t="s">
        <v>13</v>
      </c>
      <c r="D640" s="7">
        <v>0.8847222222222222</v>
      </c>
      <c r="E640" s="6" t="s">
        <v>13</v>
      </c>
      <c r="F640" s="6" t="s">
        <v>13</v>
      </c>
      <c r="G640" s="7">
        <v>0.9034722222222222</v>
      </c>
      <c r="H640" s="13">
        <f t="shared" si="294"/>
        <v>0.01875</v>
      </c>
      <c r="I640" s="6" t="s">
        <v>13</v>
      </c>
      <c r="J640" s="16" t="s">
        <v>13</v>
      </c>
      <c r="K640" s="6" t="s">
        <v>32</v>
      </c>
      <c r="L640" s="6" t="s">
        <v>15</v>
      </c>
    </row>
    <row r="641">
      <c r="A641" s="54">
        <v>45825.0</v>
      </c>
      <c r="B641" s="8">
        <v>0.2701388888888889</v>
      </c>
      <c r="C641" s="8">
        <v>0.27708333333333335</v>
      </c>
      <c r="D641" s="9">
        <f>average(B641,C641)</f>
        <v>0.2736111111</v>
      </c>
      <c r="E641" s="6" t="s">
        <v>13</v>
      </c>
      <c r="F641" s="6" t="s">
        <v>13</v>
      </c>
      <c r="G641" s="7">
        <v>0.4395833333333333</v>
      </c>
      <c r="H641" s="10">
        <f t="shared" si="294"/>
        <v>0.1659722222</v>
      </c>
      <c r="I641" s="17">
        <f t="shared" ref="I641:I642" si="297">D642-D641</f>
        <v>0.3145833333</v>
      </c>
      <c r="J641" s="14">
        <f t="shared" ref="J641:J642" si="298">D642-G641</f>
        <v>0.1486111111</v>
      </c>
      <c r="K641" s="6" t="s">
        <v>14</v>
      </c>
      <c r="L641" s="6" t="s">
        <v>15</v>
      </c>
      <c r="M641" s="6" t="s">
        <v>197</v>
      </c>
    </row>
    <row r="642">
      <c r="A642" s="54">
        <v>45825.0</v>
      </c>
      <c r="B642" s="6" t="s">
        <v>13</v>
      </c>
      <c r="C642" s="6" t="s">
        <v>13</v>
      </c>
      <c r="D642" s="7">
        <v>0.5881944444444445</v>
      </c>
      <c r="E642" s="8">
        <v>0.7583333333333333</v>
      </c>
      <c r="F642" s="8">
        <v>0.7680555555555556</v>
      </c>
      <c r="G642" s="9">
        <f>AVERAGE(E642,F642)</f>
        <v>0.7631944444</v>
      </c>
      <c r="H642" s="10">
        <f t="shared" si="294"/>
        <v>0.175</v>
      </c>
      <c r="I642" s="11">
        <f t="shared" si="297"/>
        <v>0.2819444444</v>
      </c>
      <c r="J642" s="12">
        <f t="shared" si="298"/>
        <v>0.1069444444</v>
      </c>
      <c r="K642" s="6" t="s">
        <v>14</v>
      </c>
      <c r="L642" s="6" t="s">
        <v>15</v>
      </c>
      <c r="M642" s="6" t="s">
        <v>198</v>
      </c>
      <c r="Q642" s="6" t="s">
        <v>197</v>
      </c>
    </row>
    <row r="643">
      <c r="A643" s="54">
        <v>45825.0</v>
      </c>
      <c r="B643" s="6" t="s">
        <v>13</v>
      </c>
      <c r="C643" s="6" t="s">
        <v>13</v>
      </c>
      <c r="D643" s="7">
        <v>0.8701388888888889</v>
      </c>
      <c r="E643" s="6" t="s">
        <v>13</v>
      </c>
      <c r="F643" s="6" t="s">
        <v>13</v>
      </c>
      <c r="G643" s="7">
        <v>0.8951388888888889</v>
      </c>
      <c r="H643" s="13">
        <f t="shared" si="294"/>
        <v>0.025</v>
      </c>
      <c r="I643" s="6" t="s">
        <v>13</v>
      </c>
      <c r="J643" s="16" t="s">
        <v>13</v>
      </c>
      <c r="K643" s="6" t="s">
        <v>20</v>
      </c>
      <c r="L643" s="6" t="s">
        <v>15</v>
      </c>
    </row>
    <row r="644">
      <c r="A644" s="54">
        <v>45826.0</v>
      </c>
      <c r="B644" s="8">
        <v>0.2923611111111111</v>
      </c>
      <c r="C644" s="8">
        <v>0.3013888888888889</v>
      </c>
      <c r="D644" s="9">
        <f t="shared" ref="D644:D645" si="299">average(B644,C644)</f>
        <v>0.296875</v>
      </c>
      <c r="E644" s="6" t="s">
        <v>13</v>
      </c>
      <c r="F644" s="6" t="s">
        <v>13</v>
      </c>
      <c r="G644" s="7">
        <v>0.33402777777777776</v>
      </c>
      <c r="H644" s="10">
        <f t="shared" si="294"/>
        <v>0.03715277778</v>
      </c>
      <c r="I644" s="35">
        <f t="shared" ref="I644:I647" si="300">D645-D644</f>
        <v>0.1170138889</v>
      </c>
      <c r="J644" s="12">
        <f t="shared" ref="J644:J647" si="301">D645-G644</f>
        <v>0.07986111111</v>
      </c>
      <c r="K644" s="6" t="s">
        <v>20</v>
      </c>
      <c r="L644" s="6" t="s">
        <v>15</v>
      </c>
    </row>
    <row r="645">
      <c r="A645" s="54">
        <v>45826.0</v>
      </c>
      <c r="B645" s="8">
        <v>0.4013888888888889</v>
      </c>
      <c r="C645" s="8">
        <v>0.4263888888888889</v>
      </c>
      <c r="D645" s="9">
        <f t="shared" si="299"/>
        <v>0.4138888889</v>
      </c>
      <c r="E645" s="8">
        <v>0.4270833333333333</v>
      </c>
      <c r="F645" s="8">
        <v>0.4423611111111111</v>
      </c>
      <c r="G645" s="9">
        <f t="shared" ref="G645:G646" si="302">AVERAGE(E645,F645)</f>
        <v>0.4347222222</v>
      </c>
      <c r="H645" s="9">
        <f t="shared" si="294"/>
        <v>0.02083333333</v>
      </c>
      <c r="I645" s="17">
        <f t="shared" si="300"/>
        <v>0.1125</v>
      </c>
      <c r="J645" s="12">
        <f t="shared" si="301"/>
        <v>0.09166666667</v>
      </c>
      <c r="K645" s="6" t="s">
        <v>20</v>
      </c>
      <c r="L645" s="6" t="s">
        <v>15</v>
      </c>
    </row>
    <row r="646">
      <c r="A646" s="54">
        <v>45826.0</v>
      </c>
      <c r="B646" s="6" t="s">
        <v>13</v>
      </c>
      <c r="C646" s="6" t="s">
        <v>13</v>
      </c>
      <c r="D646" s="7">
        <v>0.5263888888888889</v>
      </c>
      <c r="E646" s="8">
        <v>0.6798611111111111</v>
      </c>
      <c r="F646" s="8">
        <v>0.6881944444444444</v>
      </c>
      <c r="G646" s="9">
        <f t="shared" si="302"/>
        <v>0.6840277778</v>
      </c>
      <c r="H646" s="10">
        <f t="shared" si="294"/>
        <v>0.1576388889</v>
      </c>
      <c r="I646" s="11">
        <f t="shared" si="300"/>
        <v>0.2375</v>
      </c>
      <c r="J646" s="12">
        <f t="shared" si="301"/>
        <v>0.07986111111</v>
      </c>
      <c r="K646" s="6" t="s">
        <v>14</v>
      </c>
      <c r="L646" s="6" t="s">
        <v>15</v>
      </c>
    </row>
    <row r="647">
      <c r="A647" s="54">
        <v>45826.0</v>
      </c>
      <c r="B647" s="6" t="s">
        <v>13</v>
      </c>
      <c r="C647" s="6" t="s">
        <v>13</v>
      </c>
      <c r="D647" s="7">
        <v>0.7638888888888888</v>
      </c>
      <c r="E647" s="6" t="s">
        <v>13</v>
      </c>
      <c r="F647" s="6" t="s">
        <v>13</v>
      </c>
      <c r="G647" s="7">
        <v>0.7895833333333333</v>
      </c>
      <c r="H647" s="13">
        <f t="shared" si="294"/>
        <v>0.02569444444</v>
      </c>
      <c r="I647" s="11">
        <f t="shared" si="300"/>
        <v>0.1020833333</v>
      </c>
      <c r="J647" s="14">
        <f t="shared" si="301"/>
        <v>0.07638888889</v>
      </c>
      <c r="K647" s="6" t="s">
        <v>20</v>
      </c>
      <c r="L647" s="6" t="s">
        <v>15</v>
      </c>
    </row>
    <row r="648">
      <c r="A648" s="54">
        <v>45826.0</v>
      </c>
      <c r="B648" s="6" t="s">
        <v>13</v>
      </c>
      <c r="C648" s="6" t="s">
        <v>13</v>
      </c>
      <c r="D648" s="7">
        <v>0.8659722222222223</v>
      </c>
      <c r="E648" s="6" t="s">
        <v>13</v>
      </c>
      <c r="F648" s="6" t="s">
        <v>13</v>
      </c>
      <c r="G648" s="15" t="s">
        <v>13</v>
      </c>
      <c r="H648" s="15" t="s">
        <v>13</v>
      </c>
      <c r="I648" s="6" t="s">
        <v>13</v>
      </c>
      <c r="J648" s="16" t="s">
        <v>13</v>
      </c>
      <c r="K648" s="6" t="s">
        <v>14</v>
      </c>
      <c r="L648" s="6" t="s">
        <v>15</v>
      </c>
      <c r="M648" s="6" t="s">
        <v>173</v>
      </c>
    </row>
    <row r="649">
      <c r="A649" s="54">
        <v>45827.0</v>
      </c>
      <c r="B649" s="6" t="s">
        <v>13</v>
      </c>
      <c r="C649" s="6" t="s">
        <v>13</v>
      </c>
      <c r="D649" s="7">
        <v>0.21458333333333332</v>
      </c>
      <c r="E649" s="6" t="s">
        <v>13</v>
      </c>
      <c r="F649" s="6" t="s">
        <v>13</v>
      </c>
      <c r="G649" s="7">
        <v>0.48541666666666666</v>
      </c>
      <c r="H649" s="13">
        <f t="shared" ref="H649:H650" si="303">G649-D649</f>
        <v>0.2708333333</v>
      </c>
      <c r="I649" s="17">
        <f>D650-D649</f>
        <v>0.4465277778</v>
      </c>
      <c r="J649" s="12">
        <f>D650-G649</f>
        <v>0.1756944444</v>
      </c>
      <c r="K649" s="6" t="s">
        <v>14</v>
      </c>
      <c r="L649" s="6" t="s">
        <v>15</v>
      </c>
      <c r="M649" s="6" t="s">
        <v>199</v>
      </c>
    </row>
    <row r="650">
      <c r="A650" s="54">
        <v>45827.0</v>
      </c>
      <c r="B650" s="8">
        <v>0.6506944444444445</v>
      </c>
      <c r="C650" s="8">
        <v>0.6715277777777777</v>
      </c>
      <c r="D650" s="9">
        <f>average(B650,C650)</f>
        <v>0.6611111111</v>
      </c>
      <c r="E650" s="6" t="s">
        <v>13</v>
      </c>
      <c r="F650" s="6" t="s">
        <v>13</v>
      </c>
      <c r="G650" s="7">
        <v>0.9145833333333333</v>
      </c>
      <c r="H650" s="10">
        <f t="shared" si="303"/>
        <v>0.2534722222</v>
      </c>
      <c r="I650" s="6" t="s">
        <v>13</v>
      </c>
      <c r="J650" s="16" t="s">
        <v>13</v>
      </c>
      <c r="K650" s="6" t="s">
        <v>14</v>
      </c>
      <c r="L650" s="6" t="s">
        <v>15</v>
      </c>
    </row>
    <row r="651">
      <c r="A651" s="54">
        <v>45828.0</v>
      </c>
      <c r="B651" s="6" t="s">
        <v>13</v>
      </c>
      <c r="C651" s="6" t="s">
        <v>13</v>
      </c>
      <c r="D651" s="15" t="s">
        <v>13</v>
      </c>
      <c r="E651" s="6" t="s">
        <v>13</v>
      </c>
      <c r="F651" s="6" t="s">
        <v>13</v>
      </c>
      <c r="G651" s="7">
        <v>0.2048611111111111</v>
      </c>
      <c r="H651" s="15" t="s">
        <v>13</v>
      </c>
      <c r="I651" s="6" t="s">
        <v>13</v>
      </c>
      <c r="J651" s="14">
        <f t="shared" ref="J651:J656" si="304">D652-G651</f>
        <v>0.005555555556</v>
      </c>
      <c r="K651" s="6" t="s">
        <v>14</v>
      </c>
      <c r="L651" s="6" t="s">
        <v>15</v>
      </c>
    </row>
    <row r="652">
      <c r="A652" s="54">
        <v>45828.0</v>
      </c>
      <c r="B652" s="6" t="s">
        <v>13</v>
      </c>
      <c r="C652" s="6" t="s">
        <v>13</v>
      </c>
      <c r="D652" s="7">
        <v>0.21041666666666667</v>
      </c>
      <c r="E652" s="6" t="s">
        <v>13</v>
      </c>
      <c r="F652" s="6" t="s">
        <v>13</v>
      </c>
      <c r="G652" s="7">
        <v>0.21597222222222223</v>
      </c>
      <c r="H652" s="13">
        <f t="shared" ref="H652:H657" si="305">G652-D652</f>
        <v>0.005555555556</v>
      </c>
      <c r="I652" s="11">
        <f t="shared" ref="I652:I656" si="306">D653-D652</f>
        <v>0.01458333333</v>
      </c>
      <c r="J652" s="14">
        <f t="shared" si="304"/>
        <v>0.009027777778</v>
      </c>
      <c r="K652" s="6" t="s">
        <v>23</v>
      </c>
      <c r="L652" s="6" t="s">
        <v>15</v>
      </c>
    </row>
    <row r="653">
      <c r="A653" s="54">
        <v>45828.0</v>
      </c>
      <c r="B653" s="6" t="s">
        <v>13</v>
      </c>
      <c r="C653" s="6" t="s">
        <v>13</v>
      </c>
      <c r="D653" s="7">
        <v>0.225</v>
      </c>
      <c r="E653" s="6" t="s">
        <v>13</v>
      </c>
      <c r="F653" s="6" t="s">
        <v>13</v>
      </c>
      <c r="G653" s="7">
        <v>0.23541666666666666</v>
      </c>
      <c r="H653" s="13">
        <f t="shared" si="305"/>
        <v>0.01041666667</v>
      </c>
      <c r="I653" s="17">
        <f t="shared" si="306"/>
        <v>0.1833333333</v>
      </c>
      <c r="J653" s="12">
        <f t="shared" si="304"/>
        <v>0.1729166667</v>
      </c>
      <c r="K653" s="6" t="s">
        <v>23</v>
      </c>
      <c r="L653" s="6" t="s">
        <v>15</v>
      </c>
      <c r="M653" s="6" t="s">
        <v>200</v>
      </c>
    </row>
    <row r="654">
      <c r="A654" s="54">
        <v>45828.0</v>
      </c>
      <c r="B654" s="8">
        <v>0.3951388888888889</v>
      </c>
      <c r="C654" s="8">
        <v>0.4215277777777778</v>
      </c>
      <c r="D654" s="9">
        <f>average(B654,C654)</f>
        <v>0.4083333333</v>
      </c>
      <c r="E654" s="8">
        <v>0.4375</v>
      </c>
      <c r="F654" s="8">
        <v>0.44305555555555554</v>
      </c>
      <c r="G654" s="9">
        <f t="shared" ref="G654:G655" si="307">AVERAGE(E654,F654)</f>
        <v>0.4402777778</v>
      </c>
      <c r="H654" s="9">
        <f t="shared" si="305"/>
        <v>0.03194444444</v>
      </c>
      <c r="I654" s="17">
        <f t="shared" si="306"/>
        <v>0.1215277778</v>
      </c>
      <c r="J654" s="12">
        <f t="shared" si="304"/>
        <v>0.08958333333</v>
      </c>
      <c r="K654" s="6" t="s">
        <v>20</v>
      </c>
      <c r="L654" s="6" t="s">
        <v>15</v>
      </c>
    </row>
    <row r="655">
      <c r="A655" s="54">
        <v>45828.0</v>
      </c>
      <c r="B655" s="6" t="s">
        <v>13</v>
      </c>
      <c r="C655" s="6" t="s">
        <v>13</v>
      </c>
      <c r="D655" s="7">
        <v>0.5298611111111111</v>
      </c>
      <c r="E655" s="8">
        <v>0.6986111111111111</v>
      </c>
      <c r="F655" s="8">
        <v>0.70625</v>
      </c>
      <c r="G655" s="9">
        <f t="shared" si="307"/>
        <v>0.7024305556</v>
      </c>
      <c r="H655" s="10">
        <f t="shared" si="305"/>
        <v>0.1725694444</v>
      </c>
      <c r="I655" s="11">
        <f t="shared" si="306"/>
        <v>0.18125</v>
      </c>
      <c r="J655" s="12">
        <f t="shared" si="304"/>
        <v>0.008680555556</v>
      </c>
      <c r="K655" s="6" t="s">
        <v>14</v>
      </c>
      <c r="L655" s="6" t="s">
        <v>15</v>
      </c>
    </row>
    <row r="656">
      <c r="A656" s="54">
        <v>45828.0</v>
      </c>
      <c r="B656" s="6" t="s">
        <v>13</v>
      </c>
      <c r="C656" s="6" t="s">
        <v>13</v>
      </c>
      <c r="D656" s="7">
        <v>0.7111111111111111</v>
      </c>
      <c r="E656" s="6" t="s">
        <v>13</v>
      </c>
      <c r="F656" s="6" t="s">
        <v>13</v>
      </c>
      <c r="G656" s="7">
        <v>0.7145833333333333</v>
      </c>
      <c r="H656" s="13">
        <f t="shared" si="305"/>
        <v>0.003472222222</v>
      </c>
      <c r="I656" s="17">
        <f t="shared" si="306"/>
        <v>0.06666666667</v>
      </c>
      <c r="J656" s="12">
        <f t="shared" si="304"/>
        <v>0.06319444444</v>
      </c>
      <c r="K656" s="6" t="s">
        <v>23</v>
      </c>
      <c r="L656" s="6" t="s">
        <v>15</v>
      </c>
    </row>
    <row r="657">
      <c r="A657" s="54">
        <v>45828.0</v>
      </c>
      <c r="B657" s="8">
        <v>0.7631944444444444</v>
      </c>
      <c r="C657" s="8">
        <v>0.7923611111111111</v>
      </c>
      <c r="D657" s="9">
        <f>average(B657,C657)</f>
        <v>0.7777777778</v>
      </c>
      <c r="E657" s="6" t="s">
        <v>13</v>
      </c>
      <c r="F657" s="6" t="s">
        <v>13</v>
      </c>
      <c r="G657" s="7">
        <v>0.9097222222222222</v>
      </c>
      <c r="H657" s="10">
        <f t="shared" si="305"/>
        <v>0.1319444444</v>
      </c>
      <c r="I657" s="6" t="s">
        <v>13</v>
      </c>
      <c r="J657" s="16" t="s">
        <v>13</v>
      </c>
      <c r="K657" s="6" t="s">
        <v>14</v>
      </c>
      <c r="L657" s="6" t="s">
        <v>15</v>
      </c>
    </row>
    <row r="658">
      <c r="A658" s="54">
        <v>45829.0</v>
      </c>
      <c r="B658" s="6" t="s">
        <v>13</v>
      </c>
      <c r="C658" s="6" t="s">
        <v>13</v>
      </c>
      <c r="D658" s="15" t="s">
        <v>13</v>
      </c>
      <c r="E658" s="6" t="s">
        <v>13</v>
      </c>
      <c r="F658" s="6" t="s">
        <v>13</v>
      </c>
      <c r="G658" s="7">
        <v>0.21875</v>
      </c>
      <c r="H658" s="15" t="s">
        <v>13</v>
      </c>
      <c r="I658" s="6" t="s">
        <v>13</v>
      </c>
      <c r="J658" s="14">
        <f t="shared" ref="J658:J663" si="308">D659-G658</f>
        <v>0.025</v>
      </c>
      <c r="K658" s="6" t="s">
        <v>14</v>
      </c>
      <c r="L658" s="6" t="s">
        <v>15</v>
      </c>
    </row>
    <row r="659">
      <c r="A659" s="54">
        <v>45829.0</v>
      </c>
      <c r="B659" s="6" t="s">
        <v>13</v>
      </c>
      <c r="C659" s="6" t="s">
        <v>13</v>
      </c>
      <c r="D659" s="7">
        <v>0.24375</v>
      </c>
      <c r="E659" s="6" t="s">
        <v>13</v>
      </c>
      <c r="F659" s="6" t="s">
        <v>13</v>
      </c>
      <c r="G659" s="7">
        <v>0.24791666666666667</v>
      </c>
      <c r="H659" s="13">
        <f t="shared" ref="H659:H663" si="309">G659-D659</f>
        <v>0.004166666667</v>
      </c>
      <c r="I659" s="11">
        <f t="shared" ref="I659:I663" si="310">D660-D659</f>
        <v>0.0125</v>
      </c>
      <c r="J659" s="14">
        <f t="shared" si="308"/>
        <v>0.008333333333</v>
      </c>
      <c r="K659" s="6" t="s">
        <v>23</v>
      </c>
      <c r="L659" s="6" t="s">
        <v>15</v>
      </c>
    </row>
    <row r="660">
      <c r="A660" s="54">
        <v>45829.0</v>
      </c>
      <c r="B660" s="6" t="s">
        <v>13</v>
      </c>
      <c r="C660" s="6" t="s">
        <v>13</v>
      </c>
      <c r="D660" s="7">
        <v>0.25625</v>
      </c>
      <c r="E660" s="6" t="s">
        <v>13</v>
      </c>
      <c r="F660" s="6" t="s">
        <v>13</v>
      </c>
      <c r="G660" s="7">
        <v>0.2763888888888889</v>
      </c>
      <c r="H660" s="13">
        <f t="shared" si="309"/>
        <v>0.02013888889</v>
      </c>
      <c r="I660" s="11">
        <f t="shared" si="310"/>
        <v>0.1319444444</v>
      </c>
      <c r="J660" s="14">
        <f t="shared" si="308"/>
        <v>0.1118055556</v>
      </c>
      <c r="K660" s="6" t="s">
        <v>23</v>
      </c>
      <c r="L660" s="6" t="s">
        <v>15</v>
      </c>
    </row>
    <row r="661">
      <c r="A661" s="54">
        <v>45829.0</v>
      </c>
      <c r="B661" s="6" t="s">
        <v>13</v>
      </c>
      <c r="C661" s="6" t="s">
        <v>13</v>
      </c>
      <c r="D661" s="7">
        <v>0.38819444444444445</v>
      </c>
      <c r="E661" s="6" t="s">
        <v>13</v>
      </c>
      <c r="F661" s="6" t="s">
        <v>13</v>
      </c>
      <c r="G661" s="7">
        <v>0.4284722222222222</v>
      </c>
      <c r="H661" s="13">
        <f t="shared" si="309"/>
        <v>0.04027777778</v>
      </c>
      <c r="I661" s="11">
        <f t="shared" si="310"/>
        <v>0.1298611111</v>
      </c>
      <c r="J661" s="14">
        <f t="shared" si="308"/>
        <v>0.08958333333</v>
      </c>
      <c r="K661" s="6" t="s">
        <v>20</v>
      </c>
      <c r="L661" s="6" t="s">
        <v>15</v>
      </c>
    </row>
    <row r="662">
      <c r="A662" s="54">
        <v>45829.0</v>
      </c>
      <c r="B662" s="6" t="s">
        <v>13</v>
      </c>
      <c r="C662" s="6" t="s">
        <v>13</v>
      </c>
      <c r="D662" s="7">
        <v>0.5180555555555556</v>
      </c>
      <c r="E662" s="6" t="s">
        <v>13</v>
      </c>
      <c r="F662" s="6" t="s">
        <v>13</v>
      </c>
      <c r="G662" s="7">
        <v>0.5875</v>
      </c>
      <c r="H662" s="13">
        <f t="shared" si="309"/>
        <v>0.06944444444</v>
      </c>
      <c r="I662" s="11">
        <f t="shared" si="310"/>
        <v>0.09791666667</v>
      </c>
      <c r="J662" s="14">
        <f t="shared" si="308"/>
        <v>0.02847222222</v>
      </c>
      <c r="K662" s="6" t="s">
        <v>63</v>
      </c>
      <c r="L662" s="6" t="s">
        <v>15</v>
      </c>
      <c r="M662" s="6" t="s">
        <v>201</v>
      </c>
    </row>
    <row r="663">
      <c r="A663" s="54">
        <v>45829.0</v>
      </c>
      <c r="B663" s="6" t="s">
        <v>13</v>
      </c>
      <c r="C663" s="6" t="s">
        <v>13</v>
      </c>
      <c r="D663" s="7">
        <v>0.6159722222222223</v>
      </c>
      <c r="E663" s="6" t="s">
        <v>13</v>
      </c>
      <c r="F663" s="6" t="s">
        <v>13</v>
      </c>
      <c r="G663" s="7">
        <v>0.66875</v>
      </c>
      <c r="H663" s="13">
        <f t="shared" si="309"/>
        <v>0.05277777778</v>
      </c>
      <c r="I663" s="11">
        <f t="shared" si="310"/>
        <v>0.1284722222</v>
      </c>
      <c r="J663" s="14">
        <f t="shared" si="308"/>
        <v>0.07569444444</v>
      </c>
      <c r="K663" s="6" t="s">
        <v>63</v>
      </c>
      <c r="L663" s="6" t="s">
        <v>15</v>
      </c>
      <c r="M663" s="6" t="s">
        <v>202</v>
      </c>
    </row>
    <row r="664">
      <c r="A664" s="54">
        <v>45829.0</v>
      </c>
      <c r="B664" s="6" t="s">
        <v>13</v>
      </c>
      <c r="C664" s="6" t="s">
        <v>13</v>
      </c>
      <c r="D664" s="7">
        <v>0.7444444444444445</v>
      </c>
      <c r="E664" s="6" t="s">
        <v>13</v>
      </c>
      <c r="F664" s="6" t="s">
        <v>13</v>
      </c>
      <c r="G664" s="15" t="s">
        <v>13</v>
      </c>
      <c r="H664" s="15" t="s">
        <v>13</v>
      </c>
      <c r="I664" s="6" t="s">
        <v>13</v>
      </c>
      <c r="J664" s="16" t="s">
        <v>13</v>
      </c>
      <c r="K664" s="6" t="s">
        <v>14</v>
      </c>
      <c r="L664" s="6" t="s">
        <v>15</v>
      </c>
      <c r="M664" s="6" t="s">
        <v>51</v>
      </c>
    </row>
    <row r="665">
      <c r="A665" s="54">
        <v>45830.0</v>
      </c>
      <c r="B665" s="6" t="s">
        <v>13</v>
      </c>
      <c r="C665" s="6" t="s">
        <v>13</v>
      </c>
      <c r="D665" s="15" t="s">
        <v>13</v>
      </c>
      <c r="E665" s="6" t="s">
        <v>13</v>
      </c>
      <c r="F665" s="6" t="s">
        <v>13</v>
      </c>
      <c r="G665" s="7">
        <v>0.2798611111111111</v>
      </c>
      <c r="H665" s="15" t="s">
        <v>13</v>
      </c>
      <c r="I665" s="6" t="s">
        <v>13</v>
      </c>
      <c r="J665" s="14">
        <f t="shared" ref="J665:J667" si="311">D666-G665</f>
        <v>0.008333333333</v>
      </c>
      <c r="K665" s="6" t="s">
        <v>14</v>
      </c>
      <c r="L665" s="6" t="s">
        <v>15</v>
      </c>
      <c r="M665" s="6" t="s">
        <v>27</v>
      </c>
    </row>
    <row r="666">
      <c r="A666" s="54">
        <v>45830.0</v>
      </c>
      <c r="B666" s="6" t="s">
        <v>13</v>
      </c>
      <c r="C666" s="6" t="s">
        <v>13</v>
      </c>
      <c r="D666" s="7">
        <v>0.2881944444444444</v>
      </c>
      <c r="E666" s="6" t="s">
        <v>13</v>
      </c>
      <c r="F666" s="6" t="s">
        <v>13</v>
      </c>
      <c r="G666" s="7">
        <v>0.29930555555555555</v>
      </c>
      <c r="H666" s="13">
        <f t="shared" ref="H666:H668" si="312">G666-D666</f>
        <v>0.01111111111</v>
      </c>
      <c r="I666" s="17">
        <f t="shared" ref="I666:I667" si="313">D667-D666</f>
        <v>0.1583333333</v>
      </c>
      <c r="J666" s="12">
        <f t="shared" si="311"/>
        <v>0.1472222222</v>
      </c>
      <c r="K666" s="6" t="s">
        <v>23</v>
      </c>
      <c r="L666" s="6" t="s">
        <v>15</v>
      </c>
      <c r="M666" s="6" t="s">
        <v>203</v>
      </c>
    </row>
    <row r="667">
      <c r="A667" s="54">
        <v>45830.0</v>
      </c>
      <c r="B667" s="8">
        <v>0.44375</v>
      </c>
      <c r="C667" s="8">
        <v>0.44930555555555557</v>
      </c>
      <c r="D667" s="9">
        <f>average(B667,C667)</f>
        <v>0.4465277778</v>
      </c>
      <c r="E667" s="8">
        <v>0.47291666666666665</v>
      </c>
      <c r="F667" s="8">
        <v>0.48541666666666666</v>
      </c>
      <c r="G667" s="9">
        <f t="shared" ref="G667:G669" si="314">AVERAGE(E667,F667)</f>
        <v>0.4791666667</v>
      </c>
      <c r="H667" s="9">
        <f t="shared" si="312"/>
        <v>0.03263888889</v>
      </c>
      <c r="I667" s="17">
        <f t="shared" si="313"/>
        <v>0.1</v>
      </c>
      <c r="J667" s="12">
        <f t="shared" si="311"/>
        <v>0.06736111111</v>
      </c>
      <c r="K667" s="6" t="s">
        <v>20</v>
      </c>
      <c r="L667" s="6" t="s">
        <v>15</v>
      </c>
    </row>
    <row r="668">
      <c r="A668" s="54">
        <v>45830.0</v>
      </c>
      <c r="B668" s="6" t="s">
        <v>13</v>
      </c>
      <c r="C668" s="6" t="s">
        <v>13</v>
      </c>
      <c r="D668" s="7">
        <v>0.5465277777777777</v>
      </c>
      <c r="E668" s="8">
        <v>0.85625</v>
      </c>
      <c r="F668" s="8">
        <v>0.8673611111111111</v>
      </c>
      <c r="G668" s="9">
        <f t="shared" si="314"/>
        <v>0.8618055556</v>
      </c>
      <c r="H668" s="10">
        <f t="shared" si="312"/>
        <v>0.3152777778</v>
      </c>
      <c r="I668" s="6" t="s">
        <v>13</v>
      </c>
      <c r="J668" s="16" t="s">
        <v>13</v>
      </c>
      <c r="K668" s="6" t="s">
        <v>14</v>
      </c>
      <c r="L668" s="6" t="s">
        <v>15</v>
      </c>
    </row>
    <row r="669">
      <c r="A669" s="54">
        <v>45831.0</v>
      </c>
      <c r="B669" s="6" t="s">
        <v>13</v>
      </c>
      <c r="C669" s="6" t="s">
        <v>13</v>
      </c>
      <c r="D669" s="15" t="s">
        <v>13</v>
      </c>
      <c r="E669" s="8">
        <v>0.8166666666666667</v>
      </c>
      <c r="F669" s="8">
        <v>0.8347222222222223</v>
      </c>
      <c r="G669" s="9">
        <f t="shared" si="314"/>
        <v>0.8256944444</v>
      </c>
      <c r="H669" s="15" t="s">
        <v>13</v>
      </c>
      <c r="I669" s="6" t="s">
        <v>13</v>
      </c>
      <c r="J669" s="16" t="s">
        <v>13</v>
      </c>
      <c r="K669" s="6" t="s">
        <v>14</v>
      </c>
      <c r="L669" s="6" t="s">
        <v>15</v>
      </c>
      <c r="M669" s="6" t="s">
        <v>204</v>
      </c>
    </row>
    <row r="670">
      <c r="A670" s="54">
        <v>45832.0</v>
      </c>
      <c r="B670" s="6" t="s">
        <v>13</v>
      </c>
      <c r="C670" s="6" t="s">
        <v>13</v>
      </c>
      <c r="D670" s="15" t="s">
        <v>13</v>
      </c>
      <c r="E670" s="6" t="s">
        <v>13</v>
      </c>
      <c r="F670" s="6" t="s">
        <v>13</v>
      </c>
      <c r="G670" s="7">
        <v>0.34097222222222223</v>
      </c>
      <c r="H670" s="15" t="s">
        <v>13</v>
      </c>
      <c r="I670" s="6" t="s">
        <v>13</v>
      </c>
      <c r="J670" s="14">
        <f>D671-G670</f>
        <v>0.007638888889</v>
      </c>
      <c r="K670" s="6" t="s">
        <v>14</v>
      </c>
      <c r="L670" s="6" t="s">
        <v>15</v>
      </c>
      <c r="M670" s="6" t="s">
        <v>36</v>
      </c>
    </row>
    <row r="671">
      <c r="A671" s="54">
        <v>45832.0</v>
      </c>
      <c r="B671" s="6" t="s">
        <v>13</v>
      </c>
      <c r="C671" s="6" t="s">
        <v>13</v>
      </c>
      <c r="D671" s="7">
        <v>0.3486111111111111</v>
      </c>
      <c r="E671" s="6" t="s">
        <v>13</v>
      </c>
      <c r="F671" s="6" t="s">
        <v>13</v>
      </c>
      <c r="G671" s="7">
        <v>0.36527777777777776</v>
      </c>
      <c r="H671" s="13">
        <f t="shared" ref="H671:H673" si="315">G671-D671</f>
        <v>0.01666666667</v>
      </c>
      <c r="I671" s="6" t="s">
        <v>13</v>
      </c>
      <c r="J671" s="16" t="s">
        <v>13</v>
      </c>
      <c r="K671" s="6" t="s">
        <v>23</v>
      </c>
      <c r="L671" s="6" t="s">
        <v>15</v>
      </c>
      <c r="M671" s="6" t="s">
        <v>205</v>
      </c>
    </row>
    <row r="672">
      <c r="A672" s="54">
        <v>45832.0</v>
      </c>
      <c r="B672" s="8">
        <v>0.5756944444444444</v>
      </c>
      <c r="C672" s="8">
        <v>0.5895833333333333</v>
      </c>
      <c r="D672" s="9">
        <f t="shared" ref="D672:D673" si="316">average(B672,C672)</f>
        <v>0.5826388889</v>
      </c>
      <c r="E672" s="6" t="s">
        <v>13</v>
      </c>
      <c r="F672" s="6" t="s">
        <v>13</v>
      </c>
      <c r="G672" s="7">
        <v>0.6131944444444445</v>
      </c>
      <c r="H672" s="10">
        <f t="shared" si="315"/>
        <v>0.03055555556</v>
      </c>
      <c r="I672" s="35">
        <f>D673-D672</f>
        <v>0.1104166667</v>
      </c>
      <c r="J672" s="12">
        <f>D673-G672</f>
        <v>0.07986111111</v>
      </c>
      <c r="K672" s="6" t="s">
        <v>20</v>
      </c>
      <c r="L672" s="6" t="s">
        <v>15</v>
      </c>
    </row>
    <row r="673">
      <c r="A673" s="54">
        <v>45832.0</v>
      </c>
      <c r="B673" s="8">
        <v>0.6777777777777778</v>
      </c>
      <c r="C673" s="8">
        <v>0.7083333333333334</v>
      </c>
      <c r="D673" s="9">
        <f t="shared" si="316"/>
        <v>0.6930555556</v>
      </c>
      <c r="E673" s="6" t="s">
        <v>13</v>
      </c>
      <c r="F673" s="6" t="s">
        <v>13</v>
      </c>
      <c r="G673" s="7">
        <v>0.9027777777777778</v>
      </c>
      <c r="H673" s="13">
        <f t="shared" si="315"/>
        <v>0.2097222222</v>
      </c>
      <c r="I673" s="6" t="s">
        <v>13</v>
      </c>
      <c r="J673" s="16" t="s">
        <v>13</v>
      </c>
      <c r="K673" s="6" t="s">
        <v>14</v>
      </c>
      <c r="L673" s="6" t="s">
        <v>15</v>
      </c>
    </row>
    <row r="674">
      <c r="A674" s="54">
        <v>45833.0</v>
      </c>
      <c r="B674" s="6" t="s">
        <v>13</v>
      </c>
      <c r="C674" s="6" t="s">
        <v>13</v>
      </c>
      <c r="D674" s="15" t="s">
        <v>13</v>
      </c>
      <c r="E674" s="8">
        <v>0.48125</v>
      </c>
      <c r="F674" s="8">
        <v>0.5006944444444444</v>
      </c>
      <c r="G674" s="9">
        <f>AVERAGE(E674,F674)</f>
        <v>0.4909722222</v>
      </c>
      <c r="H674" s="15" t="s">
        <v>13</v>
      </c>
      <c r="I674" s="6" t="s">
        <v>13</v>
      </c>
      <c r="J674" s="75">
        <f t="shared" ref="J674:J676" si="317">D675-G674</f>
        <v>0.1336805556</v>
      </c>
      <c r="K674" s="6" t="s">
        <v>14</v>
      </c>
      <c r="L674" s="6" t="s">
        <v>15</v>
      </c>
      <c r="M674" s="6" t="s">
        <v>206</v>
      </c>
    </row>
    <row r="675">
      <c r="A675" s="54">
        <v>45833.0</v>
      </c>
      <c r="B675" s="8">
        <v>0.6194444444444445</v>
      </c>
      <c r="C675" s="8">
        <v>0.6298611111111111</v>
      </c>
      <c r="D675" s="9">
        <f>average(B675,C675)</f>
        <v>0.6246527778</v>
      </c>
      <c r="E675" s="6" t="s">
        <v>13</v>
      </c>
      <c r="F675" s="6" t="s">
        <v>13</v>
      </c>
      <c r="G675" s="7">
        <v>0.6631944444444444</v>
      </c>
      <c r="H675" s="13">
        <f t="shared" ref="H675:H676" si="318">G675-D675</f>
        <v>0.03854166667</v>
      </c>
      <c r="I675" s="17">
        <f t="shared" ref="I675:I676" si="319">D676-D675</f>
        <v>0.1197916667</v>
      </c>
      <c r="J675" s="12">
        <f t="shared" si="317"/>
        <v>0.08125</v>
      </c>
      <c r="K675" s="6" t="s">
        <v>20</v>
      </c>
      <c r="L675" s="6" t="s">
        <v>15</v>
      </c>
    </row>
    <row r="676">
      <c r="A676" s="54">
        <v>45833.0</v>
      </c>
      <c r="B676" s="6" t="s">
        <v>13</v>
      </c>
      <c r="C676" s="6" t="s">
        <v>13</v>
      </c>
      <c r="D676" s="7">
        <v>0.7444444444444445</v>
      </c>
      <c r="E676" s="8">
        <v>0.7729166666666667</v>
      </c>
      <c r="F676" s="8">
        <v>0.8006944444444445</v>
      </c>
      <c r="G676" s="9">
        <f>AVERAGE(E676,F676)</f>
        <v>0.7868055556</v>
      </c>
      <c r="H676" s="10">
        <f t="shared" si="318"/>
        <v>0.04236111111</v>
      </c>
      <c r="I676" s="17">
        <f t="shared" si="319"/>
        <v>0.1197916667</v>
      </c>
      <c r="J676" s="22">
        <f t="shared" si="317"/>
        <v>0.07743055556</v>
      </c>
      <c r="K676" s="6" t="s">
        <v>20</v>
      </c>
      <c r="L676" s="6" t="s">
        <v>15</v>
      </c>
    </row>
    <row r="677">
      <c r="A677" s="54">
        <v>45833.0</v>
      </c>
      <c r="B677" s="8">
        <v>0.8569444444444444</v>
      </c>
      <c r="C677" s="8">
        <v>0.8715277777777778</v>
      </c>
      <c r="D677" s="9">
        <f>average(B677,C677)</f>
        <v>0.8642361111</v>
      </c>
      <c r="E677" s="6" t="s">
        <v>13</v>
      </c>
      <c r="F677" s="6" t="s">
        <v>13</v>
      </c>
      <c r="G677" s="15" t="s">
        <v>13</v>
      </c>
      <c r="H677" s="15" t="s">
        <v>13</v>
      </c>
      <c r="I677" s="6" t="s">
        <v>13</v>
      </c>
      <c r="J677" s="16" t="s">
        <v>13</v>
      </c>
      <c r="K677" s="6" t="s">
        <v>14</v>
      </c>
      <c r="L677" s="6" t="s">
        <v>15</v>
      </c>
      <c r="M677" s="6" t="s">
        <v>173</v>
      </c>
    </row>
    <row r="678">
      <c r="A678" s="54">
        <v>45834.0</v>
      </c>
      <c r="B678" s="6" t="s">
        <v>13</v>
      </c>
      <c r="C678" s="6" t="s">
        <v>13</v>
      </c>
      <c r="D678" s="15" t="s">
        <v>13</v>
      </c>
      <c r="E678" s="6" t="s">
        <v>13</v>
      </c>
      <c r="F678" s="6" t="s">
        <v>13</v>
      </c>
      <c r="G678" s="7">
        <v>0.2111111111111111</v>
      </c>
      <c r="H678" s="15" t="s">
        <v>13</v>
      </c>
      <c r="I678" s="6" t="s">
        <v>13</v>
      </c>
      <c r="J678" s="88">
        <f>D679-G678</f>
        <v>0.07638888889</v>
      </c>
      <c r="K678" s="6" t="s">
        <v>20</v>
      </c>
      <c r="L678" s="6" t="s">
        <v>15</v>
      </c>
    </row>
    <row r="679">
      <c r="A679" s="54">
        <v>45834.0</v>
      </c>
      <c r="B679" s="8">
        <v>0.28402777777777777</v>
      </c>
      <c r="C679" s="8">
        <v>0.29097222222222224</v>
      </c>
      <c r="D679" s="9">
        <f t="shared" ref="D679:D680" si="320">average(B679,C679)</f>
        <v>0.2875</v>
      </c>
      <c r="E679" s="6" t="s">
        <v>13</v>
      </c>
      <c r="F679" s="6" t="s">
        <v>13</v>
      </c>
      <c r="G679" s="7">
        <v>0.5055555555555555</v>
      </c>
      <c r="H679" s="10">
        <f t="shared" ref="H679:H687" si="321">G679-D679</f>
        <v>0.2180555556</v>
      </c>
      <c r="I679" s="6" t="s">
        <v>13</v>
      </c>
      <c r="J679" s="16" t="s">
        <v>13</v>
      </c>
      <c r="K679" s="6" t="s">
        <v>14</v>
      </c>
      <c r="L679" s="6" t="s">
        <v>15</v>
      </c>
      <c r="M679" s="6" t="s">
        <v>207</v>
      </c>
    </row>
    <row r="680">
      <c r="A680" s="54">
        <v>45834.0</v>
      </c>
      <c r="B680" s="8">
        <v>0.7111111111111111</v>
      </c>
      <c r="C680" s="8">
        <v>0.7229166666666667</v>
      </c>
      <c r="D680" s="9">
        <f t="shared" si="320"/>
        <v>0.7170138889</v>
      </c>
      <c r="E680" s="6" t="s">
        <v>13</v>
      </c>
      <c r="F680" s="6" t="s">
        <v>13</v>
      </c>
      <c r="G680" s="7">
        <v>0.8770833333333333</v>
      </c>
      <c r="H680" s="10">
        <f t="shared" si="321"/>
        <v>0.1600694444</v>
      </c>
      <c r="I680" s="6" t="s">
        <v>13</v>
      </c>
      <c r="J680" s="16" t="s">
        <v>13</v>
      </c>
      <c r="K680" s="6" t="s">
        <v>14</v>
      </c>
      <c r="L680" s="6" t="s">
        <v>15</v>
      </c>
    </row>
    <row r="681">
      <c r="A681" s="54">
        <v>45835.0</v>
      </c>
      <c r="B681" s="6" t="s">
        <v>13</v>
      </c>
      <c r="C681" s="6" t="s">
        <v>13</v>
      </c>
      <c r="D681" s="7">
        <v>0.25833333333333336</v>
      </c>
      <c r="E681" s="6" t="s">
        <v>13</v>
      </c>
      <c r="F681" s="6" t="s">
        <v>13</v>
      </c>
      <c r="G681" s="7">
        <v>0.29305555555555557</v>
      </c>
      <c r="H681" s="13">
        <f t="shared" si="321"/>
        <v>0.03472222222</v>
      </c>
      <c r="I681" s="11">
        <f t="shared" ref="I681:I682" si="322">D682-D681</f>
        <v>0.1083333333</v>
      </c>
      <c r="J681" s="14">
        <f t="shared" ref="J681:J682" si="323">D682-G681</f>
        <v>0.07361111111</v>
      </c>
      <c r="K681" s="6" t="s">
        <v>20</v>
      </c>
      <c r="L681" s="6" t="s">
        <v>15</v>
      </c>
    </row>
    <row r="682">
      <c r="A682" s="54">
        <v>45835.0</v>
      </c>
      <c r="B682" s="6" t="s">
        <v>13</v>
      </c>
      <c r="C682" s="6" t="s">
        <v>13</v>
      </c>
      <c r="D682" s="7">
        <v>0.36666666666666664</v>
      </c>
      <c r="E682" s="6" t="s">
        <v>13</v>
      </c>
      <c r="F682" s="6" t="s">
        <v>13</v>
      </c>
      <c r="G682" s="7">
        <v>0.6152777777777778</v>
      </c>
      <c r="H682" s="13">
        <f t="shared" si="321"/>
        <v>0.2486111111</v>
      </c>
      <c r="I682" s="17">
        <f t="shared" si="322"/>
        <v>0.3552083333</v>
      </c>
      <c r="J682" s="12">
        <f t="shared" si="323"/>
        <v>0.1065972222</v>
      </c>
      <c r="K682" s="6" t="s">
        <v>14</v>
      </c>
      <c r="L682" s="6" t="s">
        <v>15</v>
      </c>
      <c r="M682" s="6" t="s">
        <v>208</v>
      </c>
    </row>
    <row r="683">
      <c r="A683" s="54">
        <v>45835.0</v>
      </c>
      <c r="B683" s="8">
        <v>0.7173611111111111</v>
      </c>
      <c r="C683" s="8">
        <v>0.7263888888888889</v>
      </c>
      <c r="D683" s="9">
        <f>average(B683,C683)</f>
        <v>0.721875</v>
      </c>
      <c r="E683" s="6" t="s">
        <v>13</v>
      </c>
      <c r="F683" s="6" t="s">
        <v>13</v>
      </c>
      <c r="G683" s="7">
        <v>0.9333333333333333</v>
      </c>
      <c r="H683" s="10">
        <f t="shared" si="321"/>
        <v>0.2114583333</v>
      </c>
      <c r="I683" s="6" t="s">
        <v>13</v>
      </c>
      <c r="J683" s="16" t="s">
        <v>13</v>
      </c>
      <c r="K683" s="6" t="s">
        <v>14</v>
      </c>
      <c r="L683" s="6" t="s">
        <v>15</v>
      </c>
    </row>
    <row r="684">
      <c r="A684" s="54">
        <v>45836.0</v>
      </c>
      <c r="B684" s="6" t="s">
        <v>13</v>
      </c>
      <c r="C684" s="6" t="s">
        <v>13</v>
      </c>
      <c r="D684" s="7">
        <v>0.2875</v>
      </c>
      <c r="E684" s="6" t="s">
        <v>13</v>
      </c>
      <c r="F684" s="6" t="s">
        <v>13</v>
      </c>
      <c r="G684" s="7">
        <v>0.45625</v>
      </c>
      <c r="H684" s="13">
        <f t="shared" si="321"/>
        <v>0.16875</v>
      </c>
      <c r="I684" s="11">
        <f t="shared" ref="I684:I686" si="324">D685-D684</f>
        <v>0.3256944444</v>
      </c>
      <c r="J684" s="14">
        <f t="shared" ref="J684:J686" si="325">D685-G684</f>
        <v>0.1569444444</v>
      </c>
      <c r="K684" s="6" t="s">
        <v>14</v>
      </c>
      <c r="L684" s="6" t="s">
        <v>15</v>
      </c>
    </row>
    <row r="685">
      <c r="A685" s="54">
        <v>45836.0</v>
      </c>
      <c r="B685" s="6" t="s">
        <v>13</v>
      </c>
      <c r="C685" s="6" t="s">
        <v>13</v>
      </c>
      <c r="D685" s="7">
        <v>0.6131944444444445</v>
      </c>
      <c r="E685" s="8">
        <v>0.6298611111111111</v>
      </c>
      <c r="F685" s="8">
        <v>0.6513888888888889</v>
      </c>
      <c r="G685" s="9">
        <f>AVERAGE(E685,F685)</f>
        <v>0.640625</v>
      </c>
      <c r="H685" s="10">
        <f t="shared" si="321"/>
        <v>0.02743055556</v>
      </c>
      <c r="I685" s="17">
        <f t="shared" si="324"/>
        <v>0.1118055556</v>
      </c>
      <c r="J685" s="14">
        <f t="shared" si="325"/>
        <v>0.084375</v>
      </c>
      <c r="K685" s="6" t="s">
        <v>20</v>
      </c>
      <c r="L685" s="6" t="s">
        <v>15</v>
      </c>
    </row>
    <row r="686">
      <c r="A686" s="54">
        <v>45836.0</v>
      </c>
      <c r="B686" s="6" t="s">
        <v>13</v>
      </c>
      <c r="C686" s="6" t="s">
        <v>13</v>
      </c>
      <c r="D686" s="7">
        <v>0.725</v>
      </c>
      <c r="E686" s="6" t="s">
        <v>13</v>
      </c>
      <c r="F686" s="6" t="s">
        <v>13</v>
      </c>
      <c r="G686" s="7">
        <v>0.7576388888888889</v>
      </c>
      <c r="H686" s="13">
        <f t="shared" si="321"/>
        <v>0.03263888889</v>
      </c>
      <c r="I686" s="11">
        <f t="shared" si="324"/>
        <v>0.1256944444</v>
      </c>
      <c r="J686" s="14">
        <f t="shared" si="325"/>
        <v>0.09305555556</v>
      </c>
      <c r="K686" s="6" t="s">
        <v>20</v>
      </c>
      <c r="L686" s="6" t="s">
        <v>15</v>
      </c>
    </row>
    <row r="687">
      <c r="A687" s="54">
        <v>45836.0</v>
      </c>
      <c r="B687" s="6" t="s">
        <v>13</v>
      </c>
      <c r="C687" s="6" t="s">
        <v>13</v>
      </c>
      <c r="D687" s="7">
        <v>0.8506944444444444</v>
      </c>
      <c r="E687" s="6" t="s">
        <v>13</v>
      </c>
      <c r="F687" s="6" t="s">
        <v>13</v>
      </c>
      <c r="G687" s="7">
        <v>0.8902777777777777</v>
      </c>
      <c r="H687" s="13">
        <f t="shared" si="321"/>
        <v>0.03958333333</v>
      </c>
      <c r="I687" s="6" t="s">
        <v>13</v>
      </c>
      <c r="J687" s="16" t="s">
        <v>13</v>
      </c>
      <c r="K687" s="6" t="s">
        <v>20</v>
      </c>
      <c r="L687" s="6" t="s">
        <v>15</v>
      </c>
    </row>
    <row r="688">
      <c r="A688" s="54">
        <v>45837.0</v>
      </c>
      <c r="B688" s="6" t="s">
        <v>13</v>
      </c>
      <c r="C688" s="6" t="s">
        <v>13</v>
      </c>
      <c r="D688" s="15" t="s">
        <v>13</v>
      </c>
      <c r="E688" s="8">
        <v>0.34652777777777777</v>
      </c>
      <c r="F688" s="8">
        <v>0.36666666666666664</v>
      </c>
      <c r="G688" s="9">
        <f t="shared" ref="G688:G689" si="326">AVERAGE(E688,F688)</f>
        <v>0.3565972222</v>
      </c>
      <c r="H688" s="15" t="s">
        <v>13</v>
      </c>
      <c r="I688" s="6" t="s">
        <v>13</v>
      </c>
      <c r="J688" s="12">
        <f t="shared" ref="J688:J691" si="327">D689-G688</f>
        <v>0.03506944444</v>
      </c>
      <c r="K688" s="6" t="s">
        <v>14</v>
      </c>
      <c r="L688" s="6" t="s">
        <v>15</v>
      </c>
      <c r="M688" s="6" t="s">
        <v>82</v>
      </c>
    </row>
    <row r="689">
      <c r="A689" s="54">
        <v>45837.0</v>
      </c>
      <c r="B689" s="6" t="s">
        <v>13</v>
      </c>
      <c r="C689" s="6" t="s">
        <v>13</v>
      </c>
      <c r="D689" s="7">
        <v>0.39166666666666666</v>
      </c>
      <c r="E689" s="8">
        <v>0.4013888888888889</v>
      </c>
      <c r="F689" s="8">
        <v>0.4215277777777778</v>
      </c>
      <c r="G689" s="9">
        <f t="shared" si="326"/>
        <v>0.4114583333</v>
      </c>
      <c r="H689" s="10">
        <f t="shared" ref="H689:H698" si="328">G689-D689</f>
        <v>0.01979166667</v>
      </c>
      <c r="I689" s="11">
        <f t="shared" ref="I689:I691" si="329">D690-D689</f>
        <v>0.1111111111</v>
      </c>
      <c r="J689" s="14">
        <f t="shared" si="327"/>
        <v>0.09131944444</v>
      </c>
      <c r="K689" s="6" t="s">
        <v>23</v>
      </c>
      <c r="L689" s="6" t="s">
        <v>15</v>
      </c>
      <c r="M689" s="6" t="s">
        <v>209</v>
      </c>
    </row>
    <row r="690">
      <c r="A690" s="54">
        <v>45837.0</v>
      </c>
      <c r="B690" s="6" t="s">
        <v>13</v>
      </c>
      <c r="C690" s="6" t="s">
        <v>13</v>
      </c>
      <c r="D690" s="7">
        <v>0.5027777777777778</v>
      </c>
      <c r="E690" s="6" t="s">
        <v>13</v>
      </c>
      <c r="F690" s="6" t="s">
        <v>13</v>
      </c>
      <c r="G690" s="7">
        <v>0.5402777777777777</v>
      </c>
      <c r="H690" s="13">
        <f t="shared" si="328"/>
        <v>0.0375</v>
      </c>
      <c r="I690" s="11">
        <f t="shared" si="329"/>
        <v>0.1118055556</v>
      </c>
      <c r="J690" s="14">
        <f t="shared" si="327"/>
        <v>0.07430555556</v>
      </c>
      <c r="K690" s="6" t="s">
        <v>20</v>
      </c>
      <c r="L690" s="6" t="s">
        <v>15</v>
      </c>
    </row>
    <row r="691">
      <c r="A691" s="54">
        <v>45837.0</v>
      </c>
      <c r="B691" s="6" t="s">
        <v>13</v>
      </c>
      <c r="C691" s="6" t="s">
        <v>13</v>
      </c>
      <c r="D691" s="7">
        <v>0.6145833333333334</v>
      </c>
      <c r="E691" s="6" t="s">
        <v>13</v>
      </c>
      <c r="F691" s="6" t="s">
        <v>13</v>
      </c>
      <c r="G691" s="7">
        <v>0.8006944444444445</v>
      </c>
      <c r="H691" s="13">
        <f t="shared" si="328"/>
        <v>0.1861111111</v>
      </c>
      <c r="I691" s="11">
        <f t="shared" si="329"/>
        <v>0.2729166667</v>
      </c>
      <c r="J691" s="14">
        <f t="shared" si="327"/>
        <v>0.08680555556</v>
      </c>
      <c r="K691" s="6" t="s">
        <v>14</v>
      </c>
      <c r="L691" s="6" t="s">
        <v>15</v>
      </c>
      <c r="M691" s="6" t="s">
        <v>210</v>
      </c>
    </row>
    <row r="692">
      <c r="A692" s="54">
        <v>45837.0</v>
      </c>
      <c r="B692" s="6" t="s">
        <v>13</v>
      </c>
      <c r="C692" s="6" t="s">
        <v>13</v>
      </c>
      <c r="D692" s="7">
        <v>0.8875</v>
      </c>
      <c r="E692" s="6" t="s">
        <v>13</v>
      </c>
      <c r="F692" s="6" t="s">
        <v>13</v>
      </c>
      <c r="G692" s="7">
        <v>0.9027777777777778</v>
      </c>
      <c r="H692" s="13">
        <f t="shared" si="328"/>
        <v>0.01527777778</v>
      </c>
      <c r="I692" s="6" t="s">
        <v>13</v>
      </c>
      <c r="J692" s="16" t="s">
        <v>13</v>
      </c>
      <c r="K692" s="6" t="s">
        <v>32</v>
      </c>
      <c r="L692" s="6" t="s">
        <v>15</v>
      </c>
    </row>
    <row r="693">
      <c r="A693" s="54">
        <v>45838.0</v>
      </c>
      <c r="B693" s="6" t="s">
        <v>13</v>
      </c>
      <c r="C693" s="6" t="s">
        <v>13</v>
      </c>
      <c r="D693" s="7">
        <v>0.3680555555555556</v>
      </c>
      <c r="E693" s="6" t="s">
        <v>13</v>
      </c>
      <c r="F693" s="6" t="s">
        <v>13</v>
      </c>
      <c r="G693" s="7">
        <v>0.3972222222222222</v>
      </c>
      <c r="H693" s="56">
        <f t="shared" si="328"/>
        <v>0.02916666667</v>
      </c>
      <c r="I693" s="17">
        <f t="shared" ref="I693:I694" si="330">D694-D693</f>
        <v>0.096875</v>
      </c>
      <c r="J693" s="12">
        <f t="shared" ref="J693:J694" si="331">D694-G693</f>
        <v>0.06770833333</v>
      </c>
      <c r="K693" s="6" t="s">
        <v>20</v>
      </c>
      <c r="L693" s="6" t="s">
        <v>15</v>
      </c>
      <c r="M693" s="6" t="s">
        <v>211</v>
      </c>
    </row>
    <row r="694">
      <c r="A694" s="54">
        <v>45838.0</v>
      </c>
      <c r="B694" s="8">
        <v>0.45694444444444443</v>
      </c>
      <c r="C694" s="8">
        <v>0.47291666666666665</v>
      </c>
      <c r="D694" s="9">
        <f>average(B694,C694)</f>
        <v>0.4649305556</v>
      </c>
      <c r="E694" s="6" t="s">
        <v>13</v>
      </c>
      <c r="F694" s="6" t="s">
        <v>13</v>
      </c>
      <c r="G694" s="7">
        <v>0.7451388888888889</v>
      </c>
      <c r="H694" s="10">
        <f t="shared" si="328"/>
        <v>0.2802083333</v>
      </c>
      <c r="I694" s="17">
        <f t="shared" si="330"/>
        <v>0.3850694444</v>
      </c>
      <c r="J694" s="14">
        <f t="shared" si="331"/>
        <v>0.1048611111</v>
      </c>
      <c r="K694" s="6" t="s">
        <v>14</v>
      </c>
      <c r="L694" s="6" t="s">
        <v>15</v>
      </c>
      <c r="M694" s="6" t="s">
        <v>212</v>
      </c>
    </row>
    <row r="695">
      <c r="A695" s="54">
        <v>45838.0</v>
      </c>
      <c r="B695" s="6" t="s">
        <v>13</v>
      </c>
      <c r="C695" s="6" t="s">
        <v>13</v>
      </c>
      <c r="D695" s="7">
        <v>0.85</v>
      </c>
      <c r="E695" s="6" t="s">
        <v>13</v>
      </c>
      <c r="F695" s="6" t="s">
        <v>13</v>
      </c>
      <c r="G695" s="7">
        <v>0.88125</v>
      </c>
      <c r="H695" s="13">
        <f t="shared" si="328"/>
        <v>0.03125</v>
      </c>
      <c r="I695" s="6" t="s">
        <v>13</v>
      </c>
      <c r="J695" s="16" t="s">
        <v>13</v>
      </c>
      <c r="K695" s="6" t="s">
        <v>20</v>
      </c>
      <c r="L695" s="6" t="s">
        <v>15</v>
      </c>
    </row>
    <row r="696">
      <c r="A696" s="54">
        <v>45839.0</v>
      </c>
      <c r="B696" s="6" t="s">
        <v>13</v>
      </c>
      <c r="C696" s="6" t="s">
        <v>13</v>
      </c>
      <c r="D696" s="7">
        <v>0.22291666666666668</v>
      </c>
      <c r="E696" s="6" t="s">
        <v>13</v>
      </c>
      <c r="F696" s="6" t="s">
        <v>13</v>
      </c>
      <c r="G696" s="7">
        <v>0.33125</v>
      </c>
      <c r="H696" s="13">
        <f t="shared" si="328"/>
        <v>0.1083333333</v>
      </c>
      <c r="I696" s="11">
        <f t="shared" ref="I696:I698" si="332">D697-D696</f>
        <v>0.2166666667</v>
      </c>
      <c r="J696" s="14">
        <f t="shared" ref="J696:J698" si="333">D697-G696</f>
        <v>0.1083333333</v>
      </c>
      <c r="K696" s="6" t="s">
        <v>14</v>
      </c>
      <c r="L696" s="6" t="s">
        <v>15</v>
      </c>
      <c r="M696" s="6" t="s">
        <v>213</v>
      </c>
    </row>
    <row r="697">
      <c r="A697" s="54">
        <v>45839.0</v>
      </c>
      <c r="B697" s="6" t="s">
        <v>13</v>
      </c>
      <c r="C697" s="6" t="s">
        <v>13</v>
      </c>
      <c r="D697" s="7">
        <v>0.4395833333333333</v>
      </c>
      <c r="E697" s="6" t="s">
        <v>13</v>
      </c>
      <c r="F697" s="6" t="s">
        <v>13</v>
      </c>
      <c r="G697" s="7">
        <v>0.5826388888888889</v>
      </c>
      <c r="H697" s="13">
        <f t="shared" si="328"/>
        <v>0.1430555556</v>
      </c>
      <c r="I697" s="17">
        <f t="shared" si="332"/>
        <v>0.2430555556</v>
      </c>
      <c r="J697" s="12">
        <f t="shared" si="333"/>
        <v>0.1</v>
      </c>
      <c r="K697" s="6" t="s">
        <v>14</v>
      </c>
      <c r="L697" s="6" t="s">
        <v>15</v>
      </c>
      <c r="M697" s="6" t="s">
        <v>214</v>
      </c>
    </row>
    <row r="698">
      <c r="A698" s="54">
        <v>45839.0</v>
      </c>
      <c r="B698" s="8">
        <v>0.6763888888888889</v>
      </c>
      <c r="C698" s="8">
        <v>0.6888888888888889</v>
      </c>
      <c r="D698" s="9">
        <f>average(B698,C698)</f>
        <v>0.6826388889</v>
      </c>
      <c r="E698" s="6" t="s">
        <v>13</v>
      </c>
      <c r="F698" s="6" t="s">
        <v>13</v>
      </c>
      <c r="G698" s="7">
        <v>0.7208333333333333</v>
      </c>
      <c r="H698" s="10">
        <f t="shared" si="328"/>
        <v>0.03819444444</v>
      </c>
      <c r="I698" s="11">
        <f t="shared" si="332"/>
        <v>0.1131944444</v>
      </c>
      <c r="J698" s="14">
        <f t="shared" si="333"/>
        <v>0.075</v>
      </c>
      <c r="K698" s="6" t="s">
        <v>20</v>
      </c>
      <c r="L698" s="6" t="s">
        <v>15</v>
      </c>
    </row>
    <row r="699">
      <c r="A699" s="54">
        <v>45839.0</v>
      </c>
      <c r="B699" s="6" t="s">
        <v>13</v>
      </c>
      <c r="C699" s="6" t="s">
        <v>13</v>
      </c>
      <c r="D699" s="7">
        <v>0.7958333333333333</v>
      </c>
      <c r="E699" s="6" t="s">
        <v>13</v>
      </c>
      <c r="F699" s="6" t="s">
        <v>13</v>
      </c>
      <c r="G699" s="15" t="s">
        <v>13</v>
      </c>
      <c r="H699" s="15" t="s">
        <v>13</v>
      </c>
      <c r="I699" s="6" t="s">
        <v>13</v>
      </c>
      <c r="J699" s="16" t="s">
        <v>13</v>
      </c>
      <c r="K699" s="6" t="s">
        <v>14</v>
      </c>
      <c r="L699" s="6" t="s">
        <v>15</v>
      </c>
      <c r="M699" s="6" t="s">
        <v>22</v>
      </c>
    </row>
    <row r="700">
      <c r="A700" s="54">
        <v>45840.0</v>
      </c>
      <c r="B700" s="6" t="s">
        <v>13</v>
      </c>
      <c r="C700" s="6" t="s">
        <v>13</v>
      </c>
      <c r="D700" s="15" t="s">
        <v>13</v>
      </c>
      <c r="E700" s="6" t="s">
        <v>13</v>
      </c>
      <c r="F700" s="6" t="s">
        <v>13</v>
      </c>
      <c r="G700" s="7">
        <v>0.33611111111111114</v>
      </c>
      <c r="H700" s="15" t="s">
        <v>13</v>
      </c>
      <c r="I700" s="6" t="s">
        <v>13</v>
      </c>
      <c r="J700" s="14">
        <f t="shared" ref="J700:J705" si="334">D701-G700</f>
        <v>0.007638888889</v>
      </c>
      <c r="K700" s="6" t="s">
        <v>14</v>
      </c>
      <c r="L700" s="6" t="s">
        <v>15</v>
      </c>
      <c r="M700" s="6" t="s">
        <v>215</v>
      </c>
    </row>
    <row r="701">
      <c r="A701" s="54">
        <v>45840.0</v>
      </c>
      <c r="B701" s="6" t="s">
        <v>13</v>
      </c>
      <c r="C701" s="6" t="s">
        <v>13</v>
      </c>
      <c r="D701" s="7">
        <v>0.34375</v>
      </c>
      <c r="E701" s="6" t="s">
        <v>13</v>
      </c>
      <c r="F701" s="6" t="s">
        <v>13</v>
      </c>
      <c r="G701" s="7">
        <v>0.35</v>
      </c>
      <c r="H701" s="13">
        <f t="shared" ref="H701:H705" si="335">G701-D701</f>
        <v>0.00625</v>
      </c>
      <c r="I701" s="11">
        <f t="shared" ref="I701:I705" si="336">D702-D701</f>
        <v>0.07569444444</v>
      </c>
      <c r="J701" s="14">
        <f t="shared" si="334"/>
        <v>0.06944444444</v>
      </c>
      <c r="K701" s="6" t="s">
        <v>23</v>
      </c>
      <c r="L701" s="6" t="s">
        <v>15</v>
      </c>
    </row>
    <row r="702">
      <c r="A702" s="54">
        <v>45840.0</v>
      </c>
      <c r="B702" s="6" t="s">
        <v>13</v>
      </c>
      <c r="C702" s="6" t="s">
        <v>13</v>
      </c>
      <c r="D702" s="7">
        <v>0.41944444444444445</v>
      </c>
      <c r="E702" s="6" t="s">
        <v>13</v>
      </c>
      <c r="F702" s="6" t="s">
        <v>13</v>
      </c>
      <c r="G702" s="7">
        <v>0.44930555555555557</v>
      </c>
      <c r="H702" s="13">
        <f t="shared" si="335"/>
        <v>0.02986111111</v>
      </c>
      <c r="I702" s="11">
        <f t="shared" si="336"/>
        <v>0.1118055556</v>
      </c>
      <c r="J702" s="14">
        <f t="shared" si="334"/>
        <v>0.08194444444</v>
      </c>
      <c r="K702" s="6" t="s">
        <v>20</v>
      </c>
      <c r="L702" s="6" t="s">
        <v>15</v>
      </c>
    </row>
    <row r="703">
      <c r="A703" s="54">
        <v>45840.0</v>
      </c>
      <c r="B703" s="8">
        <v>0.5173611111111112</v>
      </c>
      <c r="C703" s="8">
        <v>0.5451388888888888</v>
      </c>
      <c r="D703" s="9">
        <f t="shared" ref="D703:D706" si="337">average(B703,C703)</f>
        <v>0.53125</v>
      </c>
      <c r="E703" s="6" t="s">
        <v>13</v>
      </c>
      <c r="F703" s="6" t="s">
        <v>13</v>
      </c>
      <c r="G703" s="7">
        <v>0.5548611111111111</v>
      </c>
      <c r="H703" s="10">
        <f t="shared" si="335"/>
        <v>0.02361111111</v>
      </c>
      <c r="I703" s="35">
        <f t="shared" si="336"/>
        <v>0.1076388889</v>
      </c>
      <c r="J703" s="12">
        <f t="shared" si="334"/>
        <v>0.08402777778</v>
      </c>
      <c r="K703" s="6" t="s">
        <v>20</v>
      </c>
      <c r="L703" s="6" t="s">
        <v>15</v>
      </c>
    </row>
    <row r="704">
      <c r="A704" s="54">
        <v>45840.0</v>
      </c>
      <c r="B704" s="8">
        <v>0.6305555555555555</v>
      </c>
      <c r="C704" s="8">
        <v>0.6472222222222223</v>
      </c>
      <c r="D704" s="9">
        <f t="shared" si="337"/>
        <v>0.6388888889</v>
      </c>
      <c r="E704" s="6" t="s">
        <v>13</v>
      </c>
      <c r="F704" s="6" t="s">
        <v>13</v>
      </c>
      <c r="G704" s="7">
        <v>0.6694444444444444</v>
      </c>
      <c r="H704" s="10">
        <f t="shared" si="335"/>
        <v>0.03055555556</v>
      </c>
      <c r="I704" s="35">
        <f t="shared" si="336"/>
        <v>0.1152777778</v>
      </c>
      <c r="J704" s="12">
        <f t="shared" si="334"/>
        <v>0.08472222222</v>
      </c>
      <c r="K704" s="6" t="s">
        <v>20</v>
      </c>
      <c r="L704" s="6" t="s">
        <v>15</v>
      </c>
    </row>
    <row r="705">
      <c r="A705" s="54">
        <v>45840.0</v>
      </c>
      <c r="B705" s="8">
        <v>0.7409722222222223</v>
      </c>
      <c r="C705" s="8">
        <v>0.7673611111111112</v>
      </c>
      <c r="D705" s="9">
        <f t="shared" si="337"/>
        <v>0.7541666667</v>
      </c>
      <c r="E705" s="8">
        <v>0.775</v>
      </c>
      <c r="F705" s="8">
        <v>0.7979166666666667</v>
      </c>
      <c r="G705" s="9">
        <f>AVERAGE(E705,F705)</f>
        <v>0.7864583333</v>
      </c>
      <c r="H705" s="9">
        <f t="shared" si="335"/>
        <v>0.03229166667</v>
      </c>
      <c r="I705" s="35">
        <f t="shared" si="336"/>
        <v>0.1552083333</v>
      </c>
      <c r="J705" s="22">
        <f t="shared" si="334"/>
        <v>0.1229166667</v>
      </c>
      <c r="K705" s="6" t="s">
        <v>20</v>
      </c>
      <c r="L705" s="6" t="s">
        <v>15</v>
      </c>
      <c r="M705" s="6" t="s">
        <v>216</v>
      </c>
    </row>
    <row r="706">
      <c r="A706" s="54">
        <v>45840.0</v>
      </c>
      <c r="B706" s="8">
        <v>0.9013888888888889</v>
      </c>
      <c r="C706" s="8">
        <v>0.9173611111111111</v>
      </c>
      <c r="D706" s="9">
        <f t="shared" si="337"/>
        <v>0.909375</v>
      </c>
      <c r="E706" s="6" t="s">
        <v>13</v>
      </c>
      <c r="F706" s="6" t="s">
        <v>13</v>
      </c>
      <c r="G706" s="15" t="s">
        <v>13</v>
      </c>
      <c r="H706" s="15" t="s">
        <v>13</v>
      </c>
      <c r="I706" s="6" t="s">
        <v>13</v>
      </c>
      <c r="J706" s="16" t="s">
        <v>13</v>
      </c>
      <c r="K706" s="6" t="s">
        <v>13</v>
      </c>
      <c r="L706" s="6" t="s">
        <v>15</v>
      </c>
    </row>
    <row r="707">
      <c r="A707" s="54">
        <v>45841.0</v>
      </c>
      <c r="B707" s="6" t="s">
        <v>13</v>
      </c>
      <c r="C707" s="6" t="s">
        <v>13</v>
      </c>
      <c r="D707" s="7">
        <v>0.2298611111111111</v>
      </c>
      <c r="E707" s="6" t="s">
        <v>13</v>
      </c>
      <c r="F707" s="6" t="s">
        <v>13</v>
      </c>
      <c r="G707" s="7">
        <v>0.2673611111111111</v>
      </c>
      <c r="H707" s="13">
        <f t="shared" ref="H707:H711" si="338">G707-D707</f>
        <v>0.0375</v>
      </c>
      <c r="I707" s="17">
        <f t="shared" ref="I707:I711" si="339">D708-D707</f>
        <v>0.1100694444</v>
      </c>
      <c r="J707" s="12">
        <f t="shared" ref="J707:J711" si="340">D708-G707</f>
        <v>0.07256944444</v>
      </c>
      <c r="K707" s="6" t="s">
        <v>20</v>
      </c>
      <c r="L707" s="6" t="s">
        <v>15</v>
      </c>
    </row>
    <row r="708">
      <c r="A708" s="54">
        <v>45841.0</v>
      </c>
      <c r="B708" s="8">
        <v>0.33541666666666664</v>
      </c>
      <c r="C708" s="8">
        <v>0.34444444444444444</v>
      </c>
      <c r="D708" s="9">
        <f>average(B708,C708)</f>
        <v>0.3399305556</v>
      </c>
      <c r="E708" s="8">
        <v>0.5159722222222223</v>
      </c>
      <c r="F708" s="8">
        <v>0.5277777777777778</v>
      </c>
      <c r="G708" s="9">
        <f>AVERAGE(E708,F708)</f>
        <v>0.521875</v>
      </c>
      <c r="H708" s="9">
        <f t="shared" si="338"/>
        <v>0.1819444444</v>
      </c>
      <c r="I708" s="11">
        <f t="shared" si="339"/>
        <v>0.1947916667</v>
      </c>
      <c r="J708" s="14">
        <f t="shared" si="340"/>
        <v>0.01284722222</v>
      </c>
      <c r="K708" s="6" t="s">
        <v>14</v>
      </c>
      <c r="L708" s="6" t="s">
        <v>15</v>
      </c>
      <c r="M708" s="6" t="s">
        <v>217</v>
      </c>
    </row>
    <row r="709">
      <c r="A709" s="54">
        <v>45841.0</v>
      </c>
      <c r="B709" s="6" t="s">
        <v>13</v>
      </c>
      <c r="C709" s="6" t="s">
        <v>13</v>
      </c>
      <c r="D709" s="7">
        <v>0.5347222222222222</v>
      </c>
      <c r="E709" s="6" t="s">
        <v>13</v>
      </c>
      <c r="F709" s="6" t="s">
        <v>13</v>
      </c>
      <c r="G709" s="7">
        <v>0.5430555555555555</v>
      </c>
      <c r="H709" s="13">
        <f t="shared" si="338"/>
        <v>0.008333333333</v>
      </c>
      <c r="I709" s="11">
        <f t="shared" si="339"/>
        <v>0.07361111111</v>
      </c>
      <c r="J709" s="14">
        <f t="shared" si="340"/>
        <v>0.06527777778</v>
      </c>
      <c r="K709" s="6" t="s">
        <v>23</v>
      </c>
      <c r="L709" s="6" t="s">
        <v>15</v>
      </c>
    </row>
    <row r="710">
      <c r="A710" s="54">
        <v>45841.0</v>
      </c>
      <c r="B710" s="6" t="s">
        <v>13</v>
      </c>
      <c r="C710" s="6" t="s">
        <v>13</v>
      </c>
      <c r="D710" s="7">
        <v>0.6083333333333333</v>
      </c>
      <c r="E710" s="8">
        <v>0.8069444444444445</v>
      </c>
      <c r="F710" s="8">
        <v>0.8347222222222223</v>
      </c>
      <c r="G710" s="9">
        <f>AVERAGE(E710,F710)</f>
        <v>0.8208333333</v>
      </c>
      <c r="H710" s="10">
        <f t="shared" si="338"/>
        <v>0.2125</v>
      </c>
      <c r="I710" s="11">
        <f t="shared" si="339"/>
        <v>0.2965277778</v>
      </c>
      <c r="J710" s="14">
        <f t="shared" si="340"/>
        <v>0.08402777778</v>
      </c>
      <c r="K710" s="6" t="s">
        <v>14</v>
      </c>
      <c r="L710" s="6" t="s">
        <v>15</v>
      </c>
      <c r="M710" s="6" t="s">
        <v>218</v>
      </c>
    </row>
    <row r="711">
      <c r="A711" s="54">
        <v>45841.0</v>
      </c>
      <c r="B711" s="6" t="s">
        <v>13</v>
      </c>
      <c r="C711" s="6" t="s">
        <v>13</v>
      </c>
      <c r="D711" s="7">
        <v>0.9048611111111111</v>
      </c>
      <c r="E711" s="6" t="s">
        <v>13</v>
      </c>
      <c r="F711" s="6" t="s">
        <v>13</v>
      </c>
      <c r="G711" s="7">
        <v>0.9361111111111111</v>
      </c>
      <c r="H711" s="13">
        <f t="shared" si="338"/>
        <v>0.03125</v>
      </c>
      <c r="I711" s="11">
        <f t="shared" si="339"/>
        <v>-0.8986111111</v>
      </c>
      <c r="J711" s="14">
        <f t="shared" si="340"/>
        <v>-0.9298611111</v>
      </c>
      <c r="K711" s="6" t="s">
        <v>20</v>
      </c>
      <c r="L711" s="6" t="s">
        <v>15</v>
      </c>
    </row>
    <row r="712">
      <c r="A712" s="54">
        <v>45842.0</v>
      </c>
      <c r="B712" s="6" t="s">
        <v>13</v>
      </c>
      <c r="C712" s="6" t="s">
        <v>13</v>
      </c>
      <c r="D712" s="7">
        <v>0.00625</v>
      </c>
      <c r="E712" s="6" t="s">
        <v>13</v>
      </c>
      <c r="F712" s="6" t="s">
        <v>13</v>
      </c>
      <c r="G712" s="15" t="s">
        <v>13</v>
      </c>
      <c r="H712" s="15" t="s">
        <v>13</v>
      </c>
      <c r="I712" s="6" t="s">
        <v>13</v>
      </c>
      <c r="J712" s="16" t="s">
        <v>13</v>
      </c>
      <c r="K712" s="6" t="s">
        <v>13</v>
      </c>
      <c r="L712" s="6" t="s">
        <v>15</v>
      </c>
    </row>
    <row r="713">
      <c r="A713" s="54">
        <v>45842.0</v>
      </c>
      <c r="B713" s="6" t="s">
        <v>13</v>
      </c>
      <c r="C713" s="6" t="s">
        <v>13</v>
      </c>
      <c r="D713" s="15" t="s">
        <v>13</v>
      </c>
      <c r="E713" s="8">
        <v>0.25277777777777777</v>
      </c>
      <c r="F713" s="8">
        <v>0.27569444444444446</v>
      </c>
      <c r="G713" s="13">
        <f>AVERAGE(E713,F713)</f>
        <v>0.2642361111</v>
      </c>
      <c r="H713" s="15" t="s">
        <v>13</v>
      </c>
      <c r="I713" s="6" t="s">
        <v>13</v>
      </c>
      <c r="J713" s="14">
        <f t="shared" ref="J713:J715" si="341">D714-G713</f>
        <v>0.1045138889</v>
      </c>
      <c r="K713" s="6" t="s">
        <v>14</v>
      </c>
      <c r="L713" s="6" t="s">
        <v>15</v>
      </c>
      <c r="M713" s="6" t="s">
        <v>219</v>
      </c>
    </row>
    <row r="714">
      <c r="A714" s="54">
        <v>45842.0</v>
      </c>
      <c r="B714" s="6" t="s">
        <v>13</v>
      </c>
      <c r="C714" s="6" t="s">
        <v>13</v>
      </c>
      <c r="D714" s="7">
        <v>0.36875</v>
      </c>
      <c r="E714" s="6" t="s">
        <v>13</v>
      </c>
      <c r="F714" s="6" t="s">
        <v>13</v>
      </c>
      <c r="G714" s="7">
        <v>0.5930555555555556</v>
      </c>
      <c r="H714" s="13">
        <f t="shared" ref="H714:H715" si="342">G714-D714</f>
        <v>0.2243055556</v>
      </c>
      <c r="I714" s="17">
        <f t="shared" ref="I714:I715" si="343">D715-D714</f>
        <v>0.3916666667</v>
      </c>
      <c r="J714" s="12">
        <f t="shared" si="341"/>
        <v>0.1673611111</v>
      </c>
      <c r="K714" s="6" t="s">
        <v>14</v>
      </c>
      <c r="L714" s="6" t="s">
        <v>15</v>
      </c>
      <c r="M714" s="6" t="s">
        <v>220</v>
      </c>
    </row>
    <row r="715">
      <c r="A715" s="54">
        <v>45842.0</v>
      </c>
      <c r="B715" s="8">
        <v>0.7541666666666667</v>
      </c>
      <c r="C715" s="8">
        <v>0.7666666666666667</v>
      </c>
      <c r="D715" s="9">
        <f>average(B715,C715)</f>
        <v>0.7604166667</v>
      </c>
      <c r="E715" s="6" t="s">
        <v>13</v>
      </c>
      <c r="F715" s="6" t="s">
        <v>13</v>
      </c>
      <c r="G715" s="7">
        <v>0.7951388888888888</v>
      </c>
      <c r="H715" s="10">
        <f t="shared" si="342"/>
        <v>0.03472222222</v>
      </c>
      <c r="I715" s="17">
        <f t="shared" si="343"/>
        <v>0.1104166667</v>
      </c>
      <c r="J715" s="14">
        <f t="shared" si="341"/>
        <v>0.07569444444</v>
      </c>
      <c r="K715" s="6" t="s">
        <v>20</v>
      </c>
      <c r="L715" s="6" t="s">
        <v>15</v>
      </c>
    </row>
    <row r="716">
      <c r="A716" s="54">
        <v>45842.0</v>
      </c>
      <c r="B716" s="6" t="s">
        <v>13</v>
      </c>
      <c r="C716" s="6" t="s">
        <v>13</v>
      </c>
      <c r="D716" s="7">
        <v>0.8708333333333333</v>
      </c>
      <c r="E716" s="6" t="s">
        <v>13</v>
      </c>
      <c r="F716" s="6" t="s">
        <v>13</v>
      </c>
      <c r="G716" s="15" t="s">
        <v>13</v>
      </c>
      <c r="H716" s="15" t="s">
        <v>13</v>
      </c>
      <c r="I716" s="6" t="s">
        <v>13</v>
      </c>
      <c r="J716" s="16" t="s">
        <v>13</v>
      </c>
      <c r="K716" s="6" t="s">
        <v>14</v>
      </c>
      <c r="L716" s="6" t="s">
        <v>15</v>
      </c>
      <c r="M716" s="6" t="s">
        <v>27</v>
      </c>
    </row>
    <row r="717">
      <c r="A717" s="54">
        <v>45843.0</v>
      </c>
      <c r="B717" s="6" t="s">
        <v>13</v>
      </c>
      <c r="C717" s="6" t="s">
        <v>13</v>
      </c>
      <c r="D717" s="7">
        <v>0.30277777777777776</v>
      </c>
      <c r="E717" s="6" t="s">
        <v>13</v>
      </c>
      <c r="F717" s="6" t="s">
        <v>13</v>
      </c>
      <c r="G717" s="7">
        <v>0.3388888888888889</v>
      </c>
      <c r="H717" s="13">
        <f t="shared" ref="H717:H720" si="344">G717-D717</f>
        <v>0.03611111111</v>
      </c>
      <c r="I717" s="11">
        <f t="shared" ref="I717:I720" si="345">D718-D717</f>
        <v>0.1180555556</v>
      </c>
      <c r="J717" s="14">
        <f t="shared" ref="J717:J720" si="346">D718-G717</f>
        <v>0.08194444444</v>
      </c>
      <c r="K717" s="6" t="s">
        <v>20</v>
      </c>
      <c r="L717" s="6" t="s">
        <v>15</v>
      </c>
    </row>
    <row r="718">
      <c r="A718" s="54">
        <v>45843.0</v>
      </c>
      <c r="B718" s="6" t="s">
        <v>13</v>
      </c>
      <c r="C718" s="6" t="s">
        <v>13</v>
      </c>
      <c r="D718" s="7">
        <v>0.42083333333333334</v>
      </c>
      <c r="E718" s="6" t="s">
        <v>13</v>
      </c>
      <c r="F718" s="6" t="s">
        <v>13</v>
      </c>
      <c r="G718" s="7">
        <v>0.6152777777777778</v>
      </c>
      <c r="H718" s="13">
        <f t="shared" si="344"/>
        <v>0.1944444444</v>
      </c>
      <c r="I718" s="11">
        <f t="shared" si="345"/>
        <v>0.275</v>
      </c>
      <c r="J718" s="14">
        <f t="shared" si="346"/>
        <v>0.08055555556</v>
      </c>
      <c r="K718" s="6" t="s">
        <v>14</v>
      </c>
      <c r="L718" s="6" t="s">
        <v>15</v>
      </c>
      <c r="M718" s="6" t="s">
        <v>221</v>
      </c>
    </row>
    <row r="719">
      <c r="A719" s="54">
        <v>45843.0</v>
      </c>
      <c r="B719" s="6" t="s">
        <v>13</v>
      </c>
      <c r="C719" s="6" t="s">
        <v>13</v>
      </c>
      <c r="D719" s="7">
        <v>0.6958333333333333</v>
      </c>
      <c r="E719" s="6" t="s">
        <v>13</v>
      </c>
      <c r="F719" s="6" t="s">
        <v>13</v>
      </c>
      <c r="G719" s="7">
        <v>0.7194444444444444</v>
      </c>
      <c r="H719" s="13">
        <f t="shared" si="344"/>
        <v>0.02361111111</v>
      </c>
      <c r="I719" s="11">
        <f t="shared" si="345"/>
        <v>0.09930555556</v>
      </c>
      <c r="J719" s="14">
        <f t="shared" si="346"/>
        <v>0.07569444444</v>
      </c>
      <c r="K719" s="6" t="s">
        <v>20</v>
      </c>
      <c r="L719" s="6" t="s">
        <v>15</v>
      </c>
    </row>
    <row r="720">
      <c r="A720" s="54">
        <v>45843.0</v>
      </c>
      <c r="B720" s="6" t="s">
        <v>13</v>
      </c>
      <c r="C720" s="6" t="s">
        <v>13</v>
      </c>
      <c r="D720" s="7">
        <v>0.7951388888888888</v>
      </c>
      <c r="E720" s="6" t="s">
        <v>13</v>
      </c>
      <c r="F720" s="6" t="s">
        <v>13</v>
      </c>
      <c r="G720" s="7">
        <v>0.825</v>
      </c>
      <c r="H720" s="13">
        <f t="shared" si="344"/>
        <v>0.02986111111</v>
      </c>
      <c r="I720" s="11">
        <f t="shared" si="345"/>
        <v>0.1055555556</v>
      </c>
      <c r="J720" s="14">
        <f t="shared" si="346"/>
        <v>0.07569444444</v>
      </c>
      <c r="K720" s="6" t="s">
        <v>20</v>
      </c>
      <c r="L720" s="6" t="s">
        <v>15</v>
      </c>
    </row>
    <row r="721">
      <c r="A721" s="54">
        <v>45843.0</v>
      </c>
      <c r="B721" s="6" t="s">
        <v>13</v>
      </c>
      <c r="C721" s="6" t="s">
        <v>13</v>
      </c>
      <c r="D721" s="7">
        <v>0.9006944444444445</v>
      </c>
      <c r="E721" s="6" t="s">
        <v>13</v>
      </c>
      <c r="F721" s="6" t="s">
        <v>13</v>
      </c>
      <c r="G721" s="15" t="s">
        <v>13</v>
      </c>
      <c r="H721" s="15" t="s">
        <v>13</v>
      </c>
      <c r="I721" s="6" t="s">
        <v>13</v>
      </c>
      <c r="J721" s="16" t="s">
        <v>13</v>
      </c>
      <c r="K721" s="6" t="s">
        <v>14</v>
      </c>
      <c r="L721" s="6" t="s">
        <v>15</v>
      </c>
    </row>
    <row r="722">
      <c r="A722" s="54">
        <v>45844.0</v>
      </c>
      <c r="B722" s="6" t="s">
        <v>13</v>
      </c>
      <c r="C722" s="6" t="s">
        <v>13</v>
      </c>
      <c r="D722" s="15" t="s">
        <v>13</v>
      </c>
      <c r="E722" s="6" t="s">
        <v>13</v>
      </c>
      <c r="F722" s="6" t="s">
        <v>13</v>
      </c>
      <c r="G722" s="7">
        <v>0.3763888888888889</v>
      </c>
      <c r="H722" s="15" t="s">
        <v>13</v>
      </c>
      <c r="I722" s="6" t="s">
        <v>13</v>
      </c>
      <c r="J722" s="12">
        <f t="shared" ref="J722:J725" si="347">D723-G722</f>
        <v>0.1100694444</v>
      </c>
      <c r="K722" s="6" t="s">
        <v>14</v>
      </c>
      <c r="L722" s="6" t="s">
        <v>15</v>
      </c>
      <c r="M722" s="6" t="s">
        <v>222</v>
      </c>
    </row>
    <row r="723">
      <c r="A723" s="54">
        <v>45844.0</v>
      </c>
      <c r="B723" s="8">
        <v>0.48055555555555557</v>
      </c>
      <c r="C723" s="8">
        <v>0.49236111111111114</v>
      </c>
      <c r="D723" s="9">
        <f>average(B723,C723)</f>
        <v>0.4864583333</v>
      </c>
      <c r="E723" s="8">
        <v>0.5083333333333333</v>
      </c>
      <c r="F723" s="8">
        <v>0.5180555555555556</v>
      </c>
      <c r="G723" s="9">
        <f>AVERAGE(E723,F723)</f>
        <v>0.5131944444</v>
      </c>
      <c r="H723" s="9">
        <f t="shared" ref="H723:H726" si="348">G723-D723</f>
        <v>0.02673611111</v>
      </c>
      <c r="I723" s="17">
        <f t="shared" ref="I723:I725" si="349">D724-D723</f>
        <v>0.096875</v>
      </c>
      <c r="J723" s="12">
        <f t="shared" si="347"/>
        <v>0.07013888889</v>
      </c>
      <c r="K723" s="6" t="s">
        <v>20</v>
      </c>
      <c r="L723" s="6" t="s">
        <v>15</v>
      </c>
    </row>
    <row r="724">
      <c r="A724" s="54">
        <v>45844.0</v>
      </c>
      <c r="B724" s="6" t="s">
        <v>13</v>
      </c>
      <c r="C724" s="6" t="s">
        <v>13</v>
      </c>
      <c r="D724" s="7">
        <v>0.5833333333333334</v>
      </c>
      <c r="E724" s="6" t="s">
        <v>13</v>
      </c>
      <c r="F724" s="6" t="s">
        <v>13</v>
      </c>
      <c r="G724" s="7">
        <v>0.6152777777777778</v>
      </c>
      <c r="H724" s="13">
        <f t="shared" si="348"/>
        <v>0.03194444444</v>
      </c>
      <c r="I724" s="11">
        <f t="shared" si="349"/>
        <v>0.1222222222</v>
      </c>
      <c r="J724" s="14">
        <f t="shared" si="347"/>
        <v>0.09027777778</v>
      </c>
      <c r="K724" s="6" t="s">
        <v>20</v>
      </c>
      <c r="L724" s="6" t="s">
        <v>15</v>
      </c>
    </row>
    <row r="725">
      <c r="A725" s="54">
        <v>45844.0</v>
      </c>
      <c r="B725" s="6" t="s">
        <v>13</v>
      </c>
      <c r="C725" s="6" t="s">
        <v>13</v>
      </c>
      <c r="D725" s="7">
        <v>0.7055555555555556</v>
      </c>
      <c r="E725" s="6" t="s">
        <v>13</v>
      </c>
      <c r="F725" s="6" t="s">
        <v>13</v>
      </c>
      <c r="G725" s="7">
        <v>0.8777777777777778</v>
      </c>
      <c r="H725" s="13">
        <f t="shared" si="348"/>
        <v>0.1722222222</v>
      </c>
      <c r="I725" s="11">
        <f t="shared" si="349"/>
        <v>0.2</v>
      </c>
      <c r="J725" s="14">
        <f t="shared" si="347"/>
        <v>0.02777777778</v>
      </c>
      <c r="K725" s="6" t="s">
        <v>14</v>
      </c>
      <c r="L725" s="6" t="s">
        <v>15</v>
      </c>
      <c r="M725" s="6" t="s">
        <v>223</v>
      </c>
    </row>
    <row r="726">
      <c r="A726" s="54">
        <v>45844.0</v>
      </c>
      <c r="B726" s="6" t="s">
        <v>13</v>
      </c>
      <c r="C726" s="6" t="s">
        <v>13</v>
      </c>
      <c r="D726" s="7">
        <v>0.9055555555555556</v>
      </c>
      <c r="E726" s="6" t="s">
        <v>13</v>
      </c>
      <c r="F726" s="6" t="s">
        <v>13</v>
      </c>
      <c r="G726" s="7">
        <v>0.9111111111111111</v>
      </c>
      <c r="H726" s="13">
        <f t="shared" si="348"/>
        <v>0.005555555556</v>
      </c>
      <c r="I726" s="6" t="s">
        <v>13</v>
      </c>
      <c r="J726" s="16" t="s">
        <v>13</v>
      </c>
      <c r="K726" s="6" t="s">
        <v>23</v>
      </c>
      <c r="L726" s="6" t="s">
        <v>15</v>
      </c>
    </row>
    <row r="727">
      <c r="A727" s="54">
        <v>45845.0</v>
      </c>
      <c r="B727" s="6" t="s">
        <v>13</v>
      </c>
      <c r="C727" s="6" t="s">
        <v>13</v>
      </c>
      <c r="D727" s="15" t="s">
        <v>13</v>
      </c>
      <c r="E727" s="6" t="s">
        <v>13</v>
      </c>
      <c r="F727" s="6" t="s">
        <v>13</v>
      </c>
      <c r="G727" s="7">
        <v>0.3090277777777778</v>
      </c>
      <c r="H727" s="15" t="s">
        <v>13</v>
      </c>
      <c r="I727" s="6" t="s">
        <v>13</v>
      </c>
      <c r="J727" s="14">
        <f t="shared" ref="J727:J732" si="350">D728-G727</f>
        <v>0.08125</v>
      </c>
      <c r="K727" s="6" t="s">
        <v>14</v>
      </c>
      <c r="L727" s="6" t="s">
        <v>15</v>
      </c>
      <c r="M727" s="6" t="s">
        <v>224</v>
      </c>
    </row>
    <row r="728">
      <c r="A728" s="54">
        <v>45845.0</v>
      </c>
      <c r="B728" s="6" t="s">
        <v>13</v>
      </c>
      <c r="C728" s="6" t="s">
        <v>13</v>
      </c>
      <c r="D728" s="7">
        <v>0.3902777777777778</v>
      </c>
      <c r="E728" s="6" t="s">
        <v>13</v>
      </c>
      <c r="F728" s="6" t="s">
        <v>13</v>
      </c>
      <c r="G728" s="7">
        <v>0.4222222222222222</v>
      </c>
      <c r="H728" s="13">
        <f t="shared" ref="H728:H732" si="351">G728-D728</f>
        <v>0.03194444444</v>
      </c>
      <c r="I728" s="11">
        <f t="shared" ref="I728:I732" si="352">D729-D728</f>
        <v>0.1048611111</v>
      </c>
      <c r="J728" s="14">
        <f t="shared" si="350"/>
        <v>0.07291666667</v>
      </c>
      <c r="K728" s="6" t="s">
        <v>20</v>
      </c>
      <c r="L728" s="6" t="s">
        <v>15</v>
      </c>
      <c r="M728" s="6" t="s">
        <v>225</v>
      </c>
    </row>
    <row r="729">
      <c r="A729" s="54">
        <v>45845.0</v>
      </c>
      <c r="B729" s="6" t="s">
        <v>13</v>
      </c>
      <c r="C729" s="6" t="s">
        <v>13</v>
      </c>
      <c r="D729" s="7">
        <v>0.4951388888888889</v>
      </c>
      <c r="E729" s="6" t="s">
        <v>13</v>
      </c>
      <c r="F729" s="6" t="s">
        <v>13</v>
      </c>
      <c r="G729" s="7">
        <v>0.525</v>
      </c>
      <c r="H729" s="13">
        <f t="shared" si="351"/>
        <v>0.02986111111</v>
      </c>
      <c r="I729" s="11">
        <f t="shared" si="352"/>
        <v>0.1048611111</v>
      </c>
      <c r="J729" s="14">
        <f t="shared" si="350"/>
        <v>0.075</v>
      </c>
      <c r="K729" s="6" t="s">
        <v>20</v>
      </c>
      <c r="L729" s="6" t="s">
        <v>15</v>
      </c>
      <c r="M729" s="6" t="s">
        <v>226</v>
      </c>
    </row>
    <row r="730">
      <c r="A730" s="54">
        <v>45845.0</v>
      </c>
      <c r="B730" s="6" t="s">
        <v>13</v>
      </c>
      <c r="C730" s="6" t="s">
        <v>13</v>
      </c>
      <c r="D730" s="7">
        <v>0.6</v>
      </c>
      <c r="E730" s="6" t="s">
        <v>13</v>
      </c>
      <c r="F730" s="6" t="s">
        <v>13</v>
      </c>
      <c r="G730" s="7">
        <v>0.6590277777777778</v>
      </c>
      <c r="H730" s="13">
        <f t="shared" si="351"/>
        <v>0.05902777778</v>
      </c>
      <c r="I730" s="11">
        <f t="shared" si="352"/>
        <v>0.08402777778</v>
      </c>
      <c r="J730" s="14">
        <f t="shared" si="350"/>
        <v>0.025</v>
      </c>
      <c r="K730" s="6" t="s">
        <v>63</v>
      </c>
      <c r="L730" s="6" t="s">
        <v>15</v>
      </c>
      <c r="M730" s="6" t="s">
        <v>227</v>
      </c>
    </row>
    <row r="731">
      <c r="A731" s="84">
        <v>45845.0</v>
      </c>
      <c r="B731" s="19" t="s">
        <v>13</v>
      </c>
      <c r="C731" s="19" t="s">
        <v>13</v>
      </c>
      <c r="D731" s="20">
        <v>0.6840277777777778</v>
      </c>
      <c r="E731" s="19" t="s">
        <v>13</v>
      </c>
      <c r="F731" s="19" t="s">
        <v>13</v>
      </c>
      <c r="G731" s="20">
        <v>0.7083333333333334</v>
      </c>
      <c r="H731" s="21">
        <f t="shared" si="351"/>
        <v>0.02430555556</v>
      </c>
      <c r="I731" s="21">
        <f t="shared" si="352"/>
        <v>0.03611111111</v>
      </c>
      <c r="J731" s="21">
        <f t="shared" si="350"/>
        <v>0.01180555556</v>
      </c>
      <c r="K731" s="19" t="s">
        <v>63</v>
      </c>
      <c r="L731" s="19" t="s">
        <v>25</v>
      </c>
    </row>
    <row r="732">
      <c r="A732" s="89">
        <v>45845.0</v>
      </c>
      <c r="B732" s="90" t="s">
        <v>13</v>
      </c>
      <c r="C732" s="90" t="s">
        <v>13</v>
      </c>
      <c r="D732" s="91">
        <v>0.7201388888888889</v>
      </c>
      <c r="E732" s="90" t="s">
        <v>13</v>
      </c>
      <c r="F732" s="90" t="s">
        <v>13</v>
      </c>
      <c r="G732" s="91">
        <v>0.7291666666666666</v>
      </c>
      <c r="H732" s="92">
        <f t="shared" si="351"/>
        <v>0.009027777778</v>
      </c>
      <c r="I732" s="92">
        <f t="shared" si="352"/>
        <v>0.09236111111</v>
      </c>
      <c r="J732" s="92">
        <f t="shared" si="350"/>
        <v>0.08333333333</v>
      </c>
      <c r="K732" s="90" t="s">
        <v>228</v>
      </c>
      <c r="L732" s="90" t="s">
        <v>17</v>
      </c>
      <c r="M732" s="6" t="s">
        <v>229</v>
      </c>
    </row>
    <row r="733">
      <c r="A733" s="54">
        <v>45845.0</v>
      </c>
      <c r="B733" s="6" t="s">
        <v>13</v>
      </c>
      <c r="C733" s="6" t="s">
        <v>13</v>
      </c>
      <c r="D733" s="7">
        <v>0.8125</v>
      </c>
      <c r="E733" s="6" t="s">
        <v>13</v>
      </c>
      <c r="F733" s="6" t="s">
        <v>13</v>
      </c>
      <c r="G733" s="15" t="s">
        <v>13</v>
      </c>
      <c r="H733" s="15" t="s">
        <v>13</v>
      </c>
      <c r="I733" s="6" t="s">
        <v>13</v>
      </c>
      <c r="J733" s="16" t="s">
        <v>13</v>
      </c>
      <c r="K733" s="6" t="s">
        <v>14</v>
      </c>
      <c r="L733" s="6" t="s">
        <v>15</v>
      </c>
      <c r="M733" s="6" t="s">
        <v>22</v>
      </c>
    </row>
    <row r="734">
      <c r="A734" s="54">
        <v>45846.0</v>
      </c>
      <c r="B734" s="6" t="s">
        <v>13</v>
      </c>
      <c r="C734" s="6" t="s">
        <v>13</v>
      </c>
      <c r="D734" s="7">
        <v>0.2222222222222222</v>
      </c>
      <c r="E734" s="6" t="s">
        <v>13</v>
      </c>
      <c r="F734" s="6" t="s">
        <v>13</v>
      </c>
      <c r="G734" s="7">
        <v>0.25069444444444444</v>
      </c>
      <c r="H734" s="13">
        <f t="shared" ref="H734:H737" si="353">G734-D734</f>
        <v>0.02847222222</v>
      </c>
      <c r="I734" s="11">
        <f t="shared" ref="I734:I737" si="354">D735-D734</f>
        <v>0.1097222222</v>
      </c>
      <c r="J734" s="14">
        <f t="shared" ref="J734:J737" si="355">D735-G734</f>
        <v>0.08125</v>
      </c>
      <c r="K734" s="6" t="s">
        <v>20</v>
      </c>
      <c r="L734" s="6" t="s">
        <v>15</v>
      </c>
    </row>
    <row r="735">
      <c r="A735" s="54">
        <v>45846.0</v>
      </c>
      <c r="B735" s="6" t="s">
        <v>13</v>
      </c>
      <c r="C735" s="6" t="s">
        <v>13</v>
      </c>
      <c r="D735" s="7">
        <v>0.33194444444444443</v>
      </c>
      <c r="E735" s="6" t="s">
        <v>13</v>
      </c>
      <c r="F735" s="6" t="s">
        <v>13</v>
      </c>
      <c r="G735" s="7">
        <v>0.4305555555555556</v>
      </c>
      <c r="H735" s="13">
        <f t="shared" si="353"/>
        <v>0.09861111111</v>
      </c>
      <c r="I735" s="11">
        <f t="shared" si="354"/>
        <v>0.1173611111</v>
      </c>
      <c r="J735" s="14">
        <f t="shared" si="355"/>
        <v>0.01875</v>
      </c>
      <c r="K735" s="6" t="s">
        <v>63</v>
      </c>
      <c r="L735" s="6" t="s">
        <v>15</v>
      </c>
      <c r="M735" s="6" t="s">
        <v>230</v>
      </c>
    </row>
    <row r="736">
      <c r="A736" s="54">
        <v>45846.0</v>
      </c>
      <c r="B736" s="6" t="s">
        <v>13</v>
      </c>
      <c r="C736" s="6" t="s">
        <v>13</v>
      </c>
      <c r="D736" s="7">
        <v>0.44930555555555557</v>
      </c>
      <c r="E736" s="6" t="s">
        <v>13</v>
      </c>
      <c r="F736" s="6" t="s">
        <v>13</v>
      </c>
      <c r="G736" s="7">
        <v>0.49375</v>
      </c>
      <c r="H736" s="13">
        <f t="shared" si="353"/>
        <v>0.04444444444</v>
      </c>
      <c r="I736" s="11">
        <f t="shared" si="354"/>
        <v>0.1125</v>
      </c>
      <c r="J736" s="14">
        <f t="shared" si="355"/>
        <v>0.06805555556</v>
      </c>
      <c r="K736" s="6" t="s">
        <v>63</v>
      </c>
      <c r="L736" s="6" t="s">
        <v>15</v>
      </c>
    </row>
    <row r="737">
      <c r="A737" s="54">
        <v>45846.0</v>
      </c>
      <c r="B737" s="6" t="s">
        <v>13</v>
      </c>
      <c r="C737" s="6" t="s">
        <v>13</v>
      </c>
      <c r="D737" s="7">
        <v>0.5618055555555556</v>
      </c>
      <c r="E737" s="6" t="s">
        <v>13</v>
      </c>
      <c r="F737" s="6" t="s">
        <v>13</v>
      </c>
      <c r="G737" s="7">
        <v>0.5951388888888889</v>
      </c>
      <c r="H737" s="13">
        <f t="shared" si="353"/>
        <v>0.03333333333</v>
      </c>
      <c r="I737" s="11">
        <f t="shared" si="354"/>
        <v>0.1159722222</v>
      </c>
      <c r="J737" s="14">
        <f t="shared" si="355"/>
        <v>0.08263888889</v>
      </c>
      <c r="K737" s="6" t="s">
        <v>20</v>
      </c>
      <c r="L737" s="6" t="s">
        <v>15</v>
      </c>
      <c r="M737" s="6" t="s">
        <v>231</v>
      </c>
    </row>
    <row r="738">
      <c r="A738" s="54">
        <v>45846.0</v>
      </c>
      <c r="B738" s="6" t="s">
        <v>13</v>
      </c>
      <c r="C738" s="6" t="s">
        <v>13</v>
      </c>
      <c r="D738" s="7">
        <v>0.6777777777777778</v>
      </c>
      <c r="E738" s="6" t="s">
        <v>13</v>
      </c>
      <c r="F738" s="6" t="s">
        <v>13</v>
      </c>
      <c r="G738" s="15" t="s">
        <v>13</v>
      </c>
      <c r="H738" s="15" t="s">
        <v>13</v>
      </c>
      <c r="I738" s="6" t="s">
        <v>13</v>
      </c>
      <c r="J738" s="16" t="s">
        <v>13</v>
      </c>
      <c r="K738" s="6" t="s">
        <v>14</v>
      </c>
      <c r="L738" s="6" t="s">
        <v>15</v>
      </c>
      <c r="M738" s="6" t="s">
        <v>31</v>
      </c>
    </row>
    <row r="739">
      <c r="A739" s="54">
        <v>45847.0</v>
      </c>
      <c r="B739" s="6" t="s">
        <v>13</v>
      </c>
      <c r="C739" s="6" t="s">
        <v>13</v>
      </c>
      <c r="D739" s="7">
        <v>0.2125</v>
      </c>
      <c r="E739" s="6" t="s">
        <v>13</v>
      </c>
      <c r="F739" s="6" t="s">
        <v>13</v>
      </c>
      <c r="G739" s="7">
        <v>0.24722222222222223</v>
      </c>
      <c r="H739" s="13">
        <f t="shared" ref="H739:H740" si="356">G739-D739</f>
        <v>0.03472222222</v>
      </c>
      <c r="I739" s="11">
        <f t="shared" ref="I739:I740" si="357">D740-D739</f>
        <v>0.1152777778</v>
      </c>
      <c r="J739" s="14">
        <f t="shared" ref="J739:J740" si="358">D740-G739</f>
        <v>0.08055555556</v>
      </c>
      <c r="K739" s="6" t="s">
        <v>20</v>
      </c>
      <c r="L739" s="6" t="s">
        <v>15</v>
      </c>
    </row>
    <row r="740">
      <c r="A740" s="54">
        <v>45847.0</v>
      </c>
      <c r="B740" s="6" t="s">
        <v>13</v>
      </c>
      <c r="C740" s="6" t="s">
        <v>13</v>
      </c>
      <c r="D740" s="7">
        <v>0.3277777777777778</v>
      </c>
      <c r="E740" s="6" t="s">
        <v>13</v>
      </c>
      <c r="F740" s="6" t="s">
        <v>13</v>
      </c>
      <c r="G740" s="7">
        <v>0.4652777777777778</v>
      </c>
      <c r="H740" s="13">
        <f t="shared" si="356"/>
        <v>0.1375</v>
      </c>
      <c r="I740" s="11">
        <f t="shared" si="357"/>
        <v>0.1888888889</v>
      </c>
      <c r="J740" s="14">
        <f t="shared" si="358"/>
        <v>0.05138888889</v>
      </c>
      <c r="K740" s="6" t="s">
        <v>14</v>
      </c>
      <c r="L740" s="6" t="s">
        <v>15</v>
      </c>
      <c r="M740" s="6" t="s">
        <v>232</v>
      </c>
    </row>
    <row r="741">
      <c r="A741" s="54">
        <v>45847.0</v>
      </c>
      <c r="B741" s="6" t="s">
        <v>13</v>
      </c>
      <c r="C741" s="6" t="s">
        <v>13</v>
      </c>
      <c r="D741" s="7">
        <v>0.5166666666666667</v>
      </c>
      <c r="E741" s="6" t="s">
        <v>13</v>
      </c>
      <c r="F741" s="6" t="s">
        <v>13</v>
      </c>
      <c r="G741" s="15" t="s">
        <v>13</v>
      </c>
      <c r="H741" s="15" t="s">
        <v>13</v>
      </c>
      <c r="I741" s="6" t="s">
        <v>13</v>
      </c>
      <c r="J741" s="16" t="s">
        <v>13</v>
      </c>
      <c r="K741" s="6" t="s">
        <v>20</v>
      </c>
      <c r="L741" s="6" t="s">
        <v>15</v>
      </c>
      <c r="M741" s="6" t="s">
        <v>233</v>
      </c>
    </row>
    <row r="742">
      <c r="A742" s="54">
        <v>45847.0</v>
      </c>
      <c r="B742" s="6" t="s">
        <v>13</v>
      </c>
      <c r="C742" s="6" t="s">
        <v>13</v>
      </c>
      <c r="D742" s="7">
        <v>0.6541666666666667</v>
      </c>
      <c r="E742" s="6" t="s">
        <v>13</v>
      </c>
      <c r="F742" s="6" t="s">
        <v>13</v>
      </c>
      <c r="G742" s="7">
        <v>0.6875</v>
      </c>
      <c r="H742" s="13">
        <f>G742-D742</f>
        <v>0.03333333333</v>
      </c>
      <c r="I742" s="11">
        <f>D743-D742</f>
        <v>0.10625</v>
      </c>
      <c r="J742" s="14">
        <f>D743-G742</f>
        <v>0.07291666667</v>
      </c>
      <c r="K742" s="6" t="s">
        <v>20</v>
      </c>
      <c r="L742" s="6" t="s">
        <v>15</v>
      </c>
    </row>
    <row r="743">
      <c r="A743" s="54">
        <v>45847.0</v>
      </c>
      <c r="B743" s="6" t="s">
        <v>13</v>
      </c>
      <c r="C743" s="6" t="s">
        <v>13</v>
      </c>
      <c r="D743" s="7">
        <v>0.7604166666666666</v>
      </c>
      <c r="E743" s="6" t="s">
        <v>13</v>
      </c>
      <c r="F743" s="6" t="s">
        <v>13</v>
      </c>
      <c r="G743" s="15" t="s">
        <v>13</v>
      </c>
      <c r="H743" s="15" t="s">
        <v>13</v>
      </c>
      <c r="I743" s="6" t="s">
        <v>13</v>
      </c>
      <c r="J743" s="16" t="s">
        <v>13</v>
      </c>
      <c r="K743" s="6" t="s">
        <v>14</v>
      </c>
      <c r="L743" s="6" t="s">
        <v>15</v>
      </c>
      <c r="M743" s="6" t="s">
        <v>22</v>
      </c>
    </row>
    <row r="744">
      <c r="A744" s="54">
        <v>45848.0</v>
      </c>
      <c r="B744" s="6" t="s">
        <v>13</v>
      </c>
      <c r="C744" s="6" t="s">
        <v>13</v>
      </c>
      <c r="D744" s="7">
        <v>0.2881944444444444</v>
      </c>
      <c r="E744" s="6" t="s">
        <v>13</v>
      </c>
      <c r="F744" s="6" t="s">
        <v>13</v>
      </c>
      <c r="G744" s="7">
        <v>0.4652777777777778</v>
      </c>
      <c r="H744" s="13">
        <f t="shared" ref="H744:H760" si="359">G744-D744</f>
        <v>0.1770833333</v>
      </c>
      <c r="I744" s="6" t="s">
        <v>13</v>
      </c>
      <c r="J744" s="16" t="s">
        <v>13</v>
      </c>
      <c r="K744" s="6" t="s">
        <v>14</v>
      </c>
      <c r="L744" s="6" t="s">
        <v>15</v>
      </c>
      <c r="M744" s="6" t="s">
        <v>234</v>
      </c>
    </row>
    <row r="745">
      <c r="A745" s="54">
        <v>45848.0</v>
      </c>
      <c r="B745" s="8">
        <v>0.6111111111111112</v>
      </c>
      <c r="C745" s="8">
        <v>0.6659722222222222</v>
      </c>
      <c r="D745" s="9">
        <f t="shared" ref="D745:D746" si="360">average(B745,C745)</f>
        <v>0.6385416667</v>
      </c>
      <c r="E745" s="8">
        <v>0.7965277777777777</v>
      </c>
      <c r="F745" s="8">
        <v>0.8090277777777778</v>
      </c>
      <c r="G745" s="9">
        <f>AVERAGE(E745,F745)</f>
        <v>0.8027777778</v>
      </c>
      <c r="H745" s="9">
        <f t="shared" si="359"/>
        <v>0.1642361111</v>
      </c>
      <c r="I745" s="35">
        <f>D746-D745</f>
        <v>0.2170138889</v>
      </c>
      <c r="J745" s="22">
        <f>D746-G745</f>
        <v>0.05277777778</v>
      </c>
      <c r="K745" s="6" t="s">
        <v>14</v>
      </c>
      <c r="L745" s="6" t="s">
        <v>15</v>
      </c>
      <c r="M745" s="6" t="s">
        <v>235</v>
      </c>
    </row>
    <row r="746">
      <c r="A746" s="54">
        <v>45848.0</v>
      </c>
      <c r="B746" s="8">
        <v>0.8423611111111111</v>
      </c>
      <c r="C746" s="8">
        <v>0.86875</v>
      </c>
      <c r="D746" s="9">
        <f t="shared" si="360"/>
        <v>0.8555555556</v>
      </c>
      <c r="E746" s="6" t="s">
        <v>13</v>
      </c>
      <c r="F746" s="6" t="s">
        <v>13</v>
      </c>
      <c r="G746" s="7">
        <v>0.8826388888888889</v>
      </c>
      <c r="H746" s="10">
        <f t="shared" si="359"/>
        <v>0.02708333333</v>
      </c>
      <c r="I746" s="6" t="s">
        <v>13</v>
      </c>
      <c r="J746" s="16" t="s">
        <v>13</v>
      </c>
      <c r="K746" s="6" t="s">
        <v>20</v>
      </c>
      <c r="L746" s="6" t="s">
        <v>15</v>
      </c>
    </row>
    <row r="747">
      <c r="A747" s="54">
        <v>45849.0</v>
      </c>
      <c r="B747" s="6" t="s">
        <v>13</v>
      </c>
      <c r="C747" s="6" t="s">
        <v>13</v>
      </c>
      <c r="D747" s="7">
        <v>0.2298611111111111</v>
      </c>
      <c r="E747" s="8">
        <v>0.4013888888888889</v>
      </c>
      <c r="F747" s="8">
        <v>0.41180555555555554</v>
      </c>
      <c r="G747" s="9">
        <f t="shared" ref="G747:G748" si="361">AVERAGE(E747,F747)</f>
        <v>0.4065972222</v>
      </c>
      <c r="H747" s="10">
        <f t="shared" si="359"/>
        <v>0.1767361111</v>
      </c>
      <c r="I747" s="11">
        <f t="shared" ref="I747:I750" si="362">D748-D747</f>
        <v>0.2597222222</v>
      </c>
      <c r="J747" s="12">
        <f t="shared" ref="J747:J750" si="363">D748-G747</f>
        <v>0.08298611111</v>
      </c>
      <c r="K747" s="6" t="s">
        <v>14</v>
      </c>
      <c r="L747" s="6" t="s">
        <v>15</v>
      </c>
    </row>
    <row r="748">
      <c r="A748" s="54">
        <v>45849.0</v>
      </c>
      <c r="B748" s="6" t="s">
        <v>13</v>
      </c>
      <c r="C748" s="6" t="s">
        <v>13</v>
      </c>
      <c r="D748" s="7">
        <v>0.4895833333333333</v>
      </c>
      <c r="E748" s="8">
        <v>0.5159722222222223</v>
      </c>
      <c r="F748" s="8">
        <v>0.5291666666666667</v>
      </c>
      <c r="G748" s="9">
        <f t="shared" si="361"/>
        <v>0.5225694444</v>
      </c>
      <c r="H748" s="10">
        <f t="shared" si="359"/>
        <v>0.03298611111</v>
      </c>
      <c r="I748" s="17">
        <f t="shared" si="362"/>
        <v>0.1048611111</v>
      </c>
      <c r="J748" s="22">
        <f t="shared" si="363"/>
        <v>0.071875</v>
      </c>
      <c r="K748" s="6" t="s">
        <v>20</v>
      </c>
      <c r="L748" s="6" t="s">
        <v>15</v>
      </c>
      <c r="M748" s="6" t="s">
        <v>236</v>
      </c>
    </row>
    <row r="749">
      <c r="A749" s="54">
        <v>45849.0</v>
      </c>
      <c r="B749" s="8">
        <v>0.5854166666666667</v>
      </c>
      <c r="C749" s="8">
        <v>0.6034722222222222</v>
      </c>
      <c r="D749" s="9">
        <f t="shared" ref="D749:D750" si="364">average(B749,C749)</f>
        <v>0.5944444444</v>
      </c>
      <c r="E749" s="6" t="s">
        <v>13</v>
      </c>
      <c r="F749" s="6" t="s">
        <v>13</v>
      </c>
      <c r="G749" s="7">
        <v>0.6347222222222222</v>
      </c>
      <c r="H749" s="10">
        <f t="shared" si="359"/>
        <v>0.04027777778</v>
      </c>
      <c r="I749" s="35">
        <f t="shared" si="362"/>
        <v>0.1017361111</v>
      </c>
      <c r="J749" s="12">
        <f t="shared" si="363"/>
        <v>0.06145833333</v>
      </c>
      <c r="K749" s="6" t="s">
        <v>20</v>
      </c>
      <c r="L749" s="6" t="s">
        <v>15</v>
      </c>
    </row>
    <row r="750">
      <c r="A750" s="54">
        <v>45849.0</v>
      </c>
      <c r="B750" s="8">
        <v>0.6902777777777778</v>
      </c>
      <c r="C750" s="8">
        <v>0.7020833333333333</v>
      </c>
      <c r="D750" s="9">
        <f t="shared" si="364"/>
        <v>0.6961805556</v>
      </c>
      <c r="E750" s="6" t="s">
        <v>13</v>
      </c>
      <c r="F750" s="6" t="s">
        <v>13</v>
      </c>
      <c r="G750" s="7">
        <v>0.8652777777777778</v>
      </c>
      <c r="H750" s="10">
        <f t="shared" si="359"/>
        <v>0.1690972222</v>
      </c>
      <c r="I750" s="17">
        <f t="shared" si="362"/>
        <v>0.1829861111</v>
      </c>
      <c r="J750" s="14">
        <f t="shared" si="363"/>
        <v>0.01388888889</v>
      </c>
      <c r="K750" s="6" t="s">
        <v>14</v>
      </c>
      <c r="L750" s="6" t="s">
        <v>15</v>
      </c>
    </row>
    <row r="751">
      <c r="A751" s="54">
        <v>45849.0</v>
      </c>
      <c r="B751" s="6" t="s">
        <v>13</v>
      </c>
      <c r="C751" s="6" t="s">
        <v>13</v>
      </c>
      <c r="D751" s="7">
        <v>0.8791666666666667</v>
      </c>
      <c r="E751" s="6" t="s">
        <v>13</v>
      </c>
      <c r="F751" s="6" t="s">
        <v>13</v>
      </c>
      <c r="G751" s="7">
        <v>0.88125</v>
      </c>
      <c r="H751" s="13">
        <f t="shared" si="359"/>
        <v>0.002083333333</v>
      </c>
      <c r="I751" s="6" t="s">
        <v>13</v>
      </c>
      <c r="J751" s="16" t="s">
        <v>13</v>
      </c>
      <c r="K751" s="6" t="s">
        <v>23</v>
      </c>
      <c r="L751" s="6" t="s">
        <v>15</v>
      </c>
    </row>
    <row r="752">
      <c r="A752" s="54">
        <v>45850.0</v>
      </c>
      <c r="B752" s="6" t="s">
        <v>13</v>
      </c>
      <c r="C752" s="6" t="s">
        <v>13</v>
      </c>
      <c r="D752" s="7">
        <v>0.41944444444444445</v>
      </c>
      <c r="E752" s="6" t="s">
        <v>13</v>
      </c>
      <c r="F752" s="6" t="s">
        <v>13</v>
      </c>
      <c r="G752" s="7">
        <v>0.4388888888888889</v>
      </c>
      <c r="H752" s="13">
        <f t="shared" si="359"/>
        <v>0.01944444444</v>
      </c>
      <c r="I752" s="11">
        <f t="shared" ref="I752:I754" si="365">D753-D752</f>
        <v>0.09583333333</v>
      </c>
      <c r="J752" s="14">
        <f t="shared" ref="J752:J754" si="366">D753-G752</f>
        <v>0.07638888889</v>
      </c>
      <c r="K752" s="6" t="s">
        <v>32</v>
      </c>
      <c r="L752" s="6" t="s">
        <v>15</v>
      </c>
    </row>
    <row r="753">
      <c r="A753" s="54">
        <v>45850.0</v>
      </c>
      <c r="B753" s="6" t="s">
        <v>13</v>
      </c>
      <c r="C753" s="6" t="s">
        <v>13</v>
      </c>
      <c r="D753" s="7">
        <v>0.5152777777777777</v>
      </c>
      <c r="E753" s="6" t="s">
        <v>13</v>
      </c>
      <c r="F753" s="6" t="s">
        <v>13</v>
      </c>
      <c r="G753" s="7">
        <v>0.5465277777777777</v>
      </c>
      <c r="H753" s="13">
        <f t="shared" si="359"/>
        <v>0.03125</v>
      </c>
      <c r="I753" s="11">
        <f t="shared" si="365"/>
        <v>0.1076388889</v>
      </c>
      <c r="J753" s="14">
        <f t="shared" si="366"/>
        <v>0.07638888889</v>
      </c>
      <c r="K753" s="6" t="s">
        <v>20</v>
      </c>
      <c r="L753" s="6" t="s">
        <v>15</v>
      </c>
    </row>
    <row r="754">
      <c r="A754" s="54">
        <v>45850.0</v>
      </c>
      <c r="B754" s="6" t="s">
        <v>13</v>
      </c>
      <c r="C754" s="6" t="s">
        <v>13</v>
      </c>
      <c r="D754" s="7">
        <v>0.6229166666666667</v>
      </c>
      <c r="E754" s="6" t="s">
        <v>13</v>
      </c>
      <c r="F754" s="6" t="s">
        <v>13</v>
      </c>
      <c r="G754" s="7">
        <v>0.6534722222222222</v>
      </c>
      <c r="H754" s="13">
        <f t="shared" si="359"/>
        <v>0.03055555556</v>
      </c>
      <c r="I754" s="11">
        <f t="shared" si="365"/>
        <v>0.1138888889</v>
      </c>
      <c r="J754" s="14">
        <f t="shared" si="366"/>
        <v>0.08333333333</v>
      </c>
      <c r="K754" s="6" t="s">
        <v>20</v>
      </c>
      <c r="L754" s="6" t="s">
        <v>15</v>
      </c>
    </row>
    <row r="755">
      <c r="A755" s="54">
        <v>45850.0</v>
      </c>
      <c r="B755" s="6" t="s">
        <v>13</v>
      </c>
      <c r="C755" s="6" t="s">
        <v>13</v>
      </c>
      <c r="D755" s="7">
        <v>0.7368055555555556</v>
      </c>
      <c r="E755" s="6" t="s">
        <v>13</v>
      </c>
      <c r="F755" s="6" t="s">
        <v>13</v>
      </c>
      <c r="G755" s="7">
        <v>0.9097222222222222</v>
      </c>
      <c r="H755" s="13">
        <f t="shared" si="359"/>
        <v>0.1729166667</v>
      </c>
      <c r="I755" s="6" t="s">
        <v>13</v>
      </c>
      <c r="J755" s="16" t="s">
        <v>13</v>
      </c>
      <c r="K755" s="6" t="s">
        <v>14</v>
      </c>
      <c r="L755" s="6" t="s">
        <v>15</v>
      </c>
    </row>
    <row r="756">
      <c r="A756" s="54">
        <v>45851.0</v>
      </c>
      <c r="B756" s="6" t="s">
        <v>13</v>
      </c>
      <c r="C756" s="6" t="s">
        <v>13</v>
      </c>
      <c r="D756" s="7">
        <v>0.19930555555555557</v>
      </c>
      <c r="E756" s="6" t="s">
        <v>13</v>
      </c>
      <c r="F756" s="6" t="s">
        <v>13</v>
      </c>
      <c r="G756" s="7">
        <v>0.36944444444444446</v>
      </c>
      <c r="H756" s="13">
        <f t="shared" si="359"/>
        <v>0.1701388889</v>
      </c>
      <c r="I756" s="17">
        <f t="shared" ref="I756:I759" si="367">D757-D756</f>
        <v>0.2177083333</v>
      </c>
      <c r="J756" s="12">
        <f t="shared" ref="J756:J759" si="368">D757-G756</f>
        <v>0.04756944444</v>
      </c>
      <c r="K756" s="6" t="s">
        <v>14</v>
      </c>
      <c r="L756" s="6" t="s">
        <v>15</v>
      </c>
    </row>
    <row r="757">
      <c r="A757" s="54">
        <v>45851.0</v>
      </c>
      <c r="B757" s="8">
        <v>0.4041666666666667</v>
      </c>
      <c r="C757" s="8">
        <v>0.42986111111111114</v>
      </c>
      <c r="D757" s="9">
        <f>average(B757,C757)</f>
        <v>0.4170138889</v>
      </c>
      <c r="E757" s="6" t="s">
        <v>13</v>
      </c>
      <c r="F757" s="6" t="s">
        <v>13</v>
      </c>
      <c r="G757" s="7">
        <v>0.43472222222222223</v>
      </c>
      <c r="H757" s="10">
        <f t="shared" si="359"/>
        <v>0.01770833333</v>
      </c>
      <c r="I757" s="17">
        <f t="shared" si="367"/>
        <v>0.1128472222</v>
      </c>
      <c r="J757" s="14">
        <f t="shared" si="368"/>
        <v>0.09513888889</v>
      </c>
      <c r="K757" s="6" t="s">
        <v>32</v>
      </c>
      <c r="L757" s="6" t="s">
        <v>15</v>
      </c>
    </row>
    <row r="758">
      <c r="A758" s="54">
        <v>45851.0</v>
      </c>
      <c r="B758" s="6" t="s">
        <v>13</v>
      </c>
      <c r="C758" s="6" t="s">
        <v>13</v>
      </c>
      <c r="D758" s="7">
        <v>0.5298611111111111</v>
      </c>
      <c r="E758" s="6" t="s">
        <v>13</v>
      </c>
      <c r="F758" s="6" t="s">
        <v>13</v>
      </c>
      <c r="G758" s="7">
        <v>0.5673611111111111</v>
      </c>
      <c r="H758" s="13">
        <f t="shared" si="359"/>
        <v>0.0375</v>
      </c>
      <c r="I758" s="17">
        <f t="shared" si="367"/>
        <v>0.1225694444</v>
      </c>
      <c r="J758" s="12">
        <f t="shared" si="368"/>
        <v>0.08506944444</v>
      </c>
      <c r="K758" s="6" t="s">
        <v>20</v>
      </c>
      <c r="L758" s="6" t="s">
        <v>15</v>
      </c>
    </row>
    <row r="759">
      <c r="A759" s="54">
        <v>45851.0</v>
      </c>
      <c r="B759" s="8">
        <v>0.6354166666666666</v>
      </c>
      <c r="C759" s="8">
        <v>0.6694444444444444</v>
      </c>
      <c r="D759" s="9">
        <f>average(B759,C759)</f>
        <v>0.6524305556</v>
      </c>
      <c r="E759" s="6" t="s">
        <v>13</v>
      </c>
      <c r="F759" s="6" t="s">
        <v>13</v>
      </c>
      <c r="G759" s="7">
        <v>0.8138888888888889</v>
      </c>
      <c r="H759" s="10">
        <f t="shared" si="359"/>
        <v>0.1614583333</v>
      </c>
      <c r="I759" s="11">
        <f t="shared" si="367"/>
        <v>0.2385416667</v>
      </c>
      <c r="J759" s="14">
        <f t="shared" si="368"/>
        <v>0.07708333333</v>
      </c>
      <c r="K759" s="6" t="s">
        <v>14</v>
      </c>
      <c r="L759" s="6" t="s">
        <v>15</v>
      </c>
      <c r="M759" s="6" t="s">
        <v>237</v>
      </c>
    </row>
    <row r="760">
      <c r="A760" s="54">
        <v>45851.0</v>
      </c>
      <c r="B760" s="6" t="s">
        <v>13</v>
      </c>
      <c r="C760" s="6" t="s">
        <v>13</v>
      </c>
      <c r="D760" s="7">
        <v>0.8909722222222223</v>
      </c>
      <c r="E760" s="6" t="s">
        <v>13</v>
      </c>
      <c r="F760" s="6" t="s">
        <v>13</v>
      </c>
      <c r="G760" s="7">
        <v>0.9118055555555555</v>
      </c>
      <c r="H760" s="13">
        <f t="shared" si="359"/>
        <v>0.02083333333</v>
      </c>
      <c r="I760" s="6" t="s">
        <v>13</v>
      </c>
      <c r="J760" s="16" t="s">
        <v>13</v>
      </c>
      <c r="K760" s="6" t="s">
        <v>20</v>
      </c>
      <c r="L760" s="6" t="s">
        <v>15</v>
      </c>
    </row>
    <row r="761">
      <c r="A761" s="54">
        <v>45852.0</v>
      </c>
      <c r="B761" s="6" t="s">
        <v>13</v>
      </c>
      <c r="C761" s="6" t="s">
        <v>13</v>
      </c>
      <c r="D761" s="15" t="s">
        <v>13</v>
      </c>
      <c r="E761" s="6" t="s">
        <v>13</v>
      </c>
      <c r="F761" s="6" t="s">
        <v>13</v>
      </c>
      <c r="G761" s="7">
        <v>0.3013888888888889</v>
      </c>
      <c r="H761" s="15" t="s">
        <v>13</v>
      </c>
      <c r="I761" s="6" t="s">
        <v>13</v>
      </c>
      <c r="J761" s="14">
        <f t="shared" ref="J761:J764" si="369">D762-G761</f>
        <v>0.1083333333</v>
      </c>
      <c r="K761" s="6" t="s">
        <v>14</v>
      </c>
      <c r="L761" s="6" t="s">
        <v>15</v>
      </c>
      <c r="M761" s="6" t="s">
        <v>238</v>
      </c>
    </row>
    <row r="762">
      <c r="A762" s="54">
        <v>45852.0</v>
      </c>
      <c r="B762" s="6" t="s">
        <v>13</v>
      </c>
      <c r="C762" s="6" t="s">
        <v>13</v>
      </c>
      <c r="D762" s="7">
        <v>0.4097222222222222</v>
      </c>
      <c r="E762" s="6" t="s">
        <v>13</v>
      </c>
      <c r="F762" s="6" t="s">
        <v>13</v>
      </c>
      <c r="G762" s="7">
        <v>0.4395833333333333</v>
      </c>
      <c r="H762" s="13">
        <f t="shared" ref="H762:H766" si="370">G762-D762</f>
        <v>0.02986111111</v>
      </c>
      <c r="I762" s="17">
        <f t="shared" ref="I762:I765" si="371">D763-D762</f>
        <v>0.09861111111</v>
      </c>
      <c r="J762" s="12">
        <f t="shared" si="369"/>
        <v>0.06875</v>
      </c>
      <c r="K762" s="6" t="s">
        <v>20</v>
      </c>
      <c r="L762" s="6" t="s">
        <v>15</v>
      </c>
      <c r="N762" s="6" t="s">
        <v>0</v>
      </c>
    </row>
    <row r="763">
      <c r="A763" s="54">
        <v>45852.0</v>
      </c>
      <c r="B763" s="8">
        <v>0.5027777777777778</v>
      </c>
      <c r="C763" s="8">
        <v>0.5138888888888888</v>
      </c>
      <c r="D763" s="9">
        <f t="shared" ref="D763:D764" si="372">average(B763,C763)</f>
        <v>0.5083333333</v>
      </c>
      <c r="E763" s="6" t="s">
        <v>13</v>
      </c>
      <c r="F763" s="6" t="s">
        <v>13</v>
      </c>
      <c r="G763" s="7">
        <v>0.7729166666666667</v>
      </c>
      <c r="H763" s="10">
        <f t="shared" si="370"/>
        <v>0.2645833333</v>
      </c>
      <c r="I763" s="35">
        <f t="shared" si="371"/>
        <v>0.2975694444</v>
      </c>
      <c r="J763" s="12">
        <f t="shared" si="369"/>
        <v>0.03298611111</v>
      </c>
      <c r="K763" s="6" t="s">
        <v>14</v>
      </c>
      <c r="L763" s="6" t="s">
        <v>15</v>
      </c>
    </row>
    <row r="764">
      <c r="A764" s="54">
        <v>45852.0</v>
      </c>
      <c r="B764" s="8">
        <v>0.7944444444444444</v>
      </c>
      <c r="C764" s="8">
        <v>0.8173611111111111</v>
      </c>
      <c r="D764" s="9">
        <f t="shared" si="372"/>
        <v>0.8059027778</v>
      </c>
      <c r="E764" s="6" t="s">
        <v>13</v>
      </c>
      <c r="F764" s="6" t="s">
        <v>13</v>
      </c>
      <c r="G764" s="7">
        <v>0.8347222222222223</v>
      </c>
      <c r="H764" s="10">
        <f t="shared" si="370"/>
        <v>0.02881944444</v>
      </c>
      <c r="I764" s="11">
        <f t="shared" si="371"/>
        <v>0.04340277778</v>
      </c>
      <c r="J764" s="14">
        <f t="shared" si="369"/>
        <v>0.01458333333</v>
      </c>
      <c r="K764" s="6" t="s">
        <v>23</v>
      </c>
      <c r="L764" s="6" t="s">
        <v>15</v>
      </c>
    </row>
    <row r="765">
      <c r="A765" s="54">
        <v>45852.0</v>
      </c>
      <c r="B765" s="6" t="s">
        <v>13</v>
      </c>
      <c r="C765" s="6" t="s">
        <v>13</v>
      </c>
      <c r="D765" s="7">
        <v>0.8493055555555555</v>
      </c>
      <c r="E765" s="6" t="s">
        <v>13</v>
      </c>
      <c r="F765" s="6" t="s">
        <v>13</v>
      </c>
      <c r="G765" s="7">
        <v>0.8569444444444444</v>
      </c>
      <c r="H765" s="13">
        <f t="shared" si="370"/>
        <v>0.007638888889</v>
      </c>
      <c r="I765" s="11">
        <f t="shared" si="371"/>
        <v>0.002083333333</v>
      </c>
      <c r="J765" s="16" t="s">
        <v>13</v>
      </c>
      <c r="K765" s="6" t="s">
        <v>23</v>
      </c>
      <c r="L765" s="6" t="s">
        <v>15</v>
      </c>
    </row>
    <row r="766">
      <c r="A766" s="54">
        <v>45852.0</v>
      </c>
      <c r="B766" s="6" t="s">
        <v>13</v>
      </c>
      <c r="C766" s="6" t="s">
        <v>13</v>
      </c>
      <c r="D766" s="7">
        <v>0.8513888888888889</v>
      </c>
      <c r="E766" s="6" t="s">
        <v>13</v>
      </c>
      <c r="F766" s="6" t="s">
        <v>13</v>
      </c>
      <c r="G766" s="7">
        <v>0.85625</v>
      </c>
      <c r="H766" s="13">
        <f t="shared" si="370"/>
        <v>0.004861111111</v>
      </c>
      <c r="I766" s="6" t="s">
        <v>13</v>
      </c>
      <c r="J766" s="16" t="s">
        <v>13</v>
      </c>
      <c r="K766" s="6" t="s">
        <v>16</v>
      </c>
      <c r="L766" s="6" t="s">
        <v>17</v>
      </c>
      <c r="M766" s="6" t="s">
        <v>239</v>
      </c>
    </row>
    <row r="767">
      <c r="A767" s="54">
        <v>45853.0</v>
      </c>
      <c r="B767" s="6" t="s">
        <v>13</v>
      </c>
      <c r="C767" s="6" t="s">
        <v>13</v>
      </c>
      <c r="D767" s="15" t="s">
        <v>13</v>
      </c>
      <c r="E767" s="6" t="s">
        <v>13</v>
      </c>
      <c r="F767" s="6" t="s">
        <v>13</v>
      </c>
      <c r="G767" s="7">
        <v>0.24513888888888888</v>
      </c>
      <c r="H767" s="15" t="s">
        <v>13</v>
      </c>
      <c r="I767" s="6" t="s">
        <v>13</v>
      </c>
      <c r="J767" s="16" t="s">
        <v>13</v>
      </c>
      <c r="K767" s="6" t="s">
        <v>14</v>
      </c>
      <c r="L767" s="6" t="s">
        <v>15</v>
      </c>
      <c r="M767" s="6" t="s">
        <v>240</v>
      </c>
    </row>
    <row r="768">
      <c r="A768" s="54">
        <v>45854.0</v>
      </c>
      <c r="B768" s="6" t="s">
        <v>13</v>
      </c>
      <c r="C768" s="6" t="s">
        <v>13</v>
      </c>
      <c r="D768" s="15" t="s">
        <v>13</v>
      </c>
      <c r="E768" s="6" t="s">
        <v>13</v>
      </c>
      <c r="F768" s="6" t="s">
        <v>13</v>
      </c>
      <c r="G768" s="7">
        <v>0.2465277777777778</v>
      </c>
      <c r="H768" s="15" t="s">
        <v>13</v>
      </c>
      <c r="I768" s="6" t="s">
        <v>13</v>
      </c>
      <c r="J768" s="14">
        <f>D769-G768</f>
        <v>0.0125</v>
      </c>
      <c r="K768" s="6" t="s">
        <v>14</v>
      </c>
      <c r="L768" s="6" t="s">
        <v>15</v>
      </c>
    </row>
    <row r="769">
      <c r="A769" s="54">
        <v>45854.0</v>
      </c>
      <c r="B769" s="6" t="s">
        <v>13</v>
      </c>
      <c r="C769" s="6" t="s">
        <v>13</v>
      </c>
      <c r="D769" s="7">
        <v>0.2590277777777778</v>
      </c>
      <c r="E769" s="6" t="s">
        <v>13</v>
      </c>
      <c r="F769" s="6" t="s">
        <v>13</v>
      </c>
      <c r="G769" s="7">
        <v>0.2722222222222222</v>
      </c>
      <c r="H769" s="13">
        <f t="shared" ref="H769:H773" si="373">G769-D769</f>
        <v>0.01319444444</v>
      </c>
      <c r="I769" s="11">
        <f t="shared" ref="I769:I773" si="374">D770-D769</f>
        <v>0.01111111111</v>
      </c>
      <c r="J769" s="16" t="s">
        <v>13</v>
      </c>
      <c r="K769" s="6" t="s">
        <v>16</v>
      </c>
      <c r="L769" s="6" t="s">
        <v>17</v>
      </c>
      <c r="M769" s="6" t="s">
        <v>241</v>
      </c>
    </row>
    <row r="770">
      <c r="A770" s="54">
        <v>45854.0</v>
      </c>
      <c r="B770" s="6" t="s">
        <v>13</v>
      </c>
      <c r="C770" s="6" t="s">
        <v>13</v>
      </c>
      <c r="D770" s="7">
        <v>0.2701388888888889</v>
      </c>
      <c r="E770" s="6" t="s">
        <v>13</v>
      </c>
      <c r="F770" s="6" t="s">
        <v>13</v>
      </c>
      <c r="G770" s="7">
        <v>0.30416666666666664</v>
      </c>
      <c r="H770" s="13">
        <f t="shared" si="373"/>
        <v>0.03402777778</v>
      </c>
      <c r="I770" s="11">
        <f t="shared" si="374"/>
        <v>0.1486111111</v>
      </c>
      <c r="J770" s="14">
        <f t="shared" ref="J770:J773" si="375">D771-G770</f>
        <v>0.1145833333</v>
      </c>
      <c r="K770" s="6" t="s">
        <v>23</v>
      </c>
      <c r="L770" s="6" t="s">
        <v>15</v>
      </c>
    </row>
    <row r="771">
      <c r="A771" s="54">
        <v>45854.0</v>
      </c>
      <c r="B771" s="6" t="s">
        <v>13</v>
      </c>
      <c r="C771" s="6" t="s">
        <v>13</v>
      </c>
      <c r="D771" s="7">
        <v>0.41875</v>
      </c>
      <c r="E771" s="6" t="s">
        <v>13</v>
      </c>
      <c r="F771" s="6" t="s">
        <v>13</v>
      </c>
      <c r="G771" s="7">
        <v>0.45208333333333334</v>
      </c>
      <c r="H771" s="13">
        <f t="shared" si="373"/>
        <v>0.03333333333</v>
      </c>
      <c r="I771" s="17">
        <f t="shared" si="374"/>
        <v>0.1114583333</v>
      </c>
      <c r="J771" s="12">
        <f t="shared" si="375"/>
        <v>0.078125</v>
      </c>
      <c r="K771" s="6" t="s">
        <v>20</v>
      </c>
      <c r="L771" s="6" t="s">
        <v>15</v>
      </c>
    </row>
    <row r="772">
      <c r="A772" s="54">
        <v>45854.0</v>
      </c>
      <c r="B772" s="8">
        <v>0.5194444444444445</v>
      </c>
      <c r="C772" s="8">
        <v>0.5409722222222222</v>
      </c>
      <c r="D772" s="9">
        <f t="shared" ref="D772:D773" si="376">average(B772,C772)</f>
        <v>0.5302083333</v>
      </c>
      <c r="E772" s="6" t="s">
        <v>13</v>
      </c>
      <c r="F772" s="6" t="s">
        <v>13</v>
      </c>
      <c r="G772" s="7">
        <v>0.5659722222222222</v>
      </c>
      <c r="H772" s="13">
        <f t="shared" si="373"/>
        <v>0.03576388889</v>
      </c>
      <c r="I772" s="35">
        <f t="shared" si="374"/>
        <v>0.1125</v>
      </c>
      <c r="J772" s="12">
        <f t="shared" si="375"/>
        <v>0.07673611111</v>
      </c>
      <c r="K772" s="6" t="s">
        <v>20</v>
      </c>
      <c r="L772" s="6" t="s">
        <v>15</v>
      </c>
    </row>
    <row r="773">
      <c r="A773" s="54">
        <v>45854.0</v>
      </c>
      <c r="B773" s="8">
        <v>0.6298611111111111</v>
      </c>
      <c r="C773" s="8">
        <v>0.6555555555555556</v>
      </c>
      <c r="D773" s="9">
        <f t="shared" si="376"/>
        <v>0.6427083333</v>
      </c>
      <c r="E773" s="6" t="s">
        <v>13</v>
      </c>
      <c r="F773" s="6" t="s">
        <v>13</v>
      </c>
      <c r="G773" s="7">
        <v>0.6930555555555555</v>
      </c>
      <c r="H773" s="10">
        <f t="shared" si="373"/>
        <v>0.05034722222</v>
      </c>
      <c r="I773" s="17">
        <f t="shared" si="374"/>
        <v>0.1357638889</v>
      </c>
      <c r="J773" s="14">
        <f t="shared" si="375"/>
        <v>0.08541666667</v>
      </c>
      <c r="K773" s="6" t="s">
        <v>20</v>
      </c>
      <c r="L773" s="6" t="s">
        <v>15</v>
      </c>
    </row>
    <row r="774">
      <c r="A774" s="54">
        <v>45854.0</v>
      </c>
      <c r="B774" s="6" t="s">
        <v>13</v>
      </c>
      <c r="C774" s="6" t="s">
        <v>13</v>
      </c>
      <c r="D774" s="7">
        <v>0.7784722222222222</v>
      </c>
      <c r="E774" s="6" t="s">
        <v>13</v>
      </c>
      <c r="F774" s="6" t="s">
        <v>13</v>
      </c>
      <c r="G774" s="15" t="s">
        <v>13</v>
      </c>
      <c r="H774" s="15" t="s">
        <v>13</v>
      </c>
      <c r="I774" s="6" t="s">
        <v>13</v>
      </c>
      <c r="J774" s="16" t="s">
        <v>13</v>
      </c>
      <c r="K774" s="6" t="s">
        <v>14</v>
      </c>
      <c r="L774" s="6" t="s">
        <v>15</v>
      </c>
      <c r="M774" s="6" t="s">
        <v>36</v>
      </c>
    </row>
    <row r="775">
      <c r="A775" s="54">
        <v>45855.0</v>
      </c>
      <c r="B775" s="6" t="s">
        <v>13</v>
      </c>
      <c r="C775" s="6" t="s">
        <v>13</v>
      </c>
      <c r="D775" s="7">
        <v>0.21597222222222223</v>
      </c>
      <c r="E775" s="6" t="s">
        <v>13</v>
      </c>
      <c r="F775" s="6" t="s">
        <v>13</v>
      </c>
      <c r="G775" s="7">
        <v>0.3770833333333333</v>
      </c>
      <c r="H775" s="13">
        <f t="shared" ref="H775:H779" si="377">G775-D775</f>
        <v>0.1611111111</v>
      </c>
      <c r="I775" s="17">
        <f t="shared" ref="I775:I779" si="378">D776-D775</f>
        <v>0.2097222222</v>
      </c>
      <c r="J775" s="12">
        <f t="shared" ref="J775:J779" si="379">D776-G775</f>
        <v>0.04861111111</v>
      </c>
      <c r="K775" s="6" t="s">
        <v>14</v>
      </c>
      <c r="L775" s="6" t="s">
        <v>15</v>
      </c>
      <c r="M775" s="6" t="s">
        <v>242</v>
      </c>
    </row>
    <row r="776">
      <c r="A776" s="54">
        <v>45855.0</v>
      </c>
      <c r="B776" s="8">
        <v>0.41805555555555557</v>
      </c>
      <c r="C776" s="8">
        <v>0.43333333333333335</v>
      </c>
      <c r="D776" s="9">
        <f t="shared" ref="D776:D778" si="380">average(B776,C776)</f>
        <v>0.4256944444</v>
      </c>
      <c r="E776" s="6" t="s">
        <v>13</v>
      </c>
      <c r="F776" s="6" t="s">
        <v>13</v>
      </c>
      <c r="G776" s="7">
        <v>0.45208333333333334</v>
      </c>
      <c r="H776" s="10">
        <f t="shared" si="377"/>
        <v>0.02638888889</v>
      </c>
      <c r="I776" s="35">
        <f t="shared" si="378"/>
        <v>0.1381944444</v>
      </c>
      <c r="J776" s="12">
        <f t="shared" si="379"/>
        <v>0.1118055556</v>
      </c>
      <c r="K776" s="6" t="s">
        <v>20</v>
      </c>
      <c r="L776" s="6" t="s">
        <v>15</v>
      </c>
    </row>
    <row r="777">
      <c r="A777" s="54">
        <v>45855.0</v>
      </c>
      <c r="B777" s="8">
        <v>0.5527777777777778</v>
      </c>
      <c r="C777" s="8">
        <v>0.575</v>
      </c>
      <c r="D777" s="9">
        <f t="shared" si="380"/>
        <v>0.5638888889</v>
      </c>
      <c r="E777" s="8">
        <v>0.5756944444444444</v>
      </c>
      <c r="F777" s="8">
        <v>0.5972222222222222</v>
      </c>
      <c r="G777" s="9">
        <f>AVERAGE(E777,F777)</f>
        <v>0.5864583333</v>
      </c>
      <c r="H777" s="9">
        <f t="shared" si="377"/>
        <v>0.02256944444</v>
      </c>
      <c r="I777" s="35">
        <f t="shared" si="378"/>
        <v>0.09340277778</v>
      </c>
      <c r="J777" s="22">
        <f t="shared" si="379"/>
        <v>0.07083333333</v>
      </c>
      <c r="K777" s="6" t="s">
        <v>20</v>
      </c>
      <c r="L777" s="6" t="s">
        <v>15</v>
      </c>
    </row>
    <row r="778">
      <c r="A778" s="54">
        <v>45855.0</v>
      </c>
      <c r="B778" s="8">
        <v>0.64375</v>
      </c>
      <c r="C778" s="8">
        <v>0.6708333333333333</v>
      </c>
      <c r="D778" s="9">
        <f t="shared" si="380"/>
        <v>0.6572916667</v>
      </c>
      <c r="E778" s="6" t="s">
        <v>13</v>
      </c>
      <c r="F778" s="6" t="s">
        <v>13</v>
      </c>
      <c r="G778" s="7">
        <v>0.8145833333333333</v>
      </c>
      <c r="H778" s="10">
        <f t="shared" si="377"/>
        <v>0.1572916667</v>
      </c>
      <c r="I778" s="11">
        <f t="shared" si="378"/>
        <v>0.178125</v>
      </c>
      <c r="J778" s="14">
        <f t="shared" si="379"/>
        <v>0.02083333333</v>
      </c>
      <c r="K778" s="6" t="s">
        <v>14</v>
      </c>
      <c r="L778" s="6" t="s">
        <v>15</v>
      </c>
    </row>
    <row r="779">
      <c r="A779" s="54">
        <v>45855.0</v>
      </c>
      <c r="B779" s="6" t="s">
        <v>13</v>
      </c>
      <c r="C779" s="6" t="s">
        <v>13</v>
      </c>
      <c r="D779" s="7">
        <v>0.8354166666666667</v>
      </c>
      <c r="E779" s="6" t="s">
        <v>13</v>
      </c>
      <c r="F779" s="6" t="s">
        <v>13</v>
      </c>
      <c r="G779" s="7">
        <v>0.8506944444444444</v>
      </c>
      <c r="H779" s="13">
        <f t="shared" si="377"/>
        <v>0.01527777778</v>
      </c>
      <c r="I779" s="11">
        <f t="shared" si="378"/>
        <v>0.08263888889</v>
      </c>
      <c r="J779" s="14">
        <f t="shared" si="379"/>
        <v>0.06736111111</v>
      </c>
      <c r="K779" s="6" t="s">
        <v>16</v>
      </c>
      <c r="L779" s="6" t="s">
        <v>17</v>
      </c>
    </row>
    <row r="780">
      <c r="A780" s="54">
        <v>45855.0</v>
      </c>
      <c r="B780" s="6" t="s">
        <v>13</v>
      </c>
      <c r="C780" s="6" t="s">
        <v>13</v>
      </c>
      <c r="D780" s="7">
        <v>0.9180555555555555</v>
      </c>
      <c r="E780" s="6" t="s">
        <v>13</v>
      </c>
      <c r="F780" s="6" t="s">
        <v>13</v>
      </c>
      <c r="G780" s="15" t="s">
        <v>13</v>
      </c>
      <c r="H780" s="15" t="s">
        <v>13</v>
      </c>
      <c r="I780" s="6" t="s">
        <v>13</v>
      </c>
      <c r="J780" s="16" t="s">
        <v>13</v>
      </c>
      <c r="K780" s="6" t="s">
        <v>13</v>
      </c>
      <c r="L780" s="6" t="s">
        <v>15</v>
      </c>
    </row>
    <row r="781">
      <c r="A781" s="54">
        <v>45856.0</v>
      </c>
      <c r="B781" s="6" t="s">
        <v>13</v>
      </c>
      <c r="C781" s="6" t="s">
        <v>13</v>
      </c>
      <c r="D781" s="7">
        <v>0.22708333333333333</v>
      </c>
      <c r="E781" s="6" t="s">
        <v>13</v>
      </c>
      <c r="F781" s="6" t="s">
        <v>13</v>
      </c>
      <c r="G781" s="7">
        <v>0.25</v>
      </c>
      <c r="H781" s="13">
        <f t="shared" ref="H781:H783" si="381">G781-D781</f>
        <v>0.02291666667</v>
      </c>
      <c r="I781" s="11">
        <f>D782-D781</f>
        <v>0.1229166667</v>
      </c>
      <c r="J781" s="14">
        <f>D782-G781</f>
        <v>0.1</v>
      </c>
      <c r="K781" s="6" t="s">
        <v>20</v>
      </c>
      <c r="L781" s="6" t="s">
        <v>15</v>
      </c>
    </row>
    <row r="782">
      <c r="A782" s="54">
        <v>45856.0</v>
      </c>
      <c r="B782" s="6" t="s">
        <v>13</v>
      </c>
      <c r="C782" s="6" t="s">
        <v>13</v>
      </c>
      <c r="D782" s="7">
        <v>0.35</v>
      </c>
      <c r="E782" s="8">
        <v>0.5104166666666666</v>
      </c>
      <c r="F782" s="8">
        <v>0.5256944444444445</v>
      </c>
      <c r="G782" s="23">
        <f>AVERAGE(E782:F782)</f>
        <v>0.5180555556</v>
      </c>
      <c r="H782" s="10">
        <f t="shared" si="381"/>
        <v>0.1680555556</v>
      </c>
      <c r="I782" s="6" t="s">
        <v>13</v>
      </c>
      <c r="J782" s="16" t="s">
        <v>13</v>
      </c>
      <c r="K782" s="6" t="s">
        <v>14</v>
      </c>
      <c r="L782" s="6" t="s">
        <v>15</v>
      </c>
      <c r="M782" s="6" t="s">
        <v>243</v>
      </c>
    </row>
    <row r="783">
      <c r="A783" s="54">
        <v>45856.0</v>
      </c>
      <c r="B783" s="6" t="s">
        <v>13</v>
      </c>
      <c r="C783" s="6" t="s">
        <v>13</v>
      </c>
      <c r="D783" s="7">
        <v>0.6652777777777777</v>
      </c>
      <c r="E783" s="8">
        <v>0.7805555555555556</v>
      </c>
      <c r="F783" s="8">
        <v>0.7930555555555555</v>
      </c>
      <c r="G783" s="9">
        <f>AVERAGE(E783,F783)</f>
        <v>0.7868055556</v>
      </c>
      <c r="H783" s="10">
        <f t="shared" si="381"/>
        <v>0.1215277778</v>
      </c>
      <c r="I783" s="11">
        <f>D784-D783</f>
        <v>0.2284722222</v>
      </c>
      <c r="J783" s="12">
        <f>D784-G783</f>
        <v>0.1069444444</v>
      </c>
      <c r="K783" s="6" t="s">
        <v>14</v>
      </c>
      <c r="L783" s="6" t="s">
        <v>15</v>
      </c>
      <c r="M783" s="6" t="s">
        <v>244</v>
      </c>
    </row>
    <row r="784">
      <c r="A784" s="54">
        <v>45856.0</v>
      </c>
      <c r="B784" s="6" t="s">
        <v>13</v>
      </c>
      <c r="C784" s="6" t="s">
        <v>13</v>
      </c>
      <c r="D784" s="7">
        <v>0.89375</v>
      </c>
      <c r="E784" s="6" t="s">
        <v>13</v>
      </c>
      <c r="F784" s="6" t="s">
        <v>13</v>
      </c>
      <c r="G784" s="15" t="s">
        <v>13</v>
      </c>
      <c r="H784" s="15" t="s">
        <v>13</v>
      </c>
      <c r="I784" s="6" t="s">
        <v>13</v>
      </c>
      <c r="J784" s="16" t="s">
        <v>13</v>
      </c>
      <c r="K784" s="6" t="s">
        <v>13</v>
      </c>
      <c r="L784" s="6" t="s">
        <v>15</v>
      </c>
    </row>
    <row r="785">
      <c r="A785" s="54">
        <v>45857.0</v>
      </c>
      <c r="B785" s="6" t="s">
        <v>13</v>
      </c>
      <c r="C785" s="6" t="s">
        <v>13</v>
      </c>
      <c r="D785" s="7">
        <v>0.2125</v>
      </c>
      <c r="E785" s="6" t="s">
        <v>13</v>
      </c>
      <c r="F785" s="6" t="s">
        <v>13</v>
      </c>
      <c r="G785" s="7">
        <v>0.24513888888888888</v>
      </c>
      <c r="H785" s="13">
        <f t="shared" ref="H785:H792" si="382">G785-D785</f>
        <v>0.03263888889</v>
      </c>
      <c r="I785" s="17">
        <f t="shared" ref="I785:I788" si="383">D786-D785</f>
        <v>0.1399305556</v>
      </c>
      <c r="J785" s="12">
        <f t="shared" ref="J785:J788" si="384">D786-G785</f>
        <v>0.1072916667</v>
      </c>
      <c r="K785" s="6" t="s">
        <v>20</v>
      </c>
      <c r="L785" s="6" t="s">
        <v>15</v>
      </c>
    </row>
    <row r="786">
      <c r="A786" s="54">
        <v>45857.0</v>
      </c>
      <c r="B786" s="8">
        <v>0.34791666666666665</v>
      </c>
      <c r="C786" s="8">
        <v>0.35694444444444445</v>
      </c>
      <c r="D786" s="9">
        <f>average(B786,C786)</f>
        <v>0.3524305556</v>
      </c>
      <c r="E786" s="6" t="s">
        <v>13</v>
      </c>
      <c r="F786" s="6" t="s">
        <v>13</v>
      </c>
      <c r="G786" s="7">
        <v>0.3888888888888889</v>
      </c>
      <c r="H786" s="10">
        <f t="shared" si="382"/>
        <v>0.03645833333</v>
      </c>
      <c r="I786" s="17">
        <f t="shared" si="383"/>
        <v>0.1135416667</v>
      </c>
      <c r="J786" s="14">
        <f t="shared" si="384"/>
        <v>0.07708333333</v>
      </c>
      <c r="K786" s="6" t="s">
        <v>20</v>
      </c>
      <c r="L786" s="6" t="s">
        <v>15</v>
      </c>
    </row>
    <row r="787">
      <c r="A787" s="54">
        <v>45857.0</v>
      </c>
      <c r="B787" s="6" t="s">
        <v>13</v>
      </c>
      <c r="C787" s="6" t="s">
        <v>13</v>
      </c>
      <c r="D787" s="7">
        <v>0.46597222222222223</v>
      </c>
      <c r="E787" s="8">
        <v>0.4736111111111111</v>
      </c>
      <c r="F787" s="8">
        <v>0.5083333333333333</v>
      </c>
      <c r="G787" s="9">
        <f>AVERAGE(E787,F787)</f>
        <v>0.4909722222</v>
      </c>
      <c r="H787" s="10">
        <f t="shared" si="382"/>
        <v>0.025</v>
      </c>
      <c r="I787" s="17">
        <f t="shared" si="383"/>
        <v>0.1211805556</v>
      </c>
      <c r="J787" s="22">
        <f t="shared" si="384"/>
        <v>0.09618055556</v>
      </c>
      <c r="K787" s="6" t="s">
        <v>20</v>
      </c>
      <c r="L787" s="6" t="s">
        <v>15</v>
      </c>
    </row>
    <row r="788">
      <c r="A788" s="54">
        <v>45857.0</v>
      </c>
      <c r="B788" s="8">
        <v>0.5833333333333334</v>
      </c>
      <c r="C788" s="8">
        <v>0.5909722222222222</v>
      </c>
      <c r="D788" s="9">
        <f t="shared" ref="D788:D789" si="385">average(B788,C788)</f>
        <v>0.5871527778</v>
      </c>
      <c r="E788" s="6" t="s">
        <v>13</v>
      </c>
      <c r="F788" s="6" t="s">
        <v>13</v>
      </c>
      <c r="G788" s="7">
        <v>0.7527777777777778</v>
      </c>
      <c r="H788" s="10">
        <f t="shared" si="382"/>
        <v>0.165625</v>
      </c>
      <c r="I788" s="35">
        <f t="shared" si="383"/>
        <v>0.2600694444</v>
      </c>
      <c r="J788" s="12">
        <f t="shared" si="384"/>
        <v>0.09444444444</v>
      </c>
      <c r="K788" s="6" t="s">
        <v>14</v>
      </c>
      <c r="L788" s="6" t="s">
        <v>15</v>
      </c>
      <c r="M788" s="6" t="s">
        <v>238</v>
      </c>
    </row>
    <row r="789">
      <c r="A789" s="54">
        <v>45857.0</v>
      </c>
      <c r="B789" s="8">
        <v>0.8395833333333333</v>
      </c>
      <c r="C789" s="8">
        <v>0.8548611111111111</v>
      </c>
      <c r="D789" s="9">
        <f t="shared" si="385"/>
        <v>0.8472222222</v>
      </c>
      <c r="E789" s="6" t="s">
        <v>13</v>
      </c>
      <c r="F789" s="6" t="s">
        <v>13</v>
      </c>
      <c r="G789" s="7">
        <v>0.8694444444444445</v>
      </c>
      <c r="H789" s="10">
        <f t="shared" si="382"/>
        <v>0.02222222222</v>
      </c>
      <c r="I789" s="6" t="s">
        <v>13</v>
      </c>
      <c r="J789" s="16" t="s">
        <v>13</v>
      </c>
      <c r="K789" s="6" t="s">
        <v>20</v>
      </c>
      <c r="L789" s="6" t="s">
        <v>15</v>
      </c>
    </row>
    <row r="790">
      <c r="A790" s="54">
        <v>45858.0</v>
      </c>
      <c r="B790" s="6" t="s">
        <v>13</v>
      </c>
      <c r="C790" s="6" t="s">
        <v>13</v>
      </c>
      <c r="D790" s="7">
        <v>0.21597222222222223</v>
      </c>
      <c r="E790" s="6" t="s">
        <v>13</v>
      </c>
      <c r="F790" s="6" t="s">
        <v>13</v>
      </c>
      <c r="G790" s="7">
        <v>0.5048611111111111</v>
      </c>
      <c r="H790" s="13">
        <f t="shared" si="382"/>
        <v>0.2888888889</v>
      </c>
      <c r="I790" s="11">
        <f t="shared" ref="I790:I792" si="386">D791-D790</f>
        <v>0.3</v>
      </c>
      <c r="J790" s="14">
        <f t="shared" ref="J790:J792" si="387">D791-G790</f>
        <v>0.01111111111</v>
      </c>
      <c r="K790" s="6" t="s">
        <v>14</v>
      </c>
      <c r="L790" s="6" t="s">
        <v>15</v>
      </c>
      <c r="M790" s="6" t="s">
        <v>245</v>
      </c>
    </row>
    <row r="791">
      <c r="A791" s="54">
        <v>45858.0</v>
      </c>
      <c r="B791" s="6" t="s">
        <v>13</v>
      </c>
      <c r="C791" s="6" t="s">
        <v>13</v>
      </c>
      <c r="D791" s="7">
        <v>0.5159722222222223</v>
      </c>
      <c r="E791" s="6" t="s">
        <v>13</v>
      </c>
      <c r="F791" s="6" t="s">
        <v>13</v>
      </c>
      <c r="G791" s="7">
        <v>0.5388888888888889</v>
      </c>
      <c r="H791" s="13">
        <f t="shared" si="382"/>
        <v>0.02291666667</v>
      </c>
      <c r="I791" s="11">
        <f t="shared" si="386"/>
        <v>0.1680555556</v>
      </c>
      <c r="J791" s="14">
        <f t="shared" si="387"/>
        <v>0.1451388889</v>
      </c>
      <c r="K791" s="6" t="s">
        <v>16</v>
      </c>
      <c r="L791" s="6" t="s">
        <v>17</v>
      </c>
    </row>
    <row r="792">
      <c r="A792" s="54">
        <v>45858.0</v>
      </c>
      <c r="B792" s="6" t="s">
        <v>13</v>
      </c>
      <c r="C792" s="6" t="s">
        <v>13</v>
      </c>
      <c r="D792" s="7">
        <v>0.6840277777777778</v>
      </c>
      <c r="E792" s="6" t="s">
        <v>13</v>
      </c>
      <c r="F792" s="6" t="s">
        <v>13</v>
      </c>
      <c r="G792" s="7">
        <v>0.7173611111111111</v>
      </c>
      <c r="H792" s="13">
        <f t="shared" si="382"/>
        <v>0.03333333333</v>
      </c>
      <c r="I792" s="11">
        <f t="shared" si="386"/>
        <v>0.1166666667</v>
      </c>
      <c r="J792" s="14">
        <f t="shared" si="387"/>
        <v>0.08333333333</v>
      </c>
      <c r="K792" s="6" t="s">
        <v>20</v>
      </c>
      <c r="L792" s="6" t="s">
        <v>15</v>
      </c>
    </row>
    <row r="793">
      <c r="A793" s="54">
        <v>45858.0</v>
      </c>
      <c r="B793" s="6" t="s">
        <v>13</v>
      </c>
      <c r="C793" s="6" t="s">
        <v>13</v>
      </c>
      <c r="D793" s="7">
        <v>0.8006944444444445</v>
      </c>
      <c r="E793" s="6" t="s">
        <v>13</v>
      </c>
      <c r="F793" s="6" t="s">
        <v>13</v>
      </c>
      <c r="G793" s="15" t="s">
        <v>13</v>
      </c>
      <c r="H793" s="15" t="s">
        <v>13</v>
      </c>
      <c r="I793" s="6" t="s">
        <v>13</v>
      </c>
      <c r="J793" s="16" t="s">
        <v>13</v>
      </c>
      <c r="K793" s="6" t="s">
        <v>14</v>
      </c>
      <c r="L793" s="6" t="s">
        <v>15</v>
      </c>
      <c r="M793" s="6" t="s">
        <v>53</v>
      </c>
    </row>
    <row r="794">
      <c r="A794" s="54">
        <v>45859.0</v>
      </c>
      <c r="B794" s="6" t="s">
        <v>13</v>
      </c>
      <c r="C794" s="6" t="s">
        <v>13</v>
      </c>
      <c r="D794" s="7">
        <v>0.25277777777777777</v>
      </c>
      <c r="E794" s="6" t="s">
        <v>13</v>
      </c>
      <c r="F794" s="6" t="s">
        <v>13</v>
      </c>
      <c r="G794" s="7">
        <v>0.41388888888888886</v>
      </c>
      <c r="H794" s="13">
        <f t="shared" ref="H794:H798" si="388">G794-D794</f>
        <v>0.1611111111</v>
      </c>
      <c r="I794" s="11">
        <f t="shared" ref="I794:I798" si="389">D795-D794</f>
        <v>0.1701388889</v>
      </c>
      <c r="J794" s="14">
        <f t="shared" ref="J794:J798" si="390">D795-G794</f>
        <v>0.009027777778</v>
      </c>
      <c r="K794" s="6" t="s">
        <v>14</v>
      </c>
      <c r="L794" s="6" t="s">
        <v>15</v>
      </c>
      <c r="M794" s="6" t="s">
        <v>238</v>
      </c>
    </row>
    <row r="795">
      <c r="A795" s="54">
        <v>45859.0</v>
      </c>
      <c r="B795" s="6" t="s">
        <v>13</v>
      </c>
      <c r="C795" s="6" t="s">
        <v>13</v>
      </c>
      <c r="D795" s="7">
        <v>0.42291666666666666</v>
      </c>
      <c r="E795" s="6" t="s">
        <v>13</v>
      </c>
      <c r="F795" s="6" t="s">
        <v>13</v>
      </c>
      <c r="G795" s="7">
        <v>0.4340277777777778</v>
      </c>
      <c r="H795" s="13">
        <f t="shared" si="388"/>
        <v>0.01111111111</v>
      </c>
      <c r="I795" s="11">
        <f t="shared" si="389"/>
        <v>0.07986111111</v>
      </c>
      <c r="J795" s="14">
        <f t="shared" si="390"/>
        <v>0.06875</v>
      </c>
      <c r="K795" s="6" t="s">
        <v>23</v>
      </c>
      <c r="L795" s="6" t="s">
        <v>15</v>
      </c>
    </row>
    <row r="796">
      <c r="A796" s="54">
        <v>45859.0</v>
      </c>
      <c r="B796" s="6" t="s">
        <v>13</v>
      </c>
      <c r="C796" s="6" t="s">
        <v>13</v>
      </c>
      <c r="D796" s="7">
        <v>0.5027777777777778</v>
      </c>
      <c r="E796" s="6" t="s">
        <v>13</v>
      </c>
      <c r="F796" s="6" t="s">
        <v>13</v>
      </c>
      <c r="G796" s="7">
        <v>0.5222222222222223</v>
      </c>
      <c r="H796" s="13">
        <f t="shared" si="388"/>
        <v>0.01944444444</v>
      </c>
      <c r="I796" s="11">
        <f t="shared" si="389"/>
        <v>0.09930555556</v>
      </c>
      <c r="J796" s="14">
        <f t="shared" si="390"/>
        <v>0.07986111111</v>
      </c>
      <c r="K796" s="6" t="s">
        <v>32</v>
      </c>
      <c r="L796" s="6" t="s">
        <v>15</v>
      </c>
    </row>
    <row r="797">
      <c r="A797" s="54">
        <v>45859.0</v>
      </c>
      <c r="B797" s="6" t="s">
        <v>13</v>
      </c>
      <c r="C797" s="6" t="s">
        <v>13</v>
      </c>
      <c r="D797" s="7">
        <v>0.6020833333333333</v>
      </c>
      <c r="E797" s="6" t="s">
        <v>13</v>
      </c>
      <c r="F797" s="6" t="s">
        <v>13</v>
      </c>
      <c r="G797" s="7">
        <v>0.6305555555555555</v>
      </c>
      <c r="H797" s="13">
        <f t="shared" si="388"/>
        <v>0.02847222222</v>
      </c>
      <c r="I797" s="17">
        <f t="shared" si="389"/>
        <v>0.103125</v>
      </c>
      <c r="J797" s="12">
        <f t="shared" si="390"/>
        <v>0.07465277778</v>
      </c>
      <c r="K797" s="6" t="s">
        <v>20</v>
      </c>
      <c r="L797" s="6" t="s">
        <v>15</v>
      </c>
    </row>
    <row r="798">
      <c r="A798" s="54">
        <v>45859.0</v>
      </c>
      <c r="B798" s="8">
        <v>0.6965277777777777</v>
      </c>
      <c r="C798" s="8">
        <v>0.7138888888888889</v>
      </c>
      <c r="D798" s="9">
        <f>average(B798,C798)</f>
        <v>0.7052083333</v>
      </c>
      <c r="E798" s="6" t="s">
        <v>13</v>
      </c>
      <c r="F798" s="6" t="s">
        <v>13</v>
      </c>
      <c r="G798" s="7">
        <v>0.8888888888888888</v>
      </c>
      <c r="H798" s="10">
        <f t="shared" si="388"/>
        <v>0.1836805556</v>
      </c>
      <c r="I798" s="17">
        <f t="shared" si="389"/>
        <v>0.1913194444</v>
      </c>
      <c r="J798" s="14">
        <f t="shared" si="390"/>
        <v>0.007638888889</v>
      </c>
      <c r="K798" s="6" t="s">
        <v>14</v>
      </c>
      <c r="L798" s="6" t="s">
        <v>15</v>
      </c>
    </row>
    <row r="799">
      <c r="A799" s="54">
        <v>45859.0</v>
      </c>
      <c r="B799" s="6" t="s">
        <v>13</v>
      </c>
      <c r="C799" s="6" t="s">
        <v>13</v>
      </c>
      <c r="D799" s="7">
        <v>0.8965277777777778</v>
      </c>
      <c r="E799" s="6" t="s">
        <v>13</v>
      </c>
      <c r="F799" s="6" t="s">
        <v>13</v>
      </c>
      <c r="G799" s="15" t="s">
        <v>13</v>
      </c>
      <c r="H799" s="15" t="s">
        <v>13</v>
      </c>
      <c r="I799" s="6" t="s">
        <v>13</v>
      </c>
      <c r="J799" s="16" t="s">
        <v>13</v>
      </c>
      <c r="K799" s="6" t="s">
        <v>23</v>
      </c>
      <c r="L799" s="6" t="s">
        <v>15</v>
      </c>
    </row>
    <row r="800">
      <c r="A800" s="54">
        <v>45860.0</v>
      </c>
      <c r="B800" s="6" t="s">
        <v>13</v>
      </c>
      <c r="C800" s="6" t="s">
        <v>13</v>
      </c>
      <c r="D800" s="15" t="s">
        <v>13</v>
      </c>
      <c r="E800" s="8">
        <v>0.37222222222222223</v>
      </c>
      <c r="F800" s="8">
        <v>0.3958333333333333</v>
      </c>
      <c r="G800" s="9">
        <f>AVERAGE(E800,F800)</f>
        <v>0.3840277778</v>
      </c>
      <c r="H800" s="15" t="s">
        <v>13</v>
      </c>
      <c r="I800" s="6" t="s">
        <v>13</v>
      </c>
      <c r="J800" s="12">
        <f>D801-G800</f>
        <v>0.01666666667</v>
      </c>
      <c r="K800" s="6" t="s">
        <v>14</v>
      </c>
      <c r="L800" s="6" t="s">
        <v>15</v>
      </c>
      <c r="M800" s="6" t="s">
        <v>36</v>
      </c>
    </row>
    <row r="801">
      <c r="A801" s="54">
        <v>45860.0</v>
      </c>
      <c r="B801" s="6" t="s">
        <v>13</v>
      </c>
      <c r="C801" s="6" t="s">
        <v>13</v>
      </c>
      <c r="D801" s="7">
        <v>0.40069444444444446</v>
      </c>
      <c r="E801" s="6" t="s">
        <v>13</v>
      </c>
      <c r="F801" s="6" t="s">
        <v>13</v>
      </c>
      <c r="G801" s="7">
        <v>0.4152777777777778</v>
      </c>
      <c r="H801" s="13">
        <f t="shared" ref="H801:H802" si="391">G801-D801</f>
        <v>0.01458333333</v>
      </c>
      <c r="I801" s="6" t="s">
        <v>13</v>
      </c>
      <c r="J801" s="16" t="s">
        <v>13</v>
      </c>
      <c r="K801" s="6" t="s">
        <v>16</v>
      </c>
      <c r="L801" s="6" t="s">
        <v>17</v>
      </c>
      <c r="M801" s="6" t="s">
        <v>246</v>
      </c>
    </row>
    <row r="802">
      <c r="A802" s="54">
        <v>45860.0</v>
      </c>
      <c r="B802" s="6" t="s">
        <v>13</v>
      </c>
      <c r="C802" s="6" t="s">
        <v>13</v>
      </c>
      <c r="D802" s="7">
        <v>0.5541666666666667</v>
      </c>
      <c r="E802" s="6" t="s">
        <v>13</v>
      </c>
      <c r="F802" s="6" t="s">
        <v>13</v>
      </c>
      <c r="G802" s="7">
        <v>0.5888888888888889</v>
      </c>
      <c r="H802" s="13">
        <f t="shared" si="391"/>
        <v>0.03472222222</v>
      </c>
      <c r="I802" s="17">
        <f t="shared" ref="I802:I803" si="392">D803-D802</f>
        <v>0.1194444444</v>
      </c>
      <c r="J802" s="12">
        <f t="shared" ref="J802:J803" si="393">D803-G802</f>
        <v>0.08472222222</v>
      </c>
      <c r="K802" s="6" t="s">
        <v>20</v>
      </c>
      <c r="L802" s="6" t="s">
        <v>15</v>
      </c>
      <c r="M802" s="6" t="s">
        <v>247</v>
      </c>
    </row>
    <row r="803">
      <c r="A803" s="54">
        <v>45860.0</v>
      </c>
      <c r="B803" s="6" t="s">
        <v>13</v>
      </c>
      <c r="C803" s="6" t="s">
        <v>13</v>
      </c>
      <c r="D803" s="23">
        <v>0.6736111111111112</v>
      </c>
      <c r="E803" s="6" t="s">
        <v>13</v>
      </c>
      <c r="F803" s="6" t="s">
        <v>13</v>
      </c>
      <c r="G803" s="7">
        <v>0.8659722222222223</v>
      </c>
      <c r="H803" s="93" t="s">
        <v>0</v>
      </c>
      <c r="I803" s="11">
        <f t="shared" si="392"/>
        <v>0.2006944444</v>
      </c>
      <c r="J803" s="14">
        <f t="shared" si="393"/>
        <v>0.008333333333</v>
      </c>
      <c r="K803" s="6" t="s">
        <v>14</v>
      </c>
      <c r="L803" s="6" t="s">
        <v>15</v>
      </c>
      <c r="M803" s="6" t="s">
        <v>242</v>
      </c>
    </row>
    <row r="804">
      <c r="A804" s="54">
        <v>45860.0</v>
      </c>
      <c r="B804" s="6" t="s">
        <v>13</v>
      </c>
      <c r="C804" s="6" t="s">
        <v>13</v>
      </c>
      <c r="D804" s="7">
        <v>0.8743055555555556</v>
      </c>
      <c r="E804" s="6" t="s">
        <v>13</v>
      </c>
      <c r="F804" s="6" t="s">
        <v>13</v>
      </c>
      <c r="G804" s="7">
        <v>0.8798611111111111</v>
      </c>
      <c r="H804" s="13">
        <f t="shared" ref="H804:H805" si="394">G804-D804</f>
        <v>0.005555555556</v>
      </c>
      <c r="I804" s="6" t="s">
        <v>13</v>
      </c>
      <c r="J804" s="16" t="s">
        <v>13</v>
      </c>
      <c r="K804" s="6" t="s">
        <v>23</v>
      </c>
      <c r="L804" s="6" t="s">
        <v>15</v>
      </c>
    </row>
    <row r="805">
      <c r="A805" s="54">
        <v>45861.0</v>
      </c>
      <c r="B805" s="6" t="s">
        <v>13</v>
      </c>
      <c r="C805" s="6" t="s">
        <v>13</v>
      </c>
      <c r="D805" s="7">
        <v>0.2986111111111111</v>
      </c>
      <c r="E805" s="6" t="s">
        <v>13</v>
      </c>
      <c r="F805" s="6" t="s">
        <v>13</v>
      </c>
      <c r="G805" s="7">
        <v>0.49027777777777776</v>
      </c>
      <c r="H805" s="13">
        <f t="shared" si="394"/>
        <v>0.1916666667</v>
      </c>
      <c r="I805" s="6" t="s">
        <v>13</v>
      </c>
      <c r="J805" s="16" t="s">
        <v>13</v>
      </c>
      <c r="K805" s="6" t="s">
        <v>14</v>
      </c>
      <c r="L805" s="6" t="s">
        <v>15</v>
      </c>
      <c r="M805" s="6" t="s">
        <v>0</v>
      </c>
    </row>
    <row r="806">
      <c r="A806" s="54">
        <v>45861.0</v>
      </c>
      <c r="B806" s="6" t="s">
        <v>13</v>
      </c>
      <c r="C806" s="6" t="s">
        <v>13</v>
      </c>
      <c r="D806" s="7">
        <v>0.7520833333333333</v>
      </c>
      <c r="E806" s="6" t="s">
        <v>13</v>
      </c>
      <c r="F806" s="6" t="s">
        <v>13</v>
      </c>
      <c r="G806" s="15" t="s">
        <v>13</v>
      </c>
      <c r="H806" s="15" t="s">
        <v>13</v>
      </c>
      <c r="I806" s="6" t="s">
        <v>13</v>
      </c>
      <c r="J806" s="16" t="s">
        <v>13</v>
      </c>
      <c r="K806" s="6" t="s">
        <v>14</v>
      </c>
      <c r="L806" s="6" t="s">
        <v>15</v>
      </c>
      <c r="M806" s="6" t="s">
        <v>248</v>
      </c>
    </row>
    <row r="807">
      <c r="A807" s="54">
        <v>45862.0</v>
      </c>
      <c r="B807" s="6" t="s">
        <v>13</v>
      </c>
      <c r="C807" s="6" t="s">
        <v>13</v>
      </c>
      <c r="D807" s="7">
        <v>0.22847222222222222</v>
      </c>
      <c r="E807" s="6" t="s">
        <v>13</v>
      </c>
      <c r="F807" s="6" t="s">
        <v>13</v>
      </c>
      <c r="G807" s="7">
        <v>0.2652777777777778</v>
      </c>
      <c r="H807" s="13">
        <f t="shared" ref="H807:H809" si="395">G807-D807</f>
        <v>0.03680555556</v>
      </c>
      <c r="I807" s="17">
        <f t="shared" ref="I807:I811" si="396">D808-D807</f>
        <v>0.1163194444</v>
      </c>
      <c r="J807" s="12">
        <f t="shared" ref="J807:J808" si="397">D808-G807</f>
        <v>0.07951388889</v>
      </c>
      <c r="K807" s="6" t="s">
        <v>20</v>
      </c>
      <c r="L807" s="6" t="s">
        <v>15</v>
      </c>
    </row>
    <row r="808">
      <c r="A808" s="72">
        <v>45862.0</v>
      </c>
      <c r="B808" s="32">
        <v>0.34097222222222223</v>
      </c>
      <c r="C808" s="32">
        <v>0.3486111111111111</v>
      </c>
      <c r="D808" s="41">
        <f t="shared" ref="D808:D811" si="398">average(B808,C808)</f>
        <v>0.3447916667</v>
      </c>
      <c r="E808" s="32">
        <v>0.4076388888888889</v>
      </c>
      <c r="F808" s="32">
        <v>0.42083333333333334</v>
      </c>
      <c r="G808" s="41">
        <f t="shared" ref="G808:G809" si="399">AVERAGE(E808,F808)</f>
        <v>0.4142361111</v>
      </c>
      <c r="H808" s="41">
        <f t="shared" si="395"/>
        <v>0.06944444444</v>
      </c>
      <c r="I808" s="41">
        <f t="shared" si="396"/>
        <v>0.1347222222</v>
      </c>
      <c r="J808" s="41">
        <f t="shared" si="397"/>
        <v>0.06527777778</v>
      </c>
      <c r="K808" s="31" t="s">
        <v>42</v>
      </c>
      <c r="L808" s="31" t="s">
        <v>25</v>
      </c>
      <c r="M808" s="6" t="s">
        <v>249</v>
      </c>
    </row>
    <row r="809">
      <c r="A809" s="72">
        <v>45862.0</v>
      </c>
      <c r="B809" s="32">
        <v>0.46805555555555556</v>
      </c>
      <c r="C809" s="32">
        <v>0.4909722222222222</v>
      </c>
      <c r="D809" s="41">
        <f t="shared" si="398"/>
        <v>0.4795138889</v>
      </c>
      <c r="E809" s="32">
        <v>0.5333333333333333</v>
      </c>
      <c r="F809" s="32">
        <v>0.5388888888888889</v>
      </c>
      <c r="G809" s="41">
        <f t="shared" si="399"/>
        <v>0.5361111111</v>
      </c>
      <c r="H809" s="33">
        <f t="shared" si="395"/>
        <v>0.05659722222</v>
      </c>
      <c r="I809" s="33">
        <f t="shared" si="396"/>
        <v>0.03263888889</v>
      </c>
      <c r="J809" s="31" t="s">
        <v>13</v>
      </c>
      <c r="K809" s="31" t="s">
        <v>42</v>
      </c>
      <c r="L809" s="31" t="s">
        <v>25</v>
      </c>
      <c r="M809" s="6" t="s">
        <v>250</v>
      </c>
    </row>
    <row r="810">
      <c r="A810" s="94">
        <v>45862.0</v>
      </c>
      <c r="B810" s="39">
        <v>0.4909722222222222</v>
      </c>
      <c r="C810" s="39">
        <v>0.5333333333333333</v>
      </c>
      <c r="D810" s="95">
        <f t="shared" si="398"/>
        <v>0.5121527778</v>
      </c>
      <c r="E810" s="38" t="s">
        <v>13</v>
      </c>
      <c r="F810" s="38" t="s">
        <v>13</v>
      </c>
      <c r="G810" s="39">
        <v>0.5416666666666666</v>
      </c>
      <c r="H810" s="96" t="s">
        <v>13</v>
      </c>
      <c r="I810" s="95">
        <f t="shared" si="396"/>
        <v>0.08958333333</v>
      </c>
      <c r="J810" s="95">
        <f t="shared" ref="J810:J811" si="400">D811-G810</f>
        <v>0.06006944444</v>
      </c>
      <c r="K810" s="38" t="s">
        <v>61</v>
      </c>
      <c r="L810" s="38" t="s">
        <v>17</v>
      </c>
      <c r="M810" s="6" t="s">
        <v>251</v>
      </c>
    </row>
    <row r="811">
      <c r="A811" s="54">
        <v>45862.0</v>
      </c>
      <c r="B811" s="8">
        <v>0.5493055555555556</v>
      </c>
      <c r="C811" s="8">
        <v>0.6541666666666667</v>
      </c>
      <c r="D811" s="9">
        <f t="shared" si="398"/>
        <v>0.6017361111</v>
      </c>
      <c r="E811" s="6" t="s">
        <v>13</v>
      </c>
      <c r="F811" s="6" t="s">
        <v>13</v>
      </c>
      <c r="G811" s="7">
        <v>0.7993055555555556</v>
      </c>
      <c r="H811" s="10">
        <f t="shared" ref="H811:H812" si="401">G811-D811</f>
        <v>0.1975694444</v>
      </c>
      <c r="I811" s="17">
        <f t="shared" si="396"/>
        <v>0.2663194444</v>
      </c>
      <c r="J811" s="14">
        <f t="shared" si="400"/>
        <v>0.06875</v>
      </c>
      <c r="K811" s="6" t="s">
        <v>14</v>
      </c>
      <c r="L811" s="6" t="s">
        <v>15</v>
      </c>
    </row>
    <row r="812">
      <c r="A812" s="54">
        <v>45862.0</v>
      </c>
      <c r="B812" s="6" t="s">
        <v>13</v>
      </c>
      <c r="C812" s="6" t="s">
        <v>13</v>
      </c>
      <c r="D812" s="7">
        <v>0.8680555555555556</v>
      </c>
      <c r="E812" s="6" t="s">
        <v>13</v>
      </c>
      <c r="F812" s="6" t="s">
        <v>13</v>
      </c>
      <c r="G812" s="7">
        <v>0.8930555555555556</v>
      </c>
      <c r="H812" s="13">
        <f t="shared" si="401"/>
        <v>0.025</v>
      </c>
      <c r="I812" s="6" t="s">
        <v>13</v>
      </c>
      <c r="J812" s="16" t="s">
        <v>13</v>
      </c>
      <c r="K812" s="6" t="s">
        <v>20</v>
      </c>
      <c r="L812" s="6" t="s">
        <v>15</v>
      </c>
    </row>
    <row r="813">
      <c r="A813" s="54">
        <v>45863.0</v>
      </c>
      <c r="B813" s="6" t="s">
        <v>13</v>
      </c>
      <c r="C813" s="6" t="s">
        <v>13</v>
      </c>
      <c r="D813" s="15" t="s">
        <v>13</v>
      </c>
      <c r="E813" s="6" t="s">
        <v>13</v>
      </c>
      <c r="F813" s="6" t="s">
        <v>13</v>
      </c>
      <c r="G813" s="7">
        <v>0.3215277777777778</v>
      </c>
      <c r="H813" s="15" t="s">
        <v>13</v>
      </c>
      <c r="I813" s="6" t="s">
        <v>13</v>
      </c>
      <c r="J813" s="14">
        <f t="shared" ref="J813:J816" si="402">D814-G813</f>
        <v>0.1013888889</v>
      </c>
      <c r="K813" s="6" t="s">
        <v>14</v>
      </c>
      <c r="L813" s="6" t="s">
        <v>15</v>
      </c>
    </row>
    <row r="814">
      <c r="A814" s="54">
        <v>45863.0</v>
      </c>
      <c r="B814" s="6" t="s">
        <v>13</v>
      </c>
      <c r="C814" s="6" t="s">
        <v>13</v>
      </c>
      <c r="D814" s="7">
        <v>0.42291666666666666</v>
      </c>
      <c r="E814" s="8">
        <v>0.46111111111111114</v>
      </c>
      <c r="F814" s="8">
        <v>0.4673611111111111</v>
      </c>
      <c r="G814" s="9">
        <f t="shared" ref="G814:G815" si="403">AVERAGE(E814,F814)</f>
        <v>0.4642361111</v>
      </c>
      <c r="H814" s="10">
        <f t="shared" ref="H814:H816" si="404">G814-D814</f>
        <v>0.04131944444</v>
      </c>
      <c r="I814" s="17">
        <f t="shared" ref="I814:I816" si="405">D815-D814</f>
        <v>0.1152777778</v>
      </c>
      <c r="J814" s="22">
        <f t="shared" si="402"/>
        <v>0.07395833333</v>
      </c>
      <c r="K814" s="6" t="s">
        <v>20</v>
      </c>
      <c r="L814" s="6" t="s">
        <v>15</v>
      </c>
    </row>
    <row r="815">
      <c r="A815" s="54">
        <v>45863.0</v>
      </c>
      <c r="B815" s="8">
        <v>0.5291666666666667</v>
      </c>
      <c r="C815" s="8">
        <v>0.5472222222222223</v>
      </c>
      <c r="D815" s="9">
        <f>average(B815,C815)</f>
        <v>0.5381944444</v>
      </c>
      <c r="E815" s="8">
        <v>0.5472222222222223</v>
      </c>
      <c r="F815" s="8">
        <v>0.5597222222222222</v>
      </c>
      <c r="G815" s="9">
        <f t="shared" si="403"/>
        <v>0.5534722222</v>
      </c>
      <c r="H815" s="9">
        <f t="shared" si="404"/>
        <v>0.01527777778</v>
      </c>
      <c r="I815" s="17">
        <f t="shared" si="405"/>
        <v>0.1152777778</v>
      </c>
      <c r="J815" s="12">
        <f t="shared" si="402"/>
        <v>0.1</v>
      </c>
      <c r="K815" s="6" t="s">
        <v>32</v>
      </c>
      <c r="L815" s="6" t="s">
        <v>15</v>
      </c>
    </row>
    <row r="816">
      <c r="A816" s="54">
        <v>45863.0</v>
      </c>
      <c r="B816" s="6" t="s">
        <v>13</v>
      </c>
      <c r="C816" s="6" t="s">
        <v>13</v>
      </c>
      <c r="D816" s="7">
        <v>0.6534722222222222</v>
      </c>
      <c r="E816" s="6" t="s">
        <v>13</v>
      </c>
      <c r="F816" s="6" t="s">
        <v>13</v>
      </c>
      <c r="G816" s="7">
        <v>0.6895833333333333</v>
      </c>
      <c r="H816" s="13">
        <f t="shared" si="404"/>
        <v>0.03611111111</v>
      </c>
      <c r="I816" s="17">
        <f t="shared" si="405"/>
        <v>0.1375</v>
      </c>
      <c r="J816" s="12">
        <f t="shared" si="402"/>
        <v>0.1013888889</v>
      </c>
      <c r="K816" s="6" t="s">
        <v>20</v>
      </c>
      <c r="L816" s="6" t="s">
        <v>15</v>
      </c>
    </row>
    <row r="817">
      <c r="A817" s="54">
        <v>45863.0</v>
      </c>
      <c r="B817" s="8">
        <v>0.7861111111111111</v>
      </c>
      <c r="C817" s="8">
        <v>0.7958333333333333</v>
      </c>
      <c r="D817" s="9">
        <f>average(B817,C817)</f>
        <v>0.7909722222</v>
      </c>
      <c r="E817" s="6" t="s">
        <v>13</v>
      </c>
      <c r="F817" s="6" t="s">
        <v>13</v>
      </c>
      <c r="G817" s="15" t="s">
        <v>13</v>
      </c>
      <c r="H817" s="15" t="s">
        <v>13</v>
      </c>
      <c r="I817" s="6" t="s">
        <v>13</v>
      </c>
      <c r="J817" s="16" t="s">
        <v>13</v>
      </c>
      <c r="K817" s="6" t="s">
        <v>14</v>
      </c>
      <c r="L817" s="6" t="s">
        <v>15</v>
      </c>
      <c r="M817" s="6" t="s">
        <v>252</v>
      </c>
    </row>
    <row r="818">
      <c r="A818" s="54">
        <v>45864.0</v>
      </c>
      <c r="B818" s="6" t="s">
        <v>13</v>
      </c>
      <c r="C818" s="6" t="s">
        <v>13</v>
      </c>
      <c r="D818" s="15" t="s">
        <v>13</v>
      </c>
      <c r="E818" s="6" t="s">
        <v>13</v>
      </c>
      <c r="F818" s="6" t="s">
        <v>13</v>
      </c>
      <c r="G818" s="7">
        <v>0.2125</v>
      </c>
      <c r="H818" s="15" t="s">
        <v>13</v>
      </c>
      <c r="I818" s="6" t="s">
        <v>13</v>
      </c>
      <c r="J818" s="14">
        <f t="shared" ref="J818:J821" si="406">D819-G818</f>
        <v>0.075</v>
      </c>
      <c r="K818" s="6" t="s">
        <v>13</v>
      </c>
      <c r="L818" s="6" t="s">
        <v>15</v>
      </c>
    </row>
    <row r="819">
      <c r="A819" s="54">
        <v>45864.0</v>
      </c>
      <c r="B819" s="6" t="s">
        <v>13</v>
      </c>
      <c r="C819" s="6" t="s">
        <v>13</v>
      </c>
      <c r="D819" s="7">
        <v>0.2875</v>
      </c>
      <c r="E819" s="6" t="s">
        <v>13</v>
      </c>
      <c r="F819" s="6" t="s">
        <v>13</v>
      </c>
      <c r="G819" s="7">
        <v>0.49583333333333335</v>
      </c>
      <c r="H819" s="13">
        <f t="shared" ref="H819:H828" si="407">G819-D819</f>
        <v>0.2083333333</v>
      </c>
      <c r="I819" s="11">
        <f t="shared" ref="I819:I821" si="408">D820-D819</f>
        <v>0.3180555556</v>
      </c>
      <c r="J819" s="14">
        <f t="shared" si="406"/>
        <v>0.1097222222</v>
      </c>
      <c r="K819" s="6" t="s">
        <v>14</v>
      </c>
      <c r="L819" s="6" t="s">
        <v>15</v>
      </c>
      <c r="M819" s="6" t="s">
        <v>253</v>
      </c>
    </row>
    <row r="820">
      <c r="A820" s="54">
        <v>45864.0</v>
      </c>
      <c r="B820" s="6" t="s">
        <v>13</v>
      </c>
      <c r="C820" s="6" t="s">
        <v>13</v>
      </c>
      <c r="D820" s="7">
        <v>0.6055555555555555</v>
      </c>
      <c r="E820" s="6" t="s">
        <v>13</v>
      </c>
      <c r="F820" s="6" t="s">
        <v>13</v>
      </c>
      <c r="G820" s="7">
        <v>0.8326388888888889</v>
      </c>
      <c r="H820" s="13">
        <f t="shared" si="407"/>
        <v>0.2270833333</v>
      </c>
      <c r="I820" s="11">
        <f t="shared" si="408"/>
        <v>0.2381944444</v>
      </c>
      <c r="J820" s="14">
        <f t="shared" si="406"/>
        <v>0.01111111111</v>
      </c>
      <c r="K820" s="6" t="s">
        <v>14</v>
      </c>
      <c r="L820" s="6" t="s">
        <v>15</v>
      </c>
    </row>
    <row r="821">
      <c r="A821" s="54">
        <v>45864.0</v>
      </c>
      <c r="B821" s="6" t="s">
        <v>13</v>
      </c>
      <c r="C821" s="6" t="s">
        <v>13</v>
      </c>
      <c r="D821" s="7">
        <v>0.84375</v>
      </c>
      <c r="E821" s="6" t="s">
        <v>13</v>
      </c>
      <c r="F821" s="6" t="s">
        <v>13</v>
      </c>
      <c r="G821" s="7">
        <v>0.8583333333333333</v>
      </c>
      <c r="H821" s="13">
        <f t="shared" si="407"/>
        <v>0.01458333333</v>
      </c>
      <c r="I821" s="11">
        <f t="shared" si="408"/>
        <v>0.01527777778</v>
      </c>
      <c r="J821" s="14">
        <f t="shared" si="406"/>
        <v>0.0006944444444</v>
      </c>
      <c r="K821" s="6" t="s">
        <v>16</v>
      </c>
      <c r="L821" s="6" t="s">
        <v>17</v>
      </c>
    </row>
    <row r="822">
      <c r="A822" s="54">
        <v>45864.0</v>
      </c>
      <c r="B822" s="6" t="s">
        <v>13</v>
      </c>
      <c r="C822" s="6" t="s">
        <v>13</v>
      </c>
      <c r="D822" s="7">
        <v>0.8590277777777777</v>
      </c>
      <c r="E822" s="6" t="s">
        <v>13</v>
      </c>
      <c r="F822" s="6" t="s">
        <v>13</v>
      </c>
      <c r="G822" s="7">
        <v>0.8930555555555556</v>
      </c>
      <c r="H822" s="13">
        <f t="shared" si="407"/>
        <v>0.03402777778</v>
      </c>
      <c r="I822" s="6" t="s">
        <v>13</v>
      </c>
      <c r="J822" s="16" t="s">
        <v>13</v>
      </c>
      <c r="K822" s="6" t="s">
        <v>23</v>
      </c>
      <c r="L822" s="6" t="s">
        <v>15</v>
      </c>
    </row>
    <row r="823">
      <c r="A823" s="54">
        <v>45865.0</v>
      </c>
      <c r="B823" s="6" t="s">
        <v>13</v>
      </c>
      <c r="C823" s="6" t="s">
        <v>13</v>
      </c>
      <c r="D823" s="7">
        <v>0.2361111111111111</v>
      </c>
      <c r="E823" s="6" t="s">
        <v>13</v>
      </c>
      <c r="F823" s="6" t="s">
        <v>13</v>
      </c>
      <c r="G823" s="7">
        <v>0.43680555555555556</v>
      </c>
      <c r="H823" s="13">
        <f t="shared" si="407"/>
        <v>0.2006944444</v>
      </c>
      <c r="I823" s="11">
        <f t="shared" ref="I823:I826" si="409">D824-D823</f>
        <v>0.2465277778</v>
      </c>
      <c r="J823" s="14">
        <f t="shared" ref="J823:J826" si="410">D824-G823</f>
        <v>0.04583333333</v>
      </c>
      <c r="K823" s="6" t="s">
        <v>14</v>
      </c>
      <c r="L823" s="6" t="s">
        <v>15</v>
      </c>
      <c r="M823" s="6" t="s">
        <v>254</v>
      </c>
    </row>
    <row r="824">
      <c r="A824" s="54">
        <v>45865.0</v>
      </c>
      <c r="B824" s="6" t="s">
        <v>13</v>
      </c>
      <c r="C824" s="6" t="s">
        <v>13</v>
      </c>
      <c r="D824" s="7">
        <v>0.4826388888888889</v>
      </c>
      <c r="E824" s="6" t="s">
        <v>13</v>
      </c>
      <c r="F824" s="6" t="s">
        <v>13</v>
      </c>
      <c r="G824" s="7">
        <v>0.49166666666666664</v>
      </c>
      <c r="H824" s="13">
        <f t="shared" si="407"/>
        <v>0.009027777778</v>
      </c>
      <c r="I824" s="11">
        <f t="shared" si="409"/>
        <v>0.08888888889</v>
      </c>
      <c r="J824" s="14">
        <f t="shared" si="410"/>
        <v>0.07986111111</v>
      </c>
      <c r="K824" s="6" t="s">
        <v>32</v>
      </c>
      <c r="L824" s="6" t="s">
        <v>15</v>
      </c>
    </row>
    <row r="825">
      <c r="A825" s="54">
        <v>45865.0</v>
      </c>
      <c r="B825" s="6" t="s">
        <v>13</v>
      </c>
      <c r="C825" s="6" t="s">
        <v>13</v>
      </c>
      <c r="D825" s="7">
        <v>0.5715277777777777</v>
      </c>
      <c r="E825" s="8">
        <v>0.5923611111111111</v>
      </c>
      <c r="F825" s="8">
        <v>0.6055555555555555</v>
      </c>
      <c r="G825" s="9">
        <f>AVERAGE(E825,F825)</f>
        <v>0.5989583333</v>
      </c>
      <c r="H825" s="10">
        <f t="shared" si="407"/>
        <v>0.02743055556</v>
      </c>
      <c r="I825" s="11">
        <f t="shared" si="409"/>
        <v>0.1104166667</v>
      </c>
      <c r="J825" s="14">
        <f t="shared" si="410"/>
        <v>0.08298611111</v>
      </c>
      <c r="K825" s="6" t="s">
        <v>20</v>
      </c>
      <c r="L825" s="6" t="s">
        <v>15</v>
      </c>
    </row>
    <row r="826">
      <c r="A826" s="54">
        <v>45865.0</v>
      </c>
      <c r="B826" s="6" t="s">
        <v>13</v>
      </c>
      <c r="C826" s="6" t="s">
        <v>13</v>
      </c>
      <c r="D826" s="7">
        <v>0.6819444444444445</v>
      </c>
      <c r="E826" s="6" t="s">
        <v>13</v>
      </c>
      <c r="F826" s="6" t="s">
        <v>13</v>
      </c>
      <c r="G826" s="7">
        <v>0.8548611111111111</v>
      </c>
      <c r="H826" s="13">
        <f t="shared" si="407"/>
        <v>0.1729166667</v>
      </c>
      <c r="I826" s="11">
        <f t="shared" si="409"/>
        <v>0.2194444444</v>
      </c>
      <c r="J826" s="14">
        <f t="shared" si="410"/>
        <v>0.04652777778</v>
      </c>
      <c r="K826" s="6" t="s">
        <v>14</v>
      </c>
      <c r="L826" s="6" t="s">
        <v>15</v>
      </c>
      <c r="M826" s="6" t="s">
        <v>238</v>
      </c>
    </row>
    <row r="827">
      <c r="A827" s="54">
        <v>45865.0</v>
      </c>
      <c r="B827" s="6" t="s">
        <v>13</v>
      </c>
      <c r="C827" s="6" t="s">
        <v>13</v>
      </c>
      <c r="D827" s="7">
        <v>0.9013888888888889</v>
      </c>
      <c r="E827" s="6" t="s">
        <v>13</v>
      </c>
      <c r="F827" s="6" t="s">
        <v>13</v>
      </c>
      <c r="G827" s="7">
        <v>0.9201388888888888</v>
      </c>
      <c r="H827" s="13">
        <f t="shared" si="407"/>
        <v>0.01875</v>
      </c>
      <c r="I827" s="6" t="s">
        <v>13</v>
      </c>
      <c r="J827" s="16" t="s">
        <v>13</v>
      </c>
      <c r="K827" s="6" t="s">
        <v>32</v>
      </c>
      <c r="L827" s="6" t="s">
        <v>15</v>
      </c>
    </row>
    <row r="828">
      <c r="A828" s="54">
        <v>45866.0</v>
      </c>
      <c r="B828" s="6" t="s">
        <v>13</v>
      </c>
      <c r="C828" s="6" t="s">
        <v>13</v>
      </c>
      <c r="D828" s="7">
        <v>0.23333333333333334</v>
      </c>
      <c r="E828" s="6" t="s">
        <v>13</v>
      </c>
      <c r="F828" s="6" t="s">
        <v>13</v>
      </c>
      <c r="G828" s="7">
        <v>0.44583333333333336</v>
      </c>
      <c r="H828" s="13">
        <f t="shared" si="407"/>
        <v>0.2125</v>
      </c>
      <c r="I828" s="6" t="s">
        <v>13</v>
      </c>
      <c r="J828" s="16" t="s">
        <v>13</v>
      </c>
      <c r="K828" s="6" t="s">
        <v>14</v>
      </c>
      <c r="L828" s="6" t="s">
        <v>15</v>
      </c>
      <c r="M828" s="6" t="s">
        <v>255</v>
      </c>
    </row>
    <row r="829">
      <c r="A829" s="54">
        <v>45866.0</v>
      </c>
      <c r="B829" s="6" t="s">
        <v>13</v>
      </c>
      <c r="C829" s="6" t="s">
        <v>13</v>
      </c>
      <c r="D829" s="7">
        <v>0.6895833333333333</v>
      </c>
      <c r="E829" s="6" t="s">
        <v>13</v>
      </c>
      <c r="F829" s="6" t="s">
        <v>13</v>
      </c>
      <c r="G829" s="15" t="s">
        <v>13</v>
      </c>
      <c r="H829" s="15" t="s">
        <v>13</v>
      </c>
      <c r="I829" s="6" t="s">
        <v>13</v>
      </c>
      <c r="J829" s="16" t="s">
        <v>13</v>
      </c>
      <c r="K829" s="6" t="s">
        <v>14</v>
      </c>
      <c r="L829" s="6" t="s">
        <v>15</v>
      </c>
      <c r="M829" s="6" t="s">
        <v>31</v>
      </c>
    </row>
    <row r="830">
      <c r="A830" s="54">
        <v>45867.0</v>
      </c>
      <c r="B830" s="6" t="s">
        <v>13</v>
      </c>
      <c r="C830" s="6" t="s">
        <v>13</v>
      </c>
      <c r="D830" s="7">
        <v>0.21666666666666667</v>
      </c>
      <c r="E830" s="6" t="s">
        <v>13</v>
      </c>
      <c r="F830" s="6" t="s">
        <v>13</v>
      </c>
      <c r="G830" s="7">
        <v>0.25555555555555554</v>
      </c>
      <c r="H830" s="13">
        <f t="shared" ref="H830:H835" si="411">G830-D830</f>
        <v>0.03888888889</v>
      </c>
      <c r="I830" s="11">
        <f t="shared" ref="I830:I834" si="412">D831-D830</f>
        <v>0.1222222222</v>
      </c>
      <c r="J830" s="14">
        <f t="shared" ref="J830:J834" si="413">D831-G830</f>
        <v>0.08333333333</v>
      </c>
      <c r="K830" s="6" t="s">
        <v>20</v>
      </c>
      <c r="L830" s="6" t="s">
        <v>15</v>
      </c>
    </row>
    <row r="831">
      <c r="A831" s="54">
        <v>45867.0</v>
      </c>
      <c r="B831" s="6" t="s">
        <v>13</v>
      </c>
      <c r="C831" s="6" t="s">
        <v>13</v>
      </c>
      <c r="D831" s="7">
        <v>0.3388888888888889</v>
      </c>
      <c r="E831" s="8">
        <v>0.3680555555555556</v>
      </c>
      <c r="F831" s="8">
        <v>0.3763888888888889</v>
      </c>
      <c r="G831" s="9">
        <f>AVERAGE(E831,F831)</f>
        <v>0.3722222222</v>
      </c>
      <c r="H831" s="10">
        <f t="shared" si="411"/>
        <v>0.03333333333</v>
      </c>
      <c r="I831" s="11">
        <f t="shared" si="412"/>
        <v>0.1222222222</v>
      </c>
      <c r="J831" s="14">
        <f t="shared" si="413"/>
        <v>0.08888888889</v>
      </c>
      <c r="K831" s="6" t="s">
        <v>20</v>
      </c>
      <c r="L831" s="6" t="s">
        <v>15</v>
      </c>
    </row>
    <row r="832">
      <c r="A832" s="54">
        <v>45867.0</v>
      </c>
      <c r="B832" s="6" t="s">
        <v>13</v>
      </c>
      <c r="C832" s="6" t="s">
        <v>13</v>
      </c>
      <c r="D832" s="7">
        <v>0.46111111111111114</v>
      </c>
      <c r="E832" s="6" t="s">
        <v>13</v>
      </c>
      <c r="F832" s="6" t="s">
        <v>13</v>
      </c>
      <c r="G832" s="7">
        <v>0.49722222222222223</v>
      </c>
      <c r="H832" s="13">
        <f t="shared" si="411"/>
        <v>0.03611111111</v>
      </c>
      <c r="I832" s="17">
        <f t="shared" si="412"/>
        <v>0.07048611111</v>
      </c>
      <c r="J832" s="12">
        <f t="shared" si="413"/>
        <v>0.034375</v>
      </c>
      <c r="K832" s="6" t="s">
        <v>20</v>
      </c>
      <c r="L832" s="6" t="s">
        <v>15</v>
      </c>
    </row>
    <row r="833">
      <c r="A833" s="84">
        <v>45867.0</v>
      </c>
      <c r="B833" s="20">
        <v>0.5256944444444445</v>
      </c>
      <c r="C833" s="20">
        <v>0.5375</v>
      </c>
      <c r="D833" s="28">
        <f t="shared" ref="D833:D834" si="414">average(B833,C833)</f>
        <v>0.5315972222</v>
      </c>
      <c r="E833" s="19" t="s">
        <v>13</v>
      </c>
      <c r="F833" s="19" t="s">
        <v>13</v>
      </c>
      <c r="G833" s="20">
        <v>0.5409722222222222</v>
      </c>
      <c r="H833" s="29">
        <f t="shared" si="411"/>
        <v>0.009375</v>
      </c>
      <c r="I833" s="28">
        <f t="shared" si="412"/>
        <v>0.06875</v>
      </c>
      <c r="J833" s="29">
        <f t="shared" si="413"/>
        <v>0.059375</v>
      </c>
      <c r="K833" s="19" t="s">
        <v>58</v>
      </c>
      <c r="L833" s="19" t="s">
        <v>25</v>
      </c>
    </row>
    <row r="834">
      <c r="A834" s="54">
        <v>45867.0</v>
      </c>
      <c r="B834" s="8">
        <v>0.5847222222222223</v>
      </c>
      <c r="C834" s="8">
        <v>0.6159722222222223</v>
      </c>
      <c r="D834" s="9">
        <f t="shared" si="414"/>
        <v>0.6003472222</v>
      </c>
      <c r="E834" s="6" t="s">
        <v>13</v>
      </c>
      <c r="F834" s="6" t="s">
        <v>13</v>
      </c>
      <c r="G834" s="7">
        <v>0.7826388888888889</v>
      </c>
      <c r="H834" s="10">
        <f t="shared" si="411"/>
        <v>0.1822916667</v>
      </c>
      <c r="I834" s="17">
        <f t="shared" si="412"/>
        <v>0.2607638889</v>
      </c>
      <c r="J834" s="14">
        <f t="shared" si="413"/>
        <v>0.07847222222</v>
      </c>
      <c r="K834" s="6" t="s">
        <v>14</v>
      </c>
      <c r="L834" s="6" t="s">
        <v>15</v>
      </c>
      <c r="M834" s="6" t="s">
        <v>238</v>
      </c>
    </row>
    <row r="835">
      <c r="A835" s="54">
        <v>45867.0</v>
      </c>
      <c r="B835" s="6" t="s">
        <v>13</v>
      </c>
      <c r="C835" s="6" t="s">
        <v>13</v>
      </c>
      <c r="D835" s="7">
        <v>0.8611111111111112</v>
      </c>
      <c r="E835" s="8">
        <v>0.8652777777777778</v>
      </c>
      <c r="F835" s="8">
        <v>0.88125</v>
      </c>
      <c r="G835" s="9">
        <f t="shared" ref="G835:G836" si="415">AVERAGE(E835,F835)</f>
        <v>0.8732638889</v>
      </c>
      <c r="H835" s="10">
        <f t="shared" si="411"/>
        <v>0.01215277778</v>
      </c>
      <c r="I835" s="6" t="s">
        <v>13</v>
      </c>
      <c r="J835" s="16" t="s">
        <v>13</v>
      </c>
      <c r="K835" s="6" t="s">
        <v>32</v>
      </c>
      <c r="L835" s="6" t="s">
        <v>15</v>
      </c>
    </row>
    <row r="836">
      <c r="A836" s="54">
        <v>45868.0</v>
      </c>
      <c r="B836" s="6" t="s">
        <v>13</v>
      </c>
      <c r="C836" s="6" t="s">
        <v>13</v>
      </c>
      <c r="D836" s="15" t="s">
        <v>13</v>
      </c>
      <c r="E836" s="8">
        <v>0.46041666666666664</v>
      </c>
      <c r="F836" s="8">
        <v>0.48125</v>
      </c>
      <c r="G836" s="9">
        <f t="shared" si="415"/>
        <v>0.4708333333</v>
      </c>
      <c r="H836" s="15" t="s">
        <v>13</v>
      </c>
      <c r="I836" s="6" t="s">
        <v>13</v>
      </c>
      <c r="J836" s="22">
        <f t="shared" ref="J836:J837" si="416">D837-G836</f>
        <v>0.07465277778</v>
      </c>
      <c r="K836" s="6" t="s">
        <v>14</v>
      </c>
      <c r="L836" s="6" t="s">
        <v>15</v>
      </c>
      <c r="M836" s="6" t="s">
        <v>31</v>
      </c>
    </row>
    <row r="837">
      <c r="A837" s="54">
        <v>45868.0</v>
      </c>
      <c r="B837" s="8">
        <v>0.53125</v>
      </c>
      <c r="C837" s="8">
        <v>0.5597222222222222</v>
      </c>
      <c r="D837" s="9">
        <f>average(B837,C837)</f>
        <v>0.5454861111</v>
      </c>
      <c r="E837" s="6" t="s">
        <v>13</v>
      </c>
      <c r="F837" s="6" t="s">
        <v>13</v>
      </c>
      <c r="G837" s="7">
        <v>0.5895833333333333</v>
      </c>
      <c r="H837" s="10">
        <f t="shared" ref="H837:H838" si="417">G837-D837</f>
        <v>0.04409722222</v>
      </c>
      <c r="I837" s="17">
        <f>D838-D837</f>
        <v>0.1149305556</v>
      </c>
      <c r="J837" s="14">
        <f t="shared" si="416"/>
        <v>0.07083333333</v>
      </c>
      <c r="K837" s="6" t="s">
        <v>20</v>
      </c>
      <c r="L837" s="6" t="s">
        <v>15</v>
      </c>
    </row>
    <row r="838">
      <c r="A838" s="54">
        <v>45868.0</v>
      </c>
      <c r="B838" s="6" t="s">
        <v>13</v>
      </c>
      <c r="C838" s="6" t="s">
        <v>13</v>
      </c>
      <c r="D838" s="7">
        <v>0.6604166666666667</v>
      </c>
      <c r="E838" s="6" t="s">
        <v>13</v>
      </c>
      <c r="F838" s="6" t="s">
        <v>13</v>
      </c>
      <c r="G838" s="7">
        <v>0.9104166666666667</v>
      </c>
      <c r="H838" s="13">
        <f t="shared" si="417"/>
        <v>0.25</v>
      </c>
      <c r="I838" s="6" t="s">
        <v>13</v>
      </c>
      <c r="J838" s="16" t="s">
        <v>13</v>
      </c>
      <c r="K838" s="6" t="s">
        <v>14</v>
      </c>
      <c r="L838" s="6" t="s">
        <v>15</v>
      </c>
      <c r="M838" s="6" t="s">
        <v>244</v>
      </c>
    </row>
    <row r="839">
      <c r="A839" s="54">
        <v>45869.0</v>
      </c>
      <c r="B839" s="6" t="s">
        <v>13</v>
      </c>
      <c r="C839" s="6" t="s">
        <v>13</v>
      </c>
      <c r="D839" s="15" t="s">
        <v>13</v>
      </c>
      <c r="E839" s="8">
        <v>0.35694444444444445</v>
      </c>
      <c r="F839" s="8">
        <v>0.4</v>
      </c>
      <c r="G839" s="9">
        <f t="shared" ref="G839:G840" si="418">AVERAGE(E839,F839)</f>
        <v>0.3784722222</v>
      </c>
      <c r="H839" s="15" t="s">
        <v>13</v>
      </c>
      <c r="I839" s="6" t="s">
        <v>13</v>
      </c>
      <c r="J839" s="14">
        <f t="shared" ref="J839:J842" si="419">D840-G839</f>
        <v>0.09861111111</v>
      </c>
      <c r="K839" s="6" t="s">
        <v>14</v>
      </c>
      <c r="L839" s="6" t="s">
        <v>15</v>
      </c>
    </row>
    <row r="840">
      <c r="A840" s="54">
        <v>45869.0</v>
      </c>
      <c r="B840" s="6" t="s">
        <v>13</v>
      </c>
      <c r="C840" s="6" t="s">
        <v>13</v>
      </c>
      <c r="D840" s="7">
        <v>0.47708333333333336</v>
      </c>
      <c r="E840" s="8">
        <v>0.47708333333333336</v>
      </c>
      <c r="F840" s="8">
        <v>0.5097222222222222</v>
      </c>
      <c r="G840" s="9">
        <f t="shared" si="418"/>
        <v>0.4934027778</v>
      </c>
      <c r="H840" s="10">
        <f t="shared" ref="H840:H843" si="420">G840-D840</f>
        <v>0.01631944444</v>
      </c>
      <c r="I840" s="11">
        <f t="shared" ref="I840:I842" si="421">D841-D840</f>
        <v>0.09930555556</v>
      </c>
      <c r="J840" s="14">
        <f t="shared" si="419"/>
        <v>0.08298611111</v>
      </c>
      <c r="K840" s="6" t="s">
        <v>32</v>
      </c>
      <c r="L840" s="6" t="s">
        <v>15</v>
      </c>
    </row>
    <row r="841">
      <c r="A841" s="54">
        <v>45869.0</v>
      </c>
      <c r="B841" s="6" t="s">
        <v>13</v>
      </c>
      <c r="C841" s="6" t="s">
        <v>13</v>
      </c>
      <c r="D841" s="7">
        <v>0.5763888888888888</v>
      </c>
      <c r="E841" s="6" t="s">
        <v>13</v>
      </c>
      <c r="F841" s="6" t="s">
        <v>13</v>
      </c>
      <c r="G841" s="7">
        <v>0.7854166666666667</v>
      </c>
      <c r="H841" s="13">
        <f t="shared" si="420"/>
        <v>0.2090277778</v>
      </c>
      <c r="I841" s="11">
        <f t="shared" si="421"/>
        <v>0.2284722222</v>
      </c>
      <c r="J841" s="14">
        <f t="shared" si="419"/>
        <v>0.01944444444</v>
      </c>
      <c r="K841" s="6" t="s">
        <v>14</v>
      </c>
      <c r="L841" s="6" t="s">
        <v>15</v>
      </c>
    </row>
    <row r="842">
      <c r="A842" s="54">
        <v>45869.0</v>
      </c>
      <c r="B842" s="6" t="s">
        <v>13</v>
      </c>
      <c r="C842" s="6" t="s">
        <v>13</v>
      </c>
      <c r="D842" s="7">
        <v>0.8048611111111111</v>
      </c>
      <c r="E842" s="6" t="s">
        <v>13</v>
      </c>
      <c r="F842" s="6" t="s">
        <v>13</v>
      </c>
      <c r="G842" s="7">
        <v>0.8194444444444444</v>
      </c>
      <c r="H842" s="13">
        <f t="shared" si="420"/>
        <v>0.01458333333</v>
      </c>
      <c r="I842" s="11">
        <f t="shared" si="421"/>
        <v>0.08194444444</v>
      </c>
      <c r="J842" s="14">
        <f t="shared" si="419"/>
        <v>0.06736111111</v>
      </c>
      <c r="K842" s="6" t="s">
        <v>16</v>
      </c>
      <c r="L842" s="6" t="s">
        <v>17</v>
      </c>
      <c r="M842" s="6" t="s">
        <v>256</v>
      </c>
    </row>
    <row r="843">
      <c r="A843" s="54">
        <v>45869.0</v>
      </c>
      <c r="B843" s="6" t="s">
        <v>13</v>
      </c>
      <c r="C843" s="6" t="s">
        <v>13</v>
      </c>
      <c r="D843" s="7">
        <v>0.8868055555555555</v>
      </c>
      <c r="E843" s="6" t="s">
        <v>13</v>
      </c>
      <c r="F843" s="6" t="s">
        <v>13</v>
      </c>
      <c r="G843" s="7">
        <v>0.9215277777777777</v>
      </c>
      <c r="H843" s="13">
        <f t="shared" si="420"/>
        <v>0.03472222222</v>
      </c>
      <c r="I843" s="6" t="s">
        <v>13</v>
      </c>
      <c r="J843" s="16" t="s">
        <v>13</v>
      </c>
      <c r="K843" s="6" t="s">
        <v>20</v>
      </c>
      <c r="L843" s="6" t="s">
        <v>15</v>
      </c>
    </row>
    <row r="844">
      <c r="A844" s="54">
        <v>45870.0</v>
      </c>
      <c r="B844" s="6" t="s">
        <v>13</v>
      </c>
      <c r="C844" s="6" t="s">
        <v>13</v>
      </c>
      <c r="D844" s="15" t="s">
        <v>13</v>
      </c>
      <c r="E844" s="6" t="s">
        <v>13</v>
      </c>
      <c r="F844" s="6" t="s">
        <v>13</v>
      </c>
      <c r="G844" s="7">
        <v>0.26944444444444443</v>
      </c>
      <c r="H844" s="15" t="s">
        <v>13</v>
      </c>
      <c r="I844" s="6" t="s">
        <v>13</v>
      </c>
      <c r="J844" s="14">
        <f t="shared" ref="J844:J847" si="422">D845-G844</f>
        <v>0.09027777778</v>
      </c>
      <c r="K844" s="6" t="s">
        <v>13</v>
      </c>
      <c r="L844" s="6" t="s">
        <v>15</v>
      </c>
    </row>
    <row r="845">
      <c r="A845" s="54">
        <v>45870.0</v>
      </c>
      <c r="B845" s="6" t="s">
        <v>13</v>
      </c>
      <c r="C845" s="6" t="s">
        <v>13</v>
      </c>
      <c r="D845" s="7">
        <v>0.3597222222222222</v>
      </c>
      <c r="E845" s="6" t="s">
        <v>13</v>
      </c>
      <c r="F845" s="6" t="s">
        <v>13</v>
      </c>
      <c r="G845" s="7">
        <v>0.39791666666666664</v>
      </c>
      <c r="H845" s="13">
        <f t="shared" ref="H845:H850" si="423">G845-D845</f>
        <v>0.03819444444</v>
      </c>
      <c r="I845" s="17">
        <f t="shared" ref="I845:I849" si="424">D846-D845</f>
        <v>0.134375</v>
      </c>
      <c r="J845" s="12">
        <f t="shared" si="422"/>
        <v>0.09618055556</v>
      </c>
      <c r="K845" s="6" t="s">
        <v>20</v>
      </c>
      <c r="L845" s="6" t="s">
        <v>15</v>
      </c>
    </row>
    <row r="846">
      <c r="A846" s="54">
        <v>45870.0</v>
      </c>
      <c r="B846" s="8">
        <v>0.4847222222222222</v>
      </c>
      <c r="C846" s="8">
        <v>0.5034722222222222</v>
      </c>
      <c r="D846" s="9">
        <f>average(B846,C846)</f>
        <v>0.4940972222</v>
      </c>
      <c r="E846" s="6" t="s">
        <v>13</v>
      </c>
      <c r="F846" s="6" t="s">
        <v>13</v>
      </c>
      <c r="G846" s="7">
        <v>0.5256944444444445</v>
      </c>
      <c r="H846" s="10">
        <f t="shared" si="423"/>
        <v>0.03159722222</v>
      </c>
      <c r="I846" s="17">
        <f t="shared" si="424"/>
        <v>0.1260416667</v>
      </c>
      <c r="J846" s="14">
        <f t="shared" si="422"/>
        <v>0.09444444444</v>
      </c>
      <c r="K846" s="6" t="s">
        <v>20</v>
      </c>
      <c r="L846" s="6" t="s">
        <v>15</v>
      </c>
    </row>
    <row r="847">
      <c r="A847" s="54">
        <v>45870.0</v>
      </c>
      <c r="B847" s="6" t="s">
        <v>13</v>
      </c>
      <c r="C847" s="6" t="s">
        <v>13</v>
      </c>
      <c r="D847" s="7">
        <v>0.6201388888888889</v>
      </c>
      <c r="E847" s="6" t="s">
        <v>13</v>
      </c>
      <c r="F847" s="6" t="s">
        <v>13</v>
      </c>
      <c r="G847" s="7">
        <v>0.7909722222222222</v>
      </c>
      <c r="H847" s="13">
        <f t="shared" si="423"/>
        <v>0.1708333333</v>
      </c>
      <c r="I847" s="11">
        <f t="shared" si="424"/>
        <v>0.1777777778</v>
      </c>
      <c r="J847" s="14">
        <f t="shared" si="422"/>
        <v>0.006944444444</v>
      </c>
      <c r="K847" s="6" t="s">
        <v>14</v>
      </c>
      <c r="L847" s="6" t="s">
        <v>15</v>
      </c>
    </row>
    <row r="848">
      <c r="A848" s="54">
        <v>45870.0</v>
      </c>
      <c r="B848" s="6" t="s">
        <v>13</v>
      </c>
      <c r="C848" s="6" t="s">
        <v>13</v>
      </c>
      <c r="D848" s="7">
        <v>0.7979166666666667</v>
      </c>
      <c r="E848" s="6" t="s">
        <v>13</v>
      </c>
      <c r="F848" s="6" t="s">
        <v>13</v>
      </c>
      <c r="G848" s="7">
        <v>0.8055555555555556</v>
      </c>
      <c r="H848" s="13">
        <f t="shared" si="423"/>
        <v>0.007638888889</v>
      </c>
      <c r="I848" s="11">
        <f t="shared" si="424"/>
        <v>0.00625</v>
      </c>
      <c r="J848" s="16" t="s">
        <v>13</v>
      </c>
      <c r="K848" s="6" t="s">
        <v>16</v>
      </c>
      <c r="L848" s="6" t="s">
        <v>17</v>
      </c>
    </row>
    <row r="849">
      <c r="A849" s="54">
        <v>45870.0</v>
      </c>
      <c r="B849" s="6" t="s">
        <v>13</v>
      </c>
      <c r="C849" s="6" t="s">
        <v>13</v>
      </c>
      <c r="D849" s="7">
        <v>0.8041666666666667</v>
      </c>
      <c r="E849" s="8">
        <v>0.8048611111111111</v>
      </c>
      <c r="F849" s="8">
        <v>0.8201388888888889</v>
      </c>
      <c r="G849" s="9">
        <f>AVERAGE(E849,F849)</f>
        <v>0.8125</v>
      </c>
      <c r="H849" s="10">
        <f t="shared" si="423"/>
        <v>0.008333333333</v>
      </c>
      <c r="I849" s="11">
        <f t="shared" si="424"/>
        <v>0.07638888889</v>
      </c>
      <c r="J849" s="14">
        <f>D850-G849</f>
        <v>0.06805555556</v>
      </c>
      <c r="K849" s="6" t="s">
        <v>23</v>
      </c>
      <c r="L849" s="6" t="s">
        <v>15</v>
      </c>
    </row>
    <row r="850">
      <c r="A850" s="54">
        <v>45870.0</v>
      </c>
      <c r="B850" s="6" t="s">
        <v>13</v>
      </c>
      <c r="C850" s="6" t="s">
        <v>13</v>
      </c>
      <c r="D850" s="7">
        <v>0.8805555555555555</v>
      </c>
      <c r="E850" s="6" t="s">
        <v>13</v>
      </c>
      <c r="F850" s="6" t="s">
        <v>13</v>
      </c>
      <c r="G850" s="7">
        <v>0.8965277777777778</v>
      </c>
      <c r="H850" s="13">
        <f t="shared" si="423"/>
        <v>0.01597222222</v>
      </c>
      <c r="I850" s="6" t="s">
        <v>13</v>
      </c>
      <c r="J850" s="16" t="s">
        <v>13</v>
      </c>
      <c r="K850" s="6" t="s">
        <v>32</v>
      </c>
      <c r="L850" s="6" t="s">
        <v>15</v>
      </c>
    </row>
    <row r="851">
      <c r="A851" s="54">
        <v>45871.0</v>
      </c>
      <c r="B851" s="6" t="s">
        <v>13</v>
      </c>
      <c r="C851" s="6" t="s">
        <v>13</v>
      </c>
      <c r="D851" s="15" t="s">
        <v>13</v>
      </c>
      <c r="E851" s="6" t="s">
        <v>13</v>
      </c>
      <c r="F851" s="6" t="s">
        <v>13</v>
      </c>
      <c r="G851" s="7">
        <v>0.26458333333333334</v>
      </c>
      <c r="H851" s="15" t="s">
        <v>13</v>
      </c>
      <c r="I851" s="6" t="s">
        <v>13</v>
      </c>
      <c r="J851" s="14">
        <f t="shared" ref="J851:J855" si="425">D852-G851</f>
        <v>0.1350694444</v>
      </c>
      <c r="K851" s="6" t="s">
        <v>14</v>
      </c>
      <c r="L851" s="6" t="s">
        <v>15</v>
      </c>
      <c r="M851" s="6" t="s">
        <v>257</v>
      </c>
    </row>
    <row r="852">
      <c r="A852" s="54">
        <v>45871.0</v>
      </c>
      <c r="B852" s="8">
        <v>0.38680555555555557</v>
      </c>
      <c r="C852" s="8">
        <v>0.4125</v>
      </c>
      <c r="D852" s="9">
        <f>average(B852,C852)</f>
        <v>0.3996527778</v>
      </c>
      <c r="E852" s="6" t="s">
        <v>13</v>
      </c>
      <c r="F852" s="6" t="s">
        <v>13</v>
      </c>
      <c r="G852" s="7">
        <v>0.45069444444444445</v>
      </c>
      <c r="H852" s="10">
        <f t="shared" ref="H852:H859" si="426">G852-D852</f>
        <v>0.05104166667</v>
      </c>
      <c r="I852" s="17">
        <f t="shared" ref="I852:I855" si="427">D853-D852</f>
        <v>0.1232638889</v>
      </c>
      <c r="J852" s="69">
        <f t="shared" si="425"/>
        <v>0.07222222222</v>
      </c>
      <c r="K852" s="6" t="s">
        <v>20</v>
      </c>
      <c r="L852" s="6" t="s">
        <v>15</v>
      </c>
    </row>
    <row r="853">
      <c r="A853" s="54">
        <v>45871.0</v>
      </c>
      <c r="B853" s="6" t="s">
        <v>13</v>
      </c>
      <c r="C853" s="6" t="s">
        <v>13</v>
      </c>
      <c r="D853" s="7">
        <v>0.5229166666666667</v>
      </c>
      <c r="E853" s="8">
        <v>0.5472222222222223</v>
      </c>
      <c r="F853" s="8">
        <v>0.6</v>
      </c>
      <c r="G853" s="9">
        <f>AVERAGE(E853,F853)</f>
        <v>0.5736111111</v>
      </c>
      <c r="H853" s="10">
        <f t="shared" si="426"/>
        <v>0.05069444444</v>
      </c>
      <c r="I853" s="11">
        <f t="shared" si="427"/>
        <v>0.1201388889</v>
      </c>
      <c r="J853" s="12">
        <f t="shared" si="425"/>
        <v>0.06944444444</v>
      </c>
      <c r="K853" s="6" t="s">
        <v>20</v>
      </c>
      <c r="L853" s="6" t="s">
        <v>15</v>
      </c>
    </row>
    <row r="854">
      <c r="A854" s="54">
        <v>45871.0</v>
      </c>
      <c r="B854" s="6" t="s">
        <v>13</v>
      </c>
      <c r="C854" s="6" t="s">
        <v>13</v>
      </c>
      <c r="D854" s="7">
        <v>0.6430555555555556</v>
      </c>
      <c r="E854" s="6" t="s">
        <v>13</v>
      </c>
      <c r="F854" s="6" t="s">
        <v>13</v>
      </c>
      <c r="G854" s="7">
        <v>0.8194444444444444</v>
      </c>
      <c r="H854" s="13">
        <f t="shared" si="426"/>
        <v>0.1763888889</v>
      </c>
      <c r="I854" s="11">
        <f t="shared" si="427"/>
        <v>0.1930555556</v>
      </c>
      <c r="J854" s="14">
        <f t="shared" si="425"/>
        <v>0.01666666667</v>
      </c>
      <c r="K854" s="6" t="s">
        <v>14</v>
      </c>
      <c r="L854" s="6" t="s">
        <v>15</v>
      </c>
    </row>
    <row r="855">
      <c r="A855" s="54">
        <v>45871.0</v>
      </c>
      <c r="B855" s="6" t="s">
        <v>13</v>
      </c>
      <c r="C855" s="6" t="s">
        <v>13</v>
      </c>
      <c r="D855" s="7">
        <v>0.8361111111111111</v>
      </c>
      <c r="E855" s="8">
        <v>0.8451388888888889</v>
      </c>
      <c r="F855" s="8">
        <v>0.8548611111111111</v>
      </c>
      <c r="G855" s="9">
        <f>AVERAGE(E855,F855)</f>
        <v>0.85</v>
      </c>
      <c r="H855" s="10">
        <f t="shared" si="426"/>
        <v>0.01388888889</v>
      </c>
      <c r="I855" s="11">
        <f t="shared" si="427"/>
        <v>0.03125</v>
      </c>
      <c r="J855" s="12">
        <f t="shared" si="425"/>
        <v>0.01736111111</v>
      </c>
      <c r="K855" s="6" t="s">
        <v>16</v>
      </c>
      <c r="L855" s="6" t="s">
        <v>17</v>
      </c>
    </row>
    <row r="856">
      <c r="A856" s="54">
        <v>45871.0</v>
      </c>
      <c r="B856" s="6" t="s">
        <v>13</v>
      </c>
      <c r="C856" s="6" t="s">
        <v>13</v>
      </c>
      <c r="D856" s="7">
        <v>0.8673611111111111</v>
      </c>
      <c r="E856" s="6" t="s">
        <v>13</v>
      </c>
      <c r="F856" s="6" t="s">
        <v>13</v>
      </c>
      <c r="G856" s="7">
        <v>0.8916666666666667</v>
      </c>
      <c r="H856" s="13">
        <f t="shared" si="426"/>
        <v>0.02430555556</v>
      </c>
      <c r="I856" s="6" t="s">
        <v>13</v>
      </c>
      <c r="J856" s="16" t="s">
        <v>13</v>
      </c>
      <c r="K856" s="6" t="s">
        <v>20</v>
      </c>
      <c r="L856" s="6" t="s">
        <v>15</v>
      </c>
    </row>
    <row r="857">
      <c r="A857" s="54">
        <v>45872.0</v>
      </c>
      <c r="B857" s="6" t="s">
        <v>13</v>
      </c>
      <c r="C857" s="6" t="s">
        <v>13</v>
      </c>
      <c r="D857" s="7">
        <v>0.2881944444444444</v>
      </c>
      <c r="E857" s="8">
        <v>0.4583333333333333</v>
      </c>
      <c r="F857" s="8">
        <v>0.4708333333333333</v>
      </c>
      <c r="G857" s="9">
        <f>AVERAGE(E857,F857)</f>
        <v>0.4645833333</v>
      </c>
      <c r="H857" s="10">
        <f t="shared" si="426"/>
        <v>0.1763888889</v>
      </c>
      <c r="I857" s="17">
        <f t="shared" ref="I857:I859" si="428">D858-D857</f>
        <v>0.1927083333</v>
      </c>
      <c r="J857" s="22">
        <f t="shared" ref="J857:J859" si="429">D858-G857</f>
        <v>0.01631944444</v>
      </c>
      <c r="K857" s="6" t="s">
        <v>14</v>
      </c>
      <c r="L857" s="6" t="s">
        <v>15</v>
      </c>
    </row>
    <row r="858">
      <c r="A858" s="54">
        <v>45872.0</v>
      </c>
      <c r="B858" s="8">
        <v>0.47430555555555554</v>
      </c>
      <c r="C858" s="8">
        <v>0.4875</v>
      </c>
      <c r="D858" s="9">
        <f>average(B858,C858)</f>
        <v>0.4809027778</v>
      </c>
      <c r="E858" s="6" t="s">
        <v>13</v>
      </c>
      <c r="F858" s="6" t="s">
        <v>13</v>
      </c>
      <c r="G858" s="7">
        <v>0.4951388888888889</v>
      </c>
      <c r="H858" s="10">
        <f t="shared" si="426"/>
        <v>0.01423611111</v>
      </c>
      <c r="I858" s="11">
        <f t="shared" si="428"/>
        <v>0.08923611111</v>
      </c>
      <c r="J858" s="14">
        <f t="shared" si="429"/>
        <v>0.075</v>
      </c>
      <c r="K858" s="6" t="s">
        <v>16</v>
      </c>
      <c r="L858" s="6" t="s">
        <v>17</v>
      </c>
    </row>
    <row r="859">
      <c r="A859" s="54">
        <v>45872.0</v>
      </c>
      <c r="B859" s="6" t="s">
        <v>13</v>
      </c>
      <c r="C859" s="6" t="s">
        <v>13</v>
      </c>
      <c r="D859" s="7">
        <v>0.5701388888888889</v>
      </c>
      <c r="E859" s="8">
        <v>0.6722222222222223</v>
      </c>
      <c r="F859" s="8">
        <v>0.7111111111111111</v>
      </c>
      <c r="G859" s="9">
        <f>AVERAGE(E859,F859)</f>
        <v>0.6916666667</v>
      </c>
      <c r="H859" s="10">
        <f t="shared" si="426"/>
        <v>0.1215277778</v>
      </c>
      <c r="I859" s="11">
        <f t="shared" si="428"/>
        <v>0.2423611111</v>
      </c>
      <c r="J859" s="14">
        <f t="shared" si="429"/>
        <v>0.1208333333</v>
      </c>
      <c r="K859" s="6" t="s">
        <v>14</v>
      </c>
      <c r="L859" s="6" t="s">
        <v>15</v>
      </c>
      <c r="M859" s="6" t="s">
        <v>258</v>
      </c>
    </row>
    <row r="860">
      <c r="A860" s="54">
        <v>45872.0</v>
      </c>
      <c r="B860" s="6" t="s">
        <v>13</v>
      </c>
      <c r="C860" s="6" t="s">
        <v>13</v>
      </c>
      <c r="D860" s="7">
        <v>0.8125</v>
      </c>
      <c r="E860" s="6" t="s">
        <v>13</v>
      </c>
      <c r="F860" s="6" t="s">
        <v>13</v>
      </c>
      <c r="G860" s="15" t="s">
        <v>13</v>
      </c>
      <c r="H860" s="15" t="s">
        <v>13</v>
      </c>
      <c r="I860" s="6" t="s">
        <v>13</v>
      </c>
      <c r="J860" s="16" t="s">
        <v>13</v>
      </c>
      <c r="K860" s="6" t="s">
        <v>14</v>
      </c>
      <c r="L860" s="6" t="s">
        <v>15</v>
      </c>
      <c r="M860" s="6" t="s">
        <v>22</v>
      </c>
    </row>
    <row r="861">
      <c r="A861" s="54">
        <v>45873.0</v>
      </c>
      <c r="B861" s="6" t="s">
        <v>13</v>
      </c>
      <c r="C861" s="6" t="s">
        <v>13</v>
      </c>
      <c r="D861" s="7">
        <v>0.2881944444444444</v>
      </c>
      <c r="E861" s="8">
        <v>0.35625</v>
      </c>
      <c r="F861" s="8">
        <v>0.37777777777777777</v>
      </c>
      <c r="G861" s="9">
        <f>AVERAGE(E861,F861)</f>
        <v>0.3670138889</v>
      </c>
      <c r="H861" s="10">
        <f t="shared" ref="H861:H863" si="430">G861-D861</f>
        <v>0.07881944444</v>
      </c>
      <c r="I861" s="11">
        <f t="shared" ref="I861:I863" si="431">D862-D861</f>
        <v>0.1326388889</v>
      </c>
      <c r="J861" s="12">
        <f t="shared" ref="J861:J863" si="432">D862-G861</f>
        <v>0.05381944444</v>
      </c>
      <c r="K861" s="6" t="s">
        <v>14</v>
      </c>
      <c r="L861" s="6" t="s">
        <v>15</v>
      </c>
      <c r="M861" s="6" t="s">
        <v>258</v>
      </c>
    </row>
    <row r="862">
      <c r="A862" s="54">
        <v>45873.0</v>
      </c>
      <c r="B862" s="6" t="s">
        <v>13</v>
      </c>
      <c r="C862" s="6" t="s">
        <v>13</v>
      </c>
      <c r="D862" s="7">
        <v>0.42083333333333334</v>
      </c>
      <c r="E862" s="6" t="s">
        <v>13</v>
      </c>
      <c r="F862" s="6" t="s">
        <v>13</v>
      </c>
      <c r="G862" s="7">
        <v>0.5888888888888889</v>
      </c>
      <c r="H862" s="13">
        <f t="shared" si="430"/>
        <v>0.1680555556</v>
      </c>
      <c r="I862" s="11">
        <f t="shared" si="431"/>
        <v>0.31875</v>
      </c>
      <c r="J862" s="14">
        <f t="shared" si="432"/>
        <v>0.1506944444</v>
      </c>
      <c r="K862" s="6" t="s">
        <v>14</v>
      </c>
      <c r="L862" s="6" t="s">
        <v>15</v>
      </c>
      <c r="M862" s="6" t="s">
        <v>259</v>
      </c>
    </row>
    <row r="863">
      <c r="A863" s="54">
        <v>45873.0</v>
      </c>
      <c r="B863" s="6" t="s">
        <v>13</v>
      </c>
      <c r="C863" s="6" t="s">
        <v>13</v>
      </c>
      <c r="D863" s="7">
        <v>0.7395833333333334</v>
      </c>
      <c r="E863" s="8">
        <v>0.7659722222222223</v>
      </c>
      <c r="F863" s="8">
        <v>0.7770833333333333</v>
      </c>
      <c r="G863" s="9">
        <f>AVERAGE(E863,F863)</f>
        <v>0.7715277778</v>
      </c>
      <c r="H863" s="10">
        <f t="shared" si="430"/>
        <v>0.03194444444</v>
      </c>
      <c r="I863" s="11">
        <f t="shared" si="431"/>
        <v>0.1173611111</v>
      </c>
      <c r="J863" s="12">
        <f t="shared" si="432"/>
        <v>0.08541666667</v>
      </c>
      <c r="K863" s="6" t="s">
        <v>20</v>
      </c>
      <c r="L863" s="6" t="s">
        <v>15</v>
      </c>
    </row>
    <row r="864">
      <c r="A864" s="54">
        <v>45873.0</v>
      </c>
      <c r="B864" s="6" t="s">
        <v>13</v>
      </c>
      <c r="C864" s="6" t="s">
        <v>13</v>
      </c>
      <c r="D864" s="7">
        <v>0.8569444444444444</v>
      </c>
      <c r="E864" s="6" t="s">
        <v>13</v>
      </c>
      <c r="F864" s="6" t="s">
        <v>13</v>
      </c>
      <c r="G864" s="15" t="s">
        <v>13</v>
      </c>
      <c r="H864" s="15" t="s">
        <v>13</v>
      </c>
      <c r="I864" s="6" t="s">
        <v>13</v>
      </c>
      <c r="J864" s="16" t="s">
        <v>13</v>
      </c>
      <c r="K864" s="6" t="s">
        <v>14</v>
      </c>
      <c r="L864" s="6" t="s">
        <v>15</v>
      </c>
      <c r="M864" s="6" t="s">
        <v>27</v>
      </c>
    </row>
    <row r="865">
      <c r="A865" s="54">
        <v>45874.0</v>
      </c>
      <c r="B865" s="6" t="s">
        <v>13</v>
      </c>
      <c r="C865" s="6" t="s">
        <v>13</v>
      </c>
      <c r="D865" s="15" t="s">
        <v>13</v>
      </c>
      <c r="E865" s="6" t="s">
        <v>13</v>
      </c>
      <c r="F865" s="6" t="s">
        <v>13</v>
      </c>
      <c r="G865" s="7">
        <v>0.22777777777777777</v>
      </c>
      <c r="H865" s="15" t="s">
        <v>13</v>
      </c>
      <c r="I865" s="6" t="s">
        <v>13</v>
      </c>
      <c r="J865" s="14">
        <f t="shared" ref="J865:J871" si="433">D866-G865</f>
        <v>0.06944444444</v>
      </c>
      <c r="K865" s="6" t="s">
        <v>13</v>
      </c>
      <c r="L865" s="6" t="s">
        <v>15</v>
      </c>
    </row>
    <row r="866">
      <c r="A866" s="54">
        <v>45874.0</v>
      </c>
      <c r="B866" s="6" t="s">
        <v>13</v>
      </c>
      <c r="C866" s="6" t="s">
        <v>13</v>
      </c>
      <c r="D866" s="7">
        <v>0.2972222222222222</v>
      </c>
      <c r="E866" s="6" t="s">
        <v>13</v>
      </c>
      <c r="F866" s="6" t="s">
        <v>13</v>
      </c>
      <c r="G866" s="7">
        <v>0.33402777777777776</v>
      </c>
      <c r="H866" s="13">
        <f t="shared" ref="H866:H872" si="434">G866-D866</f>
        <v>0.03680555556</v>
      </c>
      <c r="I866" s="11">
        <f t="shared" ref="I866:I870" si="435">D867-D866</f>
        <v>0.125</v>
      </c>
      <c r="J866" s="14">
        <f t="shared" si="433"/>
        <v>0.08819444444</v>
      </c>
      <c r="K866" s="6" t="s">
        <v>20</v>
      </c>
      <c r="L866" s="6" t="s">
        <v>15</v>
      </c>
    </row>
    <row r="867">
      <c r="A867" s="54">
        <v>45874.0</v>
      </c>
      <c r="B867" s="6" t="s">
        <v>13</v>
      </c>
      <c r="C867" s="6" t="s">
        <v>13</v>
      </c>
      <c r="D867" s="7">
        <v>0.4222222222222222</v>
      </c>
      <c r="E867" s="8">
        <v>0.5847222222222223</v>
      </c>
      <c r="F867" s="8">
        <v>0.5972222222222222</v>
      </c>
      <c r="G867" s="9">
        <f t="shared" ref="G867:G869" si="436">AVERAGE(E867,F867)</f>
        <v>0.5909722222</v>
      </c>
      <c r="H867" s="10">
        <f t="shared" si="434"/>
        <v>0.16875</v>
      </c>
      <c r="I867" s="17">
        <f t="shared" si="435"/>
        <v>0.16875</v>
      </c>
      <c r="J867" s="22">
        <f t="shared" si="433"/>
        <v>0</v>
      </c>
      <c r="K867" s="6" t="s">
        <v>14</v>
      </c>
      <c r="L867" s="6" t="s">
        <v>15</v>
      </c>
    </row>
    <row r="868">
      <c r="A868" s="54">
        <v>45874.0</v>
      </c>
      <c r="B868" s="8">
        <v>0.5847222222222223</v>
      </c>
      <c r="C868" s="8">
        <v>0.5972222222222222</v>
      </c>
      <c r="D868" s="9">
        <f t="shared" ref="D868:D869" si="437">average(B868,C868)</f>
        <v>0.5909722222</v>
      </c>
      <c r="E868" s="8">
        <v>0.5972222222222222</v>
      </c>
      <c r="F868" s="8">
        <v>0.6180555555555556</v>
      </c>
      <c r="G868" s="9">
        <f t="shared" si="436"/>
        <v>0.6076388889</v>
      </c>
      <c r="H868" s="9">
        <f t="shared" si="434"/>
        <v>0.01666666667</v>
      </c>
      <c r="I868" s="35">
        <f t="shared" si="435"/>
        <v>0.08194444444</v>
      </c>
      <c r="J868" s="22">
        <f t="shared" si="433"/>
        <v>0.06527777778</v>
      </c>
      <c r="K868" s="6" t="s">
        <v>260</v>
      </c>
      <c r="L868" s="6" t="s">
        <v>17</v>
      </c>
    </row>
    <row r="869">
      <c r="A869" s="54">
        <v>45874.0</v>
      </c>
      <c r="B869" s="8">
        <v>0.6673611111111111</v>
      </c>
      <c r="C869" s="8">
        <v>0.6784722222222223</v>
      </c>
      <c r="D869" s="9">
        <f t="shared" si="437"/>
        <v>0.6729166667</v>
      </c>
      <c r="E869" s="8">
        <v>0.6895833333333333</v>
      </c>
      <c r="F869" s="8">
        <v>0.7076388888888889</v>
      </c>
      <c r="G869" s="9">
        <f t="shared" si="436"/>
        <v>0.6986111111</v>
      </c>
      <c r="H869" s="9">
        <f t="shared" si="434"/>
        <v>0.02569444444</v>
      </c>
      <c r="I869" s="17">
        <f t="shared" si="435"/>
        <v>0.09305555556</v>
      </c>
      <c r="J869" s="12">
        <f t="shared" si="433"/>
        <v>0.06736111111</v>
      </c>
      <c r="K869" s="6" t="s">
        <v>20</v>
      </c>
      <c r="L869" s="6" t="s">
        <v>15</v>
      </c>
    </row>
    <row r="870">
      <c r="A870" s="54">
        <v>45874.0</v>
      </c>
      <c r="B870" s="6" t="s">
        <v>13</v>
      </c>
      <c r="C870" s="6" t="s">
        <v>13</v>
      </c>
      <c r="D870" s="7">
        <v>0.7659722222222223</v>
      </c>
      <c r="E870" s="6" t="s">
        <v>13</v>
      </c>
      <c r="F870" s="6" t="s">
        <v>13</v>
      </c>
      <c r="G870" s="7">
        <v>0.7930555555555555</v>
      </c>
      <c r="H870" s="13">
        <f t="shared" si="434"/>
        <v>0.02708333333</v>
      </c>
      <c r="I870" s="11">
        <f t="shared" si="435"/>
        <v>0.1034722222</v>
      </c>
      <c r="J870" s="14">
        <f t="shared" si="433"/>
        <v>0.07638888889</v>
      </c>
      <c r="K870" s="6" t="s">
        <v>20</v>
      </c>
      <c r="L870" s="6" t="s">
        <v>15</v>
      </c>
    </row>
    <row r="871">
      <c r="A871" s="54">
        <v>45874.0</v>
      </c>
      <c r="B871" s="6" t="s">
        <v>13</v>
      </c>
      <c r="C871" s="6" t="s">
        <v>13</v>
      </c>
      <c r="D871" s="7">
        <v>0.8694444444444445</v>
      </c>
      <c r="E871" s="6" t="s">
        <v>13</v>
      </c>
      <c r="F871" s="6" t="s">
        <v>13</v>
      </c>
      <c r="G871" s="7">
        <v>0.9041666666666667</v>
      </c>
      <c r="H871" s="13">
        <f t="shared" si="434"/>
        <v>0.03472222222</v>
      </c>
      <c r="I871" s="6" t="s">
        <v>13</v>
      </c>
      <c r="J871" s="14">
        <f t="shared" si="433"/>
        <v>-0.5715277778</v>
      </c>
      <c r="K871" s="6" t="s">
        <v>20</v>
      </c>
      <c r="L871" s="6" t="s">
        <v>15</v>
      </c>
    </row>
    <row r="872">
      <c r="A872" s="54">
        <v>45875.0</v>
      </c>
      <c r="B872" s="6" t="s">
        <v>13</v>
      </c>
      <c r="C872" s="6" t="s">
        <v>13</v>
      </c>
      <c r="D872" s="7">
        <v>0.3326388888888889</v>
      </c>
      <c r="E872" s="8">
        <v>0.3541666666666667</v>
      </c>
      <c r="F872" s="8">
        <v>0.375</v>
      </c>
      <c r="G872" s="9">
        <f>AVERAGE(E872,F872)</f>
        <v>0.3645833333</v>
      </c>
      <c r="H872" s="10">
        <f t="shared" si="434"/>
        <v>0.03194444444</v>
      </c>
      <c r="I872" s="6" t="s">
        <v>13</v>
      </c>
      <c r="J872" s="16" t="s">
        <v>13</v>
      </c>
      <c r="K872" s="6" t="s">
        <v>20</v>
      </c>
      <c r="L872" s="6" t="s">
        <v>15</v>
      </c>
      <c r="M872" s="6" t="s">
        <v>261</v>
      </c>
    </row>
    <row r="873">
      <c r="A873" s="54">
        <v>45875.0</v>
      </c>
      <c r="B873" s="6" t="s">
        <v>13</v>
      </c>
      <c r="C873" s="6" t="s">
        <v>13</v>
      </c>
      <c r="D873" s="15" t="s">
        <v>13</v>
      </c>
      <c r="E873" s="6" t="s">
        <v>13</v>
      </c>
      <c r="F873" s="6" t="s">
        <v>13</v>
      </c>
      <c r="G873" s="7">
        <v>0.5965277777777778</v>
      </c>
      <c r="H873" s="15" t="s">
        <v>13</v>
      </c>
      <c r="I873" s="6" t="s">
        <v>13</v>
      </c>
      <c r="J873" s="14">
        <f>D874-G873</f>
        <v>0.07430555556</v>
      </c>
      <c r="K873" s="6" t="s">
        <v>14</v>
      </c>
      <c r="L873" s="6" t="s">
        <v>15</v>
      </c>
      <c r="M873" s="6" t="s">
        <v>262</v>
      </c>
    </row>
    <row r="874">
      <c r="A874" s="54">
        <v>45875.0</v>
      </c>
      <c r="B874" s="6" t="s">
        <v>13</v>
      </c>
      <c r="C874" s="6" t="s">
        <v>13</v>
      </c>
      <c r="D874" s="7">
        <v>0.6708333333333333</v>
      </c>
      <c r="E874" s="6" t="s">
        <v>13</v>
      </c>
      <c r="F874" s="6" t="s">
        <v>13</v>
      </c>
      <c r="G874" s="7">
        <v>0.6833333333333333</v>
      </c>
      <c r="H874" s="13">
        <f t="shared" ref="H874:H887" si="438">G874-D874</f>
        <v>0.0125</v>
      </c>
      <c r="I874" s="6" t="s">
        <v>13</v>
      </c>
      <c r="J874" s="16" t="s">
        <v>13</v>
      </c>
      <c r="K874" s="6" t="s">
        <v>32</v>
      </c>
      <c r="L874" s="6" t="s">
        <v>15</v>
      </c>
    </row>
    <row r="875">
      <c r="A875" s="54">
        <v>45876.0</v>
      </c>
      <c r="B875" s="6" t="s">
        <v>13</v>
      </c>
      <c r="C875" s="6" t="s">
        <v>13</v>
      </c>
      <c r="D875" s="7">
        <v>0.41458333333333336</v>
      </c>
      <c r="E875" s="8">
        <v>0.5909722222222222</v>
      </c>
      <c r="F875" s="8">
        <v>0.6201388888888889</v>
      </c>
      <c r="G875" s="9">
        <f>AVERAGE(E875,F875)</f>
        <v>0.6055555556</v>
      </c>
      <c r="H875" s="10">
        <f t="shared" si="438"/>
        <v>0.1909722222</v>
      </c>
      <c r="I875" s="11">
        <f t="shared" ref="I875:I876" si="439">D876-D875</f>
        <v>0.3277777778</v>
      </c>
      <c r="J875" s="12">
        <f t="shared" ref="J875:J876" si="440">D876-G875</f>
        <v>0.1368055556</v>
      </c>
      <c r="K875" s="6" t="s">
        <v>14</v>
      </c>
      <c r="L875" s="6" t="s">
        <v>15</v>
      </c>
      <c r="M875" s="6" t="s">
        <v>263</v>
      </c>
    </row>
    <row r="876">
      <c r="A876" s="54">
        <v>45876.0</v>
      </c>
      <c r="B876" s="6" t="s">
        <v>13</v>
      </c>
      <c r="C876" s="6" t="s">
        <v>13</v>
      </c>
      <c r="D876" s="7">
        <v>0.7423611111111111</v>
      </c>
      <c r="E876" s="6" t="s">
        <v>13</v>
      </c>
      <c r="F876" s="6" t="s">
        <v>13</v>
      </c>
      <c r="G876" s="7">
        <v>0.7770833333333333</v>
      </c>
      <c r="H876" s="13">
        <f t="shared" si="438"/>
        <v>0.03472222222</v>
      </c>
      <c r="I876" s="11">
        <f t="shared" si="439"/>
        <v>0.1090277778</v>
      </c>
      <c r="J876" s="14">
        <f t="shared" si="440"/>
        <v>0.07430555556</v>
      </c>
      <c r="K876" s="6" t="s">
        <v>20</v>
      </c>
      <c r="L876" s="6" t="s">
        <v>15</v>
      </c>
      <c r="M876" s="6" t="s">
        <v>264</v>
      </c>
    </row>
    <row r="877">
      <c r="A877" s="54">
        <v>45876.0</v>
      </c>
      <c r="B877" s="6" t="s">
        <v>13</v>
      </c>
      <c r="C877" s="6" t="s">
        <v>13</v>
      </c>
      <c r="D877" s="7">
        <v>0.8513888888888889</v>
      </c>
      <c r="E877" s="6" t="s">
        <v>13</v>
      </c>
      <c r="F877" s="6" t="s">
        <v>13</v>
      </c>
      <c r="G877" s="7">
        <v>0.8854166666666666</v>
      </c>
      <c r="H877" s="13">
        <f t="shared" si="438"/>
        <v>0.03402777778</v>
      </c>
      <c r="I877" s="6" t="s">
        <v>13</v>
      </c>
      <c r="J877" s="16" t="s">
        <v>13</v>
      </c>
      <c r="K877" s="6" t="s">
        <v>20</v>
      </c>
      <c r="L877" s="6" t="s">
        <v>15</v>
      </c>
    </row>
    <row r="878">
      <c r="A878" s="54">
        <v>45877.0</v>
      </c>
      <c r="B878" s="8">
        <v>0.29305555555555557</v>
      </c>
      <c r="C878" s="8">
        <v>0.3125</v>
      </c>
      <c r="D878" s="9">
        <f>average(B878,C878)</f>
        <v>0.3027777778</v>
      </c>
      <c r="E878" s="8">
        <v>0.5104166666666666</v>
      </c>
      <c r="F878" s="8">
        <v>0.5194444444444445</v>
      </c>
      <c r="G878" s="9">
        <f>AVERAGE(E878,F878)</f>
        <v>0.5149305556</v>
      </c>
      <c r="H878" s="9">
        <f t="shared" si="438"/>
        <v>0.2121527778</v>
      </c>
      <c r="I878" s="17">
        <f t="shared" ref="I878:I881" si="441">D879-D878</f>
        <v>0.3138888889</v>
      </c>
      <c r="J878" s="12">
        <f t="shared" ref="J878:J881" si="442">D879-G878</f>
        <v>0.1017361111</v>
      </c>
      <c r="K878" s="6" t="s">
        <v>14</v>
      </c>
      <c r="L878" s="6" t="s">
        <v>15</v>
      </c>
      <c r="M878" s="6" t="s">
        <v>265</v>
      </c>
    </row>
    <row r="879">
      <c r="A879" s="54">
        <v>45877.0</v>
      </c>
      <c r="B879" s="6" t="s">
        <v>13</v>
      </c>
      <c r="C879" s="6" t="s">
        <v>13</v>
      </c>
      <c r="D879" s="43">
        <v>0.6166666666666667</v>
      </c>
      <c r="E879" s="6" t="s">
        <v>13</v>
      </c>
      <c r="F879" s="6" t="s">
        <v>13</v>
      </c>
      <c r="G879" s="7">
        <v>0.6375</v>
      </c>
      <c r="H879" s="13">
        <f t="shared" si="438"/>
        <v>0.02083333333</v>
      </c>
      <c r="I879" s="17">
        <f t="shared" si="441"/>
        <v>0.06180555556</v>
      </c>
      <c r="J879" s="12">
        <f t="shared" si="442"/>
        <v>0.04097222222</v>
      </c>
      <c r="K879" s="6" t="s">
        <v>20</v>
      </c>
      <c r="L879" s="6" t="s">
        <v>15</v>
      </c>
    </row>
    <row r="880">
      <c r="A880" s="54">
        <v>45877.0</v>
      </c>
      <c r="B880" s="8">
        <v>0.64375</v>
      </c>
      <c r="C880" s="8">
        <v>0.7131944444444445</v>
      </c>
      <c r="D880" s="9">
        <f t="shared" ref="D880:D882" si="443">average(B880,C880)</f>
        <v>0.6784722222</v>
      </c>
      <c r="E880" s="8">
        <v>0.7430555555555556</v>
      </c>
      <c r="F880" s="8">
        <v>0.7659722222222223</v>
      </c>
      <c r="G880" s="9">
        <f>AVERAGE(E880,F880)</f>
        <v>0.7545138889</v>
      </c>
      <c r="H880" s="9">
        <f t="shared" si="438"/>
        <v>0.07604166667</v>
      </c>
      <c r="I880" s="11">
        <f t="shared" si="441"/>
        <v>0.09305555556</v>
      </c>
      <c r="J880" s="14">
        <f t="shared" si="442"/>
        <v>0.01701388889</v>
      </c>
      <c r="K880" s="6" t="s">
        <v>63</v>
      </c>
      <c r="L880" s="6" t="s">
        <v>15</v>
      </c>
    </row>
    <row r="881">
      <c r="A881" s="84">
        <v>45877.0</v>
      </c>
      <c r="B881" s="20">
        <v>0.7673611111111112</v>
      </c>
      <c r="C881" s="20">
        <v>0.7756944444444445</v>
      </c>
      <c r="D881" s="28">
        <f t="shared" si="443"/>
        <v>0.7715277778</v>
      </c>
      <c r="E881" s="19" t="s">
        <v>13</v>
      </c>
      <c r="F881" s="19" t="s">
        <v>13</v>
      </c>
      <c r="G881" s="97">
        <v>0.8118055555555556</v>
      </c>
      <c r="H881" s="28">
        <f t="shared" si="438"/>
        <v>0.04027777778</v>
      </c>
      <c r="I881" s="28">
        <f t="shared" si="441"/>
        <v>0.06423611111</v>
      </c>
      <c r="J881" s="28">
        <f t="shared" si="442"/>
        <v>0.02395833333</v>
      </c>
      <c r="K881" s="19" t="s">
        <v>63</v>
      </c>
      <c r="L881" s="19" t="s">
        <v>25</v>
      </c>
      <c r="M881" s="6" t="s">
        <v>266</v>
      </c>
    </row>
    <row r="882">
      <c r="A882" s="54">
        <v>45877.0</v>
      </c>
      <c r="B882" s="8">
        <v>0.8256944444444444</v>
      </c>
      <c r="C882" s="8">
        <v>0.8458333333333333</v>
      </c>
      <c r="D882" s="9">
        <f t="shared" si="443"/>
        <v>0.8357638889</v>
      </c>
      <c r="E882" s="6" t="s">
        <v>13</v>
      </c>
      <c r="F882" s="6" t="s">
        <v>13</v>
      </c>
      <c r="G882" s="7">
        <v>0.8736111111111111</v>
      </c>
      <c r="H882" s="10">
        <f t="shared" si="438"/>
        <v>0.03784722222</v>
      </c>
      <c r="I882" s="6" t="s">
        <v>13</v>
      </c>
      <c r="J882" s="16" t="s">
        <v>13</v>
      </c>
      <c r="K882" s="6" t="s">
        <v>20</v>
      </c>
      <c r="L882" s="6" t="s">
        <v>15</v>
      </c>
    </row>
    <row r="883">
      <c r="A883" s="54">
        <v>45878.0</v>
      </c>
      <c r="B883" s="6" t="s">
        <v>13</v>
      </c>
      <c r="C883" s="6" t="s">
        <v>13</v>
      </c>
      <c r="D883" s="7">
        <v>0.2222222222222222</v>
      </c>
      <c r="E883" s="6" t="s">
        <v>13</v>
      </c>
      <c r="F883" s="6" t="s">
        <v>13</v>
      </c>
      <c r="G883" s="7">
        <v>0.24375</v>
      </c>
      <c r="H883" s="13">
        <f t="shared" si="438"/>
        <v>0.02152777778</v>
      </c>
      <c r="I883" s="17">
        <f t="shared" ref="I883:I887" si="444">D884-D883</f>
        <v>0.09131944444</v>
      </c>
      <c r="J883" s="12">
        <f t="shared" ref="J883:J887" si="445">D884-G883</f>
        <v>0.06979166667</v>
      </c>
      <c r="K883" s="6" t="s">
        <v>20</v>
      </c>
      <c r="L883" s="6" t="s">
        <v>15</v>
      </c>
    </row>
    <row r="884">
      <c r="A884" s="54">
        <v>45878.0</v>
      </c>
      <c r="B884" s="8">
        <v>0.29930555555555555</v>
      </c>
      <c r="C884" s="8">
        <v>0.3277777777777778</v>
      </c>
      <c r="D884" s="9">
        <f>average(B884,C884)</f>
        <v>0.3135416667</v>
      </c>
      <c r="E884" s="8">
        <v>0.5034722222222222</v>
      </c>
      <c r="F884" s="8">
        <v>0.5152777777777777</v>
      </c>
      <c r="G884" s="9">
        <f>AVERAGE(E884,F884)</f>
        <v>0.509375</v>
      </c>
      <c r="H884" s="10">
        <f t="shared" si="438"/>
        <v>0.1958333333</v>
      </c>
      <c r="I884" s="11">
        <f t="shared" si="444"/>
        <v>0.2170138889</v>
      </c>
      <c r="J884" s="14">
        <f t="shared" si="445"/>
        <v>0.02118055556</v>
      </c>
      <c r="K884" s="6" t="s">
        <v>14</v>
      </c>
      <c r="L884" s="6" t="s">
        <v>15</v>
      </c>
    </row>
    <row r="885">
      <c r="A885" s="54">
        <v>45878.0</v>
      </c>
      <c r="B885" s="6" t="s">
        <v>13</v>
      </c>
      <c r="C885" s="6" t="s">
        <v>13</v>
      </c>
      <c r="D885" s="7">
        <v>0.5305555555555556</v>
      </c>
      <c r="E885" s="6" t="s">
        <v>13</v>
      </c>
      <c r="F885" s="6" t="s">
        <v>13</v>
      </c>
      <c r="G885" s="7">
        <v>0.5465277777777777</v>
      </c>
      <c r="H885" s="13">
        <f t="shared" si="438"/>
        <v>0.01597222222</v>
      </c>
      <c r="I885" s="11">
        <f t="shared" si="444"/>
        <v>0.08888888889</v>
      </c>
      <c r="J885" s="14">
        <f t="shared" si="445"/>
        <v>0.07291666667</v>
      </c>
      <c r="K885" s="6" t="s">
        <v>16</v>
      </c>
      <c r="L885" s="6" t="s">
        <v>17</v>
      </c>
    </row>
    <row r="886">
      <c r="A886" s="54">
        <v>45878.0</v>
      </c>
      <c r="B886" s="6" t="s">
        <v>13</v>
      </c>
      <c r="C886" s="6" t="s">
        <v>13</v>
      </c>
      <c r="D886" s="7">
        <v>0.6194444444444445</v>
      </c>
      <c r="E886" s="6" t="s">
        <v>13</v>
      </c>
      <c r="F886" s="6" t="s">
        <v>13</v>
      </c>
      <c r="G886" s="7">
        <v>0.7256944444444444</v>
      </c>
      <c r="H886" s="13">
        <f t="shared" si="438"/>
        <v>0.10625</v>
      </c>
      <c r="I886" s="11">
        <f t="shared" si="444"/>
        <v>0.1277777778</v>
      </c>
      <c r="J886" s="14">
        <f t="shared" si="445"/>
        <v>0.02152777778</v>
      </c>
      <c r="K886" s="6" t="s">
        <v>14</v>
      </c>
      <c r="L886" s="6" t="s">
        <v>15</v>
      </c>
    </row>
    <row r="887">
      <c r="A887" s="54">
        <v>45878.0</v>
      </c>
      <c r="B887" s="6" t="s">
        <v>13</v>
      </c>
      <c r="C887" s="6" t="s">
        <v>13</v>
      </c>
      <c r="D887" s="7">
        <v>0.7472222222222222</v>
      </c>
      <c r="E887" s="6" t="s">
        <v>13</v>
      </c>
      <c r="F887" s="6" t="s">
        <v>13</v>
      </c>
      <c r="G887" s="7">
        <v>0.7527777777777778</v>
      </c>
      <c r="H887" s="13">
        <f t="shared" si="438"/>
        <v>0.005555555556</v>
      </c>
      <c r="I887" s="17">
        <f t="shared" si="444"/>
        <v>0.06736111111</v>
      </c>
      <c r="J887" s="12">
        <f t="shared" si="445"/>
        <v>0.06180555556</v>
      </c>
      <c r="K887" s="6" t="s">
        <v>16</v>
      </c>
      <c r="L887" s="6" t="s">
        <v>17</v>
      </c>
    </row>
    <row r="888">
      <c r="A888" s="54">
        <v>45878.0</v>
      </c>
      <c r="B888" s="8">
        <v>0.8041666666666667</v>
      </c>
      <c r="C888" s="8">
        <v>0.825</v>
      </c>
      <c r="D888" s="9">
        <f>average(B888,C888)</f>
        <v>0.8145833333</v>
      </c>
      <c r="E888" s="6" t="s">
        <v>13</v>
      </c>
      <c r="F888" s="6" t="s">
        <v>13</v>
      </c>
      <c r="G888" s="15" t="s">
        <v>13</v>
      </c>
      <c r="H888" s="15" t="s">
        <v>13</v>
      </c>
      <c r="I888" s="6" t="s">
        <v>13</v>
      </c>
      <c r="J888" s="16" t="s">
        <v>13</v>
      </c>
      <c r="K888" s="6" t="s">
        <v>14</v>
      </c>
      <c r="L888" s="6" t="s">
        <v>15</v>
      </c>
      <c r="M888" s="6" t="s">
        <v>267</v>
      </c>
    </row>
    <row r="889">
      <c r="A889" s="54">
        <v>45879.0</v>
      </c>
      <c r="B889" s="6" t="s">
        <v>13</v>
      </c>
      <c r="C889" s="6" t="s">
        <v>13</v>
      </c>
      <c r="D889" s="7">
        <v>0.3680555555555556</v>
      </c>
      <c r="E889" s="6" t="s">
        <v>13</v>
      </c>
      <c r="F889" s="6" t="s">
        <v>13</v>
      </c>
      <c r="G889" s="7">
        <v>0.5625</v>
      </c>
      <c r="H889" s="13">
        <f t="shared" ref="H889:H890" si="446">G889-D889</f>
        <v>0.1944444444</v>
      </c>
      <c r="I889" s="11">
        <f t="shared" ref="I889:I890" si="447">D890-D889</f>
        <v>0.3777777778</v>
      </c>
      <c r="J889" s="14">
        <f t="shared" ref="J889:J890" si="448">D890-G889</f>
        <v>0.1833333333</v>
      </c>
      <c r="K889" s="6" t="s">
        <v>14</v>
      </c>
      <c r="L889" s="6" t="s">
        <v>15</v>
      </c>
      <c r="M889" s="6" t="s">
        <v>268</v>
      </c>
    </row>
    <row r="890">
      <c r="A890" s="54">
        <v>45881.0</v>
      </c>
      <c r="B890" s="6" t="s">
        <v>13</v>
      </c>
      <c r="C890" s="6" t="s">
        <v>13</v>
      </c>
      <c r="D890" s="7">
        <v>0.7458333333333333</v>
      </c>
      <c r="E890" s="8">
        <v>0.7708333333333334</v>
      </c>
      <c r="F890" s="8">
        <v>0.7805555555555556</v>
      </c>
      <c r="G890" s="9">
        <f>AVERAGE(E890,F890)</f>
        <v>0.7756944444</v>
      </c>
      <c r="H890" s="10">
        <f t="shared" si="446"/>
        <v>0.02986111111</v>
      </c>
      <c r="I890" s="11">
        <f t="shared" si="447"/>
        <v>0.1319444444</v>
      </c>
      <c r="J890" s="12">
        <f t="shared" si="448"/>
        <v>0.1020833333</v>
      </c>
      <c r="K890" s="6" t="s">
        <v>20</v>
      </c>
      <c r="L890" s="6" t="s">
        <v>15</v>
      </c>
    </row>
    <row r="891">
      <c r="A891" s="54">
        <v>45881.0</v>
      </c>
      <c r="B891" s="6" t="s">
        <v>13</v>
      </c>
      <c r="C891" s="6" t="s">
        <v>13</v>
      </c>
      <c r="D891" s="7">
        <v>0.8777777777777778</v>
      </c>
      <c r="E891" s="6" t="s">
        <v>13</v>
      </c>
      <c r="F891" s="6" t="s">
        <v>13</v>
      </c>
      <c r="G891" s="15" t="s">
        <v>13</v>
      </c>
      <c r="H891" s="15" t="s">
        <v>13</v>
      </c>
      <c r="I891" s="6" t="s">
        <v>13</v>
      </c>
      <c r="J891" s="16" t="s">
        <v>13</v>
      </c>
      <c r="K891" s="6" t="s">
        <v>13</v>
      </c>
      <c r="L891" s="6" t="s">
        <v>15</v>
      </c>
    </row>
    <row r="892">
      <c r="A892" s="54">
        <v>45882.0</v>
      </c>
      <c r="B892" s="6" t="s">
        <v>13</v>
      </c>
      <c r="C892" s="6" t="s">
        <v>13</v>
      </c>
      <c r="D892" s="7">
        <v>0.43194444444444446</v>
      </c>
      <c r="E892" s="8">
        <v>0.6111111111111112</v>
      </c>
      <c r="F892" s="8">
        <v>0.6201388888888889</v>
      </c>
      <c r="G892" s="9">
        <f>AVERAGE(E892,F892)</f>
        <v>0.615625</v>
      </c>
      <c r="H892" s="10">
        <f t="shared" ref="H892:H893" si="449">G892-D892</f>
        <v>0.1836805556</v>
      </c>
      <c r="I892" s="17">
        <f t="shared" ref="I892:I893" si="450">D893-D892</f>
        <v>0.2552083333</v>
      </c>
      <c r="J892" s="22">
        <f t="shared" ref="J892:J893" si="451">D893-G892</f>
        <v>0.07152777778</v>
      </c>
      <c r="K892" s="6" t="s">
        <v>14</v>
      </c>
      <c r="L892" s="6" t="s">
        <v>15</v>
      </c>
      <c r="M892" s="6" t="s">
        <v>238</v>
      </c>
    </row>
    <row r="893">
      <c r="A893" s="54">
        <v>45882.0</v>
      </c>
      <c r="B893" s="8">
        <v>0.6708333333333333</v>
      </c>
      <c r="C893" s="8">
        <v>0.7034722222222223</v>
      </c>
      <c r="D893" s="9">
        <f>average(B893,C893)</f>
        <v>0.6871527778</v>
      </c>
      <c r="E893" s="6" t="s">
        <v>13</v>
      </c>
      <c r="F893" s="6" t="s">
        <v>13</v>
      </c>
      <c r="G893" s="7">
        <v>0.7229166666666667</v>
      </c>
      <c r="H893" s="10">
        <f t="shared" si="449"/>
        <v>0.03576388889</v>
      </c>
      <c r="I893" s="11">
        <f t="shared" si="450"/>
        <v>0.1072916667</v>
      </c>
      <c r="J893" s="14">
        <f t="shared" si="451"/>
        <v>0.07152777778</v>
      </c>
      <c r="K893" s="6" t="s">
        <v>20</v>
      </c>
      <c r="L893" s="6" t="s">
        <v>15</v>
      </c>
    </row>
    <row r="894">
      <c r="A894" s="54">
        <v>45882.0</v>
      </c>
      <c r="B894" s="6" t="s">
        <v>13</v>
      </c>
      <c r="C894" s="6" t="s">
        <v>13</v>
      </c>
      <c r="D894" s="7">
        <v>0.7944444444444444</v>
      </c>
      <c r="E894" s="6" t="s">
        <v>13</v>
      </c>
      <c r="F894" s="6" t="s">
        <v>13</v>
      </c>
      <c r="G894" s="15" t="s">
        <v>13</v>
      </c>
      <c r="H894" s="15" t="s">
        <v>13</v>
      </c>
      <c r="I894" s="6" t="s">
        <v>13</v>
      </c>
      <c r="J894" s="16" t="s">
        <v>13</v>
      </c>
      <c r="K894" s="6" t="s">
        <v>14</v>
      </c>
      <c r="L894" s="6" t="s">
        <v>15</v>
      </c>
      <c r="M894" s="6" t="s">
        <v>66</v>
      </c>
    </row>
    <row r="895">
      <c r="A895" s="54">
        <v>45883.0</v>
      </c>
      <c r="B895" s="6" t="s">
        <v>13</v>
      </c>
      <c r="C895" s="6" t="s">
        <v>13</v>
      </c>
      <c r="D895" s="15" t="s">
        <v>13</v>
      </c>
      <c r="E895" s="6" t="s">
        <v>13</v>
      </c>
      <c r="F895" s="6" t="s">
        <v>13</v>
      </c>
      <c r="G895" s="7">
        <v>0.4201388888888889</v>
      </c>
      <c r="H895" s="15" t="s">
        <v>13</v>
      </c>
      <c r="I895" s="6" t="s">
        <v>13</v>
      </c>
      <c r="J895" s="14">
        <f t="shared" ref="J895:J898" si="452">D896-G895</f>
        <v>0.01666666667</v>
      </c>
      <c r="K895" s="6" t="s">
        <v>14</v>
      </c>
      <c r="L895" s="6" t="s">
        <v>15</v>
      </c>
      <c r="M895" s="6" t="s">
        <v>269</v>
      </c>
    </row>
    <row r="896">
      <c r="A896" s="54">
        <v>45883.0</v>
      </c>
      <c r="B896" s="6" t="s">
        <v>13</v>
      </c>
      <c r="C896" s="6" t="s">
        <v>13</v>
      </c>
      <c r="D896" s="7">
        <v>0.43680555555555556</v>
      </c>
      <c r="E896" s="6" t="s">
        <v>13</v>
      </c>
      <c r="F896" s="6" t="s">
        <v>13</v>
      </c>
      <c r="G896" s="7">
        <v>0.45208333333333334</v>
      </c>
      <c r="H896" s="13">
        <f t="shared" ref="H896:H898" si="453">G896-D896</f>
        <v>0.01527777778</v>
      </c>
      <c r="I896" s="11">
        <f t="shared" ref="I896:I898" si="454">D897-D896</f>
        <v>0.1458333333</v>
      </c>
      <c r="J896" s="14">
        <f t="shared" si="452"/>
        <v>0.1305555556</v>
      </c>
      <c r="K896" s="6" t="s">
        <v>16</v>
      </c>
      <c r="L896" s="6" t="s">
        <v>17</v>
      </c>
      <c r="M896" s="6" t="s">
        <v>270</v>
      </c>
    </row>
    <row r="897">
      <c r="A897" s="54">
        <v>45883.0</v>
      </c>
      <c r="B897" s="6" t="s">
        <v>13</v>
      </c>
      <c r="C897" s="6" t="s">
        <v>13</v>
      </c>
      <c r="D897" s="7">
        <v>0.5826388888888889</v>
      </c>
      <c r="E897" s="8">
        <v>0.6</v>
      </c>
      <c r="F897" s="8">
        <v>0.6194444444444445</v>
      </c>
      <c r="G897" s="9">
        <f>AVERAGE(E897,F897)</f>
        <v>0.6097222222</v>
      </c>
      <c r="H897" s="10">
        <f t="shared" si="453"/>
        <v>0.02708333333</v>
      </c>
      <c r="I897" s="11">
        <f t="shared" si="454"/>
        <v>0.1201388889</v>
      </c>
      <c r="J897" s="12">
        <f t="shared" si="452"/>
        <v>0.09305555556</v>
      </c>
      <c r="K897" s="6" t="s">
        <v>20</v>
      </c>
      <c r="L897" s="6" t="s">
        <v>15</v>
      </c>
    </row>
    <row r="898">
      <c r="A898" s="54">
        <v>45883.0</v>
      </c>
      <c r="B898" s="6" t="s">
        <v>13</v>
      </c>
      <c r="C898" s="6" t="s">
        <v>13</v>
      </c>
      <c r="D898" s="7">
        <v>0.7027777777777777</v>
      </c>
      <c r="E898" s="6" t="s">
        <v>13</v>
      </c>
      <c r="F898" s="6" t="s">
        <v>13</v>
      </c>
      <c r="G898" s="7">
        <v>0.7381944444444445</v>
      </c>
      <c r="H898" s="13">
        <f t="shared" si="453"/>
        <v>0.03541666667</v>
      </c>
      <c r="I898" s="11">
        <f t="shared" si="454"/>
        <v>0.1159722222</v>
      </c>
      <c r="J898" s="14">
        <f t="shared" si="452"/>
        <v>0.08055555556</v>
      </c>
      <c r="K898" s="6" t="s">
        <v>20</v>
      </c>
      <c r="L898" s="6" t="s">
        <v>15</v>
      </c>
    </row>
    <row r="899">
      <c r="A899" s="54">
        <v>45884.0</v>
      </c>
      <c r="B899" s="6" t="s">
        <v>13</v>
      </c>
      <c r="C899" s="6" t="s">
        <v>13</v>
      </c>
      <c r="D899" s="7">
        <v>0.81875</v>
      </c>
      <c r="E899" s="6" t="s">
        <v>13</v>
      </c>
      <c r="F899" s="6" t="s">
        <v>13</v>
      </c>
      <c r="G899" s="15" t="s">
        <v>13</v>
      </c>
      <c r="H899" s="15" t="s">
        <v>13</v>
      </c>
      <c r="I899" s="6" t="s">
        <v>13</v>
      </c>
      <c r="J899" s="16" t="s">
        <v>13</v>
      </c>
      <c r="K899" s="6" t="s">
        <v>14</v>
      </c>
      <c r="L899" s="6" t="s">
        <v>15</v>
      </c>
      <c r="M899" s="6" t="s">
        <v>271</v>
      </c>
    </row>
    <row r="900">
      <c r="A900" s="54">
        <v>45884.0</v>
      </c>
      <c r="B900" s="6" t="s">
        <v>13</v>
      </c>
      <c r="C900" s="6" t="s">
        <v>13</v>
      </c>
      <c r="D900" s="15" t="s">
        <v>13</v>
      </c>
      <c r="E900" s="8">
        <v>0.3020833333333333</v>
      </c>
      <c r="F900" s="8">
        <v>0.3298611111111111</v>
      </c>
      <c r="G900" s="13">
        <f>AVERAGE(E900,F900)</f>
        <v>0.3159722222</v>
      </c>
      <c r="H900" s="15" t="s">
        <v>13</v>
      </c>
      <c r="I900" s="6" t="s">
        <v>13</v>
      </c>
      <c r="J900" s="12">
        <f t="shared" ref="J900:J901" si="455">D901-G900</f>
        <v>0.02048611111</v>
      </c>
      <c r="K900" s="6" t="s">
        <v>14</v>
      </c>
      <c r="L900" s="6" t="s">
        <v>15</v>
      </c>
    </row>
    <row r="901">
      <c r="A901" s="54">
        <v>45884.0</v>
      </c>
      <c r="B901" s="8">
        <v>0.33125</v>
      </c>
      <c r="C901" s="8">
        <v>0.3416666666666667</v>
      </c>
      <c r="D901" s="9">
        <f>average(B901,C901)</f>
        <v>0.3364583333</v>
      </c>
      <c r="E901" s="6" t="s">
        <v>13</v>
      </c>
      <c r="F901" s="6" t="s">
        <v>13</v>
      </c>
      <c r="G901" s="7">
        <v>0.3590277777777778</v>
      </c>
      <c r="H901" s="10">
        <f t="shared" ref="H901:H911" si="456">G901-D901</f>
        <v>0.02256944444</v>
      </c>
      <c r="I901" s="11">
        <f>D902-D901</f>
        <v>0.090625</v>
      </c>
      <c r="J901" s="14">
        <f t="shared" si="455"/>
        <v>0.06805555556</v>
      </c>
      <c r="K901" s="6" t="s">
        <v>16</v>
      </c>
      <c r="L901" s="6" t="s">
        <v>17</v>
      </c>
    </row>
    <row r="902">
      <c r="A902" s="54">
        <v>45884.0</v>
      </c>
      <c r="B902" s="6" t="s">
        <v>13</v>
      </c>
      <c r="C902" s="6" t="s">
        <v>13</v>
      </c>
      <c r="D902" s="7">
        <v>0.4270833333333333</v>
      </c>
      <c r="E902" s="6" t="s">
        <v>13</v>
      </c>
      <c r="F902" s="6" t="s">
        <v>13</v>
      </c>
      <c r="G902" s="7">
        <v>0.45902777777777776</v>
      </c>
      <c r="H902" s="13">
        <f t="shared" si="456"/>
        <v>0.03194444444</v>
      </c>
      <c r="I902" s="11">
        <f>D907-D902</f>
        <v>0.5208333333</v>
      </c>
      <c r="J902" s="14">
        <f>D907-G902</f>
        <v>0.4888888889</v>
      </c>
      <c r="K902" s="6" t="s">
        <v>20</v>
      </c>
      <c r="L902" s="6" t="s">
        <v>15</v>
      </c>
    </row>
    <row r="903">
      <c r="A903" s="54">
        <v>45884.0</v>
      </c>
      <c r="B903" s="6" t="s">
        <v>13</v>
      </c>
      <c r="C903" s="6" t="s">
        <v>13</v>
      </c>
      <c r="D903" s="7">
        <v>0.5354166666666667</v>
      </c>
      <c r="E903" s="6" t="s">
        <v>13</v>
      </c>
      <c r="F903" s="6" t="s">
        <v>13</v>
      </c>
      <c r="G903" s="7">
        <v>0.5611111111111111</v>
      </c>
      <c r="H903" s="13">
        <f t="shared" si="456"/>
        <v>0.02569444444</v>
      </c>
      <c r="I903" s="17">
        <f t="shared" ref="I903:I906" si="457">D904-D903</f>
        <v>0.1184027778</v>
      </c>
      <c r="J903" s="12">
        <f t="shared" ref="J903:J904" si="458">D904-G903</f>
        <v>0.09270833333</v>
      </c>
      <c r="K903" s="6" t="s">
        <v>20</v>
      </c>
      <c r="L903" s="6" t="s">
        <v>15</v>
      </c>
    </row>
    <row r="904">
      <c r="A904" s="54">
        <v>45884.0</v>
      </c>
      <c r="B904" s="8">
        <v>0.6430555555555556</v>
      </c>
      <c r="C904" s="8">
        <v>0.6645833333333333</v>
      </c>
      <c r="D904" s="9">
        <f t="shared" ref="D904:D908" si="459">average(B904,C904)</f>
        <v>0.6538194444</v>
      </c>
      <c r="E904" s="8">
        <v>0.6680555555555555</v>
      </c>
      <c r="F904" s="8">
        <v>0.6909722222222222</v>
      </c>
      <c r="G904" s="9">
        <f t="shared" ref="G904:G906" si="460">AVERAGE(E904,F904)</f>
        <v>0.6795138889</v>
      </c>
      <c r="H904" s="9">
        <f t="shared" si="456"/>
        <v>0.02569444444</v>
      </c>
      <c r="I904" s="35">
        <f t="shared" si="457"/>
        <v>0.1288194444</v>
      </c>
      <c r="J904" s="22">
        <f t="shared" si="458"/>
        <v>0.103125</v>
      </c>
      <c r="K904" s="6" t="s">
        <v>20</v>
      </c>
      <c r="L904" s="6" t="s">
        <v>15</v>
      </c>
    </row>
    <row r="905">
      <c r="A905" s="54">
        <v>45884.0</v>
      </c>
      <c r="B905" s="8">
        <v>0.7708333333333334</v>
      </c>
      <c r="C905" s="8">
        <v>0.7944444444444444</v>
      </c>
      <c r="D905" s="9">
        <f t="shared" si="459"/>
        <v>0.7826388889</v>
      </c>
      <c r="E905" s="8">
        <v>0.8090277777777778</v>
      </c>
      <c r="F905" s="8">
        <v>0.8277777777777777</v>
      </c>
      <c r="G905" s="9">
        <f t="shared" si="460"/>
        <v>0.8184027778</v>
      </c>
      <c r="H905" s="9">
        <f t="shared" si="456"/>
        <v>0.03576388889</v>
      </c>
      <c r="I905" s="35">
        <f t="shared" si="457"/>
        <v>0.1236111111</v>
      </c>
      <c r="J905" s="22">
        <f>D907-G905</f>
        <v>0.1295138889</v>
      </c>
      <c r="K905" s="6" t="s">
        <v>20</v>
      </c>
      <c r="L905" s="6" t="s">
        <v>15</v>
      </c>
    </row>
    <row r="906">
      <c r="A906" s="30">
        <v>45884.0</v>
      </c>
      <c r="B906" s="32">
        <v>0.8958333333333334</v>
      </c>
      <c r="C906" s="32">
        <v>0.9166666666666666</v>
      </c>
      <c r="D906" s="41">
        <f t="shared" si="459"/>
        <v>0.90625</v>
      </c>
      <c r="E906" s="32">
        <v>0.9166666666666666</v>
      </c>
      <c r="F906" s="32">
        <v>0.9583333333333334</v>
      </c>
      <c r="G906" s="41">
        <f t="shared" si="460"/>
        <v>0.9375</v>
      </c>
      <c r="H906" s="41">
        <f t="shared" si="456"/>
        <v>0.03125</v>
      </c>
      <c r="I906" s="41">
        <f t="shared" si="457"/>
        <v>0.04166666667</v>
      </c>
      <c r="J906" s="31" t="s">
        <v>13</v>
      </c>
      <c r="K906" s="31" t="s">
        <v>42</v>
      </c>
      <c r="L906" s="31" t="s">
        <v>25</v>
      </c>
      <c r="M906" s="6" t="s">
        <v>272</v>
      </c>
    </row>
    <row r="907">
      <c r="A907" s="94">
        <v>45884.0</v>
      </c>
      <c r="B907" s="39">
        <v>0.9375</v>
      </c>
      <c r="C907" s="39">
        <v>0.9583333333333334</v>
      </c>
      <c r="D907" s="95">
        <f t="shared" si="459"/>
        <v>0.9479166667</v>
      </c>
      <c r="E907" s="38" t="s">
        <v>13</v>
      </c>
      <c r="F907" s="38" t="s">
        <v>13</v>
      </c>
      <c r="G907" s="39">
        <v>0.9805555555555555</v>
      </c>
      <c r="H907" s="98">
        <f t="shared" si="456"/>
        <v>0.03263888889</v>
      </c>
      <c r="I907" s="38" t="s">
        <v>13</v>
      </c>
      <c r="J907" s="38" t="s">
        <v>13</v>
      </c>
      <c r="K907" s="38" t="s">
        <v>61</v>
      </c>
      <c r="L907" s="38" t="s">
        <v>17</v>
      </c>
      <c r="M907" s="6" t="s">
        <v>273</v>
      </c>
    </row>
    <row r="908">
      <c r="A908" s="54">
        <v>45885.0</v>
      </c>
      <c r="B908" s="8">
        <v>0.2777777777777778</v>
      </c>
      <c r="C908" s="8">
        <v>0.29583333333333334</v>
      </c>
      <c r="D908" s="9">
        <f t="shared" si="459"/>
        <v>0.2868055556</v>
      </c>
      <c r="E908" s="6" t="s">
        <v>13</v>
      </c>
      <c r="F908" s="6" t="s">
        <v>13</v>
      </c>
      <c r="G908" s="7">
        <v>0.3145833333333333</v>
      </c>
      <c r="H908" s="10">
        <f t="shared" si="456"/>
        <v>0.02777777778</v>
      </c>
      <c r="I908" s="17">
        <f t="shared" ref="I908:I911" si="461">D909-D908</f>
        <v>0.1034722222</v>
      </c>
      <c r="J908" s="14">
        <f t="shared" ref="J908:J911" si="462">D909-G908</f>
        <v>0.07569444444</v>
      </c>
      <c r="K908" s="6" t="s">
        <v>20</v>
      </c>
      <c r="L908" s="6" t="s">
        <v>15</v>
      </c>
    </row>
    <row r="909">
      <c r="A909" s="54">
        <v>45885.0</v>
      </c>
      <c r="B909" s="6" t="s">
        <v>13</v>
      </c>
      <c r="C909" s="6" t="s">
        <v>13</v>
      </c>
      <c r="D909" s="7">
        <v>0.3902777777777778</v>
      </c>
      <c r="E909" s="6" t="s">
        <v>13</v>
      </c>
      <c r="F909" s="6" t="s">
        <v>13</v>
      </c>
      <c r="G909" s="7">
        <v>0.42083333333333334</v>
      </c>
      <c r="H909" s="13">
        <f t="shared" si="456"/>
        <v>0.03055555556</v>
      </c>
      <c r="I909" s="11">
        <f t="shared" si="461"/>
        <v>0.1055555556</v>
      </c>
      <c r="J909" s="14">
        <f t="shared" si="462"/>
        <v>0.075</v>
      </c>
      <c r="K909" s="6" t="s">
        <v>20</v>
      </c>
      <c r="L909" s="6" t="s">
        <v>15</v>
      </c>
    </row>
    <row r="910">
      <c r="A910" s="54">
        <v>45885.0</v>
      </c>
      <c r="B910" s="6" t="s">
        <v>13</v>
      </c>
      <c r="C910" s="6" t="s">
        <v>13</v>
      </c>
      <c r="D910" s="7">
        <v>0.49583333333333335</v>
      </c>
      <c r="E910" s="6" t="s">
        <v>13</v>
      </c>
      <c r="F910" s="6" t="s">
        <v>13</v>
      </c>
      <c r="G910" s="7">
        <v>0.5888888888888889</v>
      </c>
      <c r="H910" s="13">
        <f t="shared" si="456"/>
        <v>0.09305555556</v>
      </c>
      <c r="I910" s="17">
        <f t="shared" si="461"/>
        <v>0.1309027778</v>
      </c>
      <c r="J910" s="12">
        <f t="shared" si="462"/>
        <v>0.03784722222</v>
      </c>
      <c r="K910" s="6" t="s">
        <v>63</v>
      </c>
      <c r="L910" s="6" t="s">
        <v>15</v>
      </c>
    </row>
    <row r="911">
      <c r="A911" s="84">
        <v>45885.0</v>
      </c>
      <c r="B911" s="20">
        <v>0.6159722222222223</v>
      </c>
      <c r="C911" s="20">
        <v>0.6375</v>
      </c>
      <c r="D911" s="28">
        <f>average(B911,C911)</f>
        <v>0.6267361111</v>
      </c>
      <c r="E911" s="19" t="s">
        <v>13</v>
      </c>
      <c r="F911" s="19" t="s">
        <v>13</v>
      </c>
      <c r="G911" s="97">
        <v>0.6666666666666666</v>
      </c>
      <c r="H911" s="28">
        <f t="shared" si="456"/>
        <v>0.03993055556</v>
      </c>
      <c r="I911" s="29">
        <f t="shared" si="461"/>
        <v>0.1114583333</v>
      </c>
      <c r="J911" s="29">
        <f t="shared" si="462"/>
        <v>0.07152777778</v>
      </c>
      <c r="K911" s="19" t="s">
        <v>63</v>
      </c>
      <c r="L911" s="19" t="s">
        <v>25</v>
      </c>
      <c r="M911" s="6" t="s">
        <v>274</v>
      </c>
    </row>
    <row r="912">
      <c r="A912" s="54">
        <v>45885.0</v>
      </c>
      <c r="B912" s="6" t="s">
        <v>13</v>
      </c>
      <c r="C912" s="6" t="s">
        <v>13</v>
      </c>
      <c r="D912" s="7">
        <v>0.7381944444444445</v>
      </c>
      <c r="E912" s="6" t="s">
        <v>13</v>
      </c>
      <c r="F912" s="6" t="s">
        <v>13</v>
      </c>
      <c r="G912" s="15" t="s">
        <v>13</v>
      </c>
      <c r="H912" s="15" t="s">
        <v>13</v>
      </c>
      <c r="I912" s="6" t="s">
        <v>13</v>
      </c>
      <c r="J912" s="16" t="s">
        <v>13</v>
      </c>
      <c r="K912" s="6" t="s">
        <v>14</v>
      </c>
      <c r="L912" s="6" t="s">
        <v>15</v>
      </c>
      <c r="M912" s="6" t="s">
        <v>275</v>
      </c>
    </row>
    <row r="913">
      <c r="A913" s="54">
        <v>45886.0</v>
      </c>
      <c r="B913" s="6" t="s">
        <v>13</v>
      </c>
      <c r="C913" s="6" t="s">
        <v>13</v>
      </c>
      <c r="D913" s="15" t="s">
        <v>13</v>
      </c>
      <c r="E913" s="6" t="s">
        <v>13</v>
      </c>
      <c r="F913" s="6" t="s">
        <v>13</v>
      </c>
      <c r="G913" s="7">
        <v>0.3263888888888889</v>
      </c>
      <c r="H913" s="15" t="s">
        <v>13</v>
      </c>
      <c r="I913" s="6" t="s">
        <v>13</v>
      </c>
      <c r="J913" s="14">
        <f t="shared" ref="J913:J916" si="463">D914-G913</f>
        <v>0.02222222222</v>
      </c>
      <c r="K913" s="6" t="s">
        <v>14</v>
      </c>
      <c r="L913" s="6" t="s">
        <v>15</v>
      </c>
      <c r="M913" s="6" t="s">
        <v>238</v>
      </c>
    </row>
    <row r="914">
      <c r="A914" s="54">
        <v>45886.0</v>
      </c>
      <c r="B914" s="6" t="s">
        <v>13</v>
      </c>
      <c r="C914" s="6" t="s">
        <v>13</v>
      </c>
      <c r="D914" s="7">
        <v>0.3486111111111111</v>
      </c>
      <c r="E914" s="6" t="s">
        <v>13</v>
      </c>
      <c r="F914" s="6" t="s">
        <v>13</v>
      </c>
      <c r="G914" s="7">
        <v>0.3638888888888889</v>
      </c>
      <c r="H914" s="13">
        <f t="shared" ref="H914:H919" si="464">G914-D914</f>
        <v>0.01527777778</v>
      </c>
      <c r="I914" s="17">
        <f t="shared" ref="I914:I916" si="465">D915-D914</f>
        <v>0.1041666667</v>
      </c>
      <c r="J914" s="12">
        <f t="shared" si="463"/>
        <v>0.08888888889</v>
      </c>
      <c r="K914" s="6" t="s">
        <v>23</v>
      </c>
      <c r="L914" s="6" t="s">
        <v>15</v>
      </c>
    </row>
    <row r="915">
      <c r="A915" s="54">
        <v>45886.0</v>
      </c>
      <c r="B915" s="8">
        <v>0.4395833333333333</v>
      </c>
      <c r="C915" s="8">
        <v>0.46597222222222223</v>
      </c>
      <c r="D915" s="9">
        <f>average(B915,C915)</f>
        <v>0.4527777778</v>
      </c>
      <c r="E915" s="6" t="s">
        <v>13</v>
      </c>
      <c r="F915" s="6" t="s">
        <v>13</v>
      </c>
      <c r="G915" s="7">
        <v>0.625</v>
      </c>
      <c r="H915" s="10">
        <f t="shared" si="464"/>
        <v>0.1722222222</v>
      </c>
      <c r="I915" s="17">
        <f t="shared" si="465"/>
        <v>0.2416666667</v>
      </c>
      <c r="J915" s="14">
        <f t="shared" si="463"/>
        <v>0.06944444444</v>
      </c>
      <c r="K915" s="6" t="s">
        <v>14</v>
      </c>
      <c r="L915" s="6" t="s">
        <v>15</v>
      </c>
      <c r="M915" s="6" t="s">
        <v>238</v>
      </c>
    </row>
    <row r="916">
      <c r="A916" s="54">
        <v>45886.0</v>
      </c>
      <c r="B916" s="6" t="s">
        <v>13</v>
      </c>
      <c r="C916" s="6" t="s">
        <v>13</v>
      </c>
      <c r="D916" s="7">
        <v>0.6944444444444444</v>
      </c>
      <c r="E916" s="6" t="s">
        <v>13</v>
      </c>
      <c r="F916" s="6" t="s">
        <v>13</v>
      </c>
      <c r="G916" s="7">
        <v>0.7347222222222223</v>
      </c>
      <c r="H916" s="13">
        <f t="shared" si="464"/>
        <v>0.04027777778</v>
      </c>
      <c r="I916" s="11">
        <f t="shared" si="465"/>
        <v>0.1180555556</v>
      </c>
      <c r="J916" s="14">
        <f t="shared" si="463"/>
        <v>0.07777777778</v>
      </c>
      <c r="K916" s="6" t="s">
        <v>20</v>
      </c>
      <c r="L916" s="6" t="s">
        <v>15</v>
      </c>
    </row>
    <row r="917">
      <c r="A917" s="54">
        <v>45886.0</v>
      </c>
      <c r="B917" s="6" t="s">
        <v>13</v>
      </c>
      <c r="C917" s="6" t="s">
        <v>13</v>
      </c>
      <c r="D917" s="7">
        <v>0.8125</v>
      </c>
      <c r="E917" s="6" t="s">
        <v>13</v>
      </c>
      <c r="F917" s="6" t="s">
        <v>13</v>
      </c>
      <c r="G917" s="7">
        <v>0.8486111111111111</v>
      </c>
      <c r="H917" s="13">
        <f t="shared" si="464"/>
        <v>0.03611111111</v>
      </c>
      <c r="I917" s="6" t="s">
        <v>13</v>
      </c>
      <c r="J917" s="16" t="s">
        <v>13</v>
      </c>
      <c r="K917" s="6" t="s">
        <v>20</v>
      </c>
      <c r="L917" s="6" t="s">
        <v>15</v>
      </c>
    </row>
    <row r="918">
      <c r="A918" s="54">
        <v>45887.0</v>
      </c>
      <c r="B918" s="8">
        <v>0.49027777777777776</v>
      </c>
      <c r="C918" s="8">
        <v>0.5006944444444444</v>
      </c>
      <c r="D918" s="9">
        <f t="shared" ref="D918:D919" si="466">average(B918,C918)</f>
        <v>0.4954861111</v>
      </c>
      <c r="E918" s="8">
        <v>0.5270833333333333</v>
      </c>
      <c r="F918" s="8">
        <v>0.5361111111111111</v>
      </c>
      <c r="G918" s="9">
        <f>AVERAGE(E918,F918)</f>
        <v>0.5315972222</v>
      </c>
      <c r="H918" s="9">
        <f t="shared" si="464"/>
        <v>0.03611111111</v>
      </c>
      <c r="I918" s="35">
        <f t="shared" ref="I918:I919" si="467">D919-D918</f>
        <v>0.1114583333</v>
      </c>
      <c r="J918" s="22">
        <f t="shared" ref="J918:J919" si="468">D919-G918</f>
        <v>0.07534722222</v>
      </c>
      <c r="K918" s="6" t="s">
        <v>20</v>
      </c>
      <c r="L918" s="6" t="s">
        <v>15</v>
      </c>
    </row>
    <row r="919">
      <c r="A919" s="54">
        <v>45887.0</v>
      </c>
      <c r="B919" s="8">
        <v>0.6</v>
      </c>
      <c r="C919" s="8">
        <v>0.6138888888888889</v>
      </c>
      <c r="D919" s="9">
        <f t="shared" si="466"/>
        <v>0.6069444444</v>
      </c>
      <c r="E919" s="6" t="s">
        <v>13</v>
      </c>
      <c r="F919" s="6" t="s">
        <v>13</v>
      </c>
      <c r="G919" s="7">
        <v>0.7847222222222222</v>
      </c>
      <c r="H919" s="10">
        <f t="shared" si="464"/>
        <v>0.1777777778</v>
      </c>
      <c r="I919" s="17">
        <f t="shared" si="467"/>
        <v>0.2722222222</v>
      </c>
      <c r="J919" s="12">
        <f t="shared" si="468"/>
        <v>0.09444444444</v>
      </c>
      <c r="K919" s="6" t="s">
        <v>14</v>
      </c>
      <c r="L919" s="6" t="s">
        <v>15</v>
      </c>
      <c r="M919" s="6" t="s">
        <v>276</v>
      </c>
    </row>
    <row r="920">
      <c r="A920" s="54">
        <v>45887.0</v>
      </c>
      <c r="B920" s="6" t="s">
        <v>13</v>
      </c>
      <c r="C920" s="6" t="s">
        <v>13</v>
      </c>
      <c r="D920" s="7">
        <v>0.8791666666666667</v>
      </c>
      <c r="E920" s="6" t="s">
        <v>13</v>
      </c>
      <c r="F920" s="6" t="s">
        <v>13</v>
      </c>
      <c r="G920" s="15" t="s">
        <v>13</v>
      </c>
      <c r="H920" s="15" t="s">
        <v>13</v>
      </c>
      <c r="I920" s="6" t="s">
        <v>13</v>
      </c>
      <c r="J920" s="16" t="s">
        <v>13</v>
      </c>
      <c r="K920" s="6" t="s">
        <v>13</v>
      </c>
      <c r="L920" s="6" t="s">
        <v>15</v>
      </c>
    </row>
    <row r="921">
      <c r="A921" s="54">
        <v>45888.0</v>
      </c>
      <c r="B921" s="6" t="s">
        <v>13</v>
      </c>
      <c r="C921" s="6" t="s">
        <v>13</v>
      </c>
      <c r="D921" s="15" t="s">
        <v>13</v>
      </c>
      <c r="E921" s="8">
        <v>0.29791666666666666</v>
      </c>
      <c r="F921" s="8">
        <v>0.3090277777777778</v>
      </c>
      <c r="G921" s="9">
        <f t="shared" ref="G921:G922" si="469">AVERAGE(E921,F921)</f>
        <v>0.3034722222</v>
      </c>
      <c r="H921" s="15" t="s">
        <v>13</v>
      </c>
      <c r="I921" s="6" t="s">
        <v>13</v>
      </c>
      <c r="J921" s="22">
        <f>D922-G921</f>
        <v>0.02777777778</v>
      </c>
      <c r="K921" s="6" t="s">
        <v>14</v>
      </c>
      <c r="L921" s="6" t="s">
        <v>15</v>
      </c>
    </row>
    <row r="922">
      <c r="A922" s="54">
        <v>45888.0</v>
      </c>
      <c r="B922" s="8">
        <v>0.32569444444444445</v>
      </c>
      <c r="C922" s="8">
        <v>0.3368055555555556</v>
      </c>
      <c r="D922" s="9">
        <f>average(B922,C922)</f>
        <v>0.33125</v>
      </c>
      <c r="E922" s="8">
        <v>0.3576388888888889</v>
      </c>
      <c r="F922" s="8">
        <v>0.3888888888888889</v>
      </c>
      <c r="G922" s="9">
        <f t="shared" si="469"/>
        <v>0.3732638889</v>
      </c>
      <c r="H922" s="9">
        <f>G922-D922</f>
        <v>0.04201388889</v>
      </c>
      <c r="I922" s="6" t="s">
        <v>13</v>
      </c>
      <c r="J922" s="16" t="s">
        <v>13</v>
      </c>
      <c r="K922" s="6" t="s">
        <v>23</v>
      </c>
      <c r="L922" s="6" t="s">
        <v>15</v>
      </c>
    </row>
    <row r="923">
      <c r="A923" s="54">
        <v>45888.0</v>
      </c>
      <c r="B923" s="6" t="s">
        <v>13</v>
      </c>
      <c r="C923" s="6" t="s">
        <v>13</v>
      </c>
      <c r="D923" s="44" t="s">
        <v>13</v>
      </c>
      <c r="E923" s="6" t="s">
        <v>13</v>
      </c>
      <c r="F923" s="6" t="s">
        <v>13</v>
      </c>
      <c r="G923" s="7">
        <v>0.6347222222222222</v>
      </c>
      <c r="H923" s="15" t="s">
        <v>13</v>
      </c>
      <c r="I923" s="6" t="s">
        <v>13</v>
      </c>
      <c r="J923" s="14">
        <f>D924-G923</f>
        <v>0.15625</v>
      </c>
      <c r="K923" s="6" t="s">
        <v>14</v>
      </c>
      <c r="L923" s="6" t="s">
        <v>15</v>
      </c>
      <c r="M923" s="6" t="s">
        <v>277</v>
      </c>
    </row>
    <row r="924">
      <c r="A924" s="54">
        <v>45888.0</v>
      </c>
      <c r="B924" s="6" t="s">
        <v>13</v>
      </c>
      <c r="C924" s="6" t="s">
        <v>13</v>
      </c>
      <c r="D924" s="7">
        <v>0.7909722222222222</v>
      </c>
      <c r="E924" s="6" t="s">
        <v>13</v>
      </c>
      <c r="F924" s="6" t="s">
        <v>13</v>
      </c>
      <c r="G924" s="7">
        <v>0.8194444444444444</v>
      </c>
      <c r="H924" s="13">
        <f t="shared" ref="H924:H932" si="470">G924-D924</f>
        <v>0.02847222222</v>
      </c>
      <c r="I924" s="6" t="s">
        <v>13</v>
      </c>
      <c r="J924" s="16" t="s">
        <v>13</v>
      </c>
      <c r="K924" s="6" t="s">
        <v>20</v>
      </c>
      <c r="L924" s="6" t="s">
        <v>15</v>
      </c>
    </row>
    <row r="925">
      <c r="A925" s="54">
        <v>45889.0</v>
      </c>
      <c r="B925" s="6" t="s">
        <v>13</v>
      </c>
      <c r="C925" s="6" t="s">
        <v>13</v>
      </c>
      <c r="D925" s="7">
        <v>0.2388888888888889</v>
      </c>
      <c r="E925" s="6" t="s">
        <v>13</v>
      </c>
      <c r="F925" s="6" t="s">
        <v>13</v>
      </c>
      <c r="G925" s="7">
        <v>0.2777777777777778</v>
      </c>
      <c r="H925" s="13">
        <f t="shared" si="470"/>
        <v>0.03888888889</v>
      </c>
      <c r="I925" s="11">
        <f t="shared" ref="I925:I928" si="471">D926-D925</f>
        <v>0.1125</v>
      </c>
      <c r="J925" s="14">
        <f t="shared" ref="J925:J928" si="472">D926-G925</f>
        <v>0.07361111111</v>
      </c>
      <c r="K925" s="6" t="s">
        <v>20</v>
      </c>
      <c r="L925" s="6" t="s">
        <v>15</v>
      </c>
    </row>
    <row r="926">
      <c r="A926" s="54">
        <v>45889.0</v>
      </c>
      <c r="B926" s="6" t="s">
        <v>13</v>
      </c>
      <c r="C926" s="6" t="s">
        <v>13</v>
      </c>
      <c r="D926" s="7">
        <v>0.35138888888888886</v>
      </c>
      <c r="E926" s="8">
        <v>0.53125</v>
      </c>
      <c r="F926" s="8">
        <v>0.5527777777777778</v>
      </c>
      <c r="G926" s="9">
        <f>AVERAGE(E926,F926)</f>
        <v>0.5420138889</v>
      </c>
      <c r="H926" s="10">
        <f t="shared" si="470"/>
        <v>0.190625</v>
      </c>
      <c r="I926" s="11">
        <f t="shared" si="471"/>
        <v>0.2152777778</v>
      </c>
      <c r="J926" s="12">
        <f t="shared" si="472"/>
        <v>0.02465277778</v>
      </c>
      <c r="K926" s="6" t="s">
        <v>14</v>
      </c>
      <c r="L926" s="6" t="s">
        <v>15</v>
      </c>
    </row>
    <row r="927">
      <c r="A927" s="54">
        <v>45889.0</v>
      </c>
      <c r="B927" s="6" t="s">
        <v>13</v>
      </c>
      <c r="C927" s="6" t="s">
        <v>13</v>
      </c>
      <c r="D927" s="7">
        <v>0.5666666666666667</v>
      </c>
      <c r="E927" s="6" t="s">
        <v>13</v>
      </c>
      <c r="F927" s="6" t="s">
        <v>13</v>
      </c>
      <c r="G927" s="7">
        <v>0.5791666666666667</v>
      </c>
      <c r="H927" s="13">
        <f t="shared" si="470"/>
        <v>0.0125</v>
      </c>
      <c r="I927" s="11">
        <f t="shared" si="471"/>
        <v>0.08333333333</v>
      </c>
      <c r="J927" s="14">
        <f t="shared" si="472"/>
        <v>0.07083333333</v>
      </c>
      <c r="K927" s="6" t="s">
        <v>16</v>
      </c>
      <c r="L927" s="6" t="s">
        <v>17</v>
      </c>
    </row>
    <row r="928">
      <c r="A928" s="54">
        <v>45889.0</v>
      </c>
      <c r="B928" s="6" t="s">
        <v>13</v>
      </c>
      <c r="C928" s="6" t="s">
        <v>13</v>
      </c>
      <c r="D928" s="7">
        <v>0.65</v>
      </c>
      <c r="E928" s="6" t="s">
        <v>13</v>
      </c>
      <c r="F928" s="6" t="s">
        <v>13</v>
      </c>
      <c r="G928" s="7">
        <v>0.7125</v>
      </c>
      <c r="H928" s="13">
        <f t="shared" si="470"/>
        <v>0.0625</v>
      </c>
      <c r="I928" s="11">
        <f t="shared" si="471"/>
        <v>0.1381944444</v>
      </c>
      <c r="J928" s="14">
        <f t="shared" si="472"/>
        <v>0.07569444444</v>
      </c>
      <c r="K928" s="6" t="s">
        <v>20</v>
      </c>
      <c r="L928" s="6" t="s">
        <v>15</v>
      </c>
      <c r="M928" s="6" t="s">
        <v>278</v>
      </c>
    </row>
    <row r="929">
      <c r="A929" s="54">
        <v>45889.0</v>
      </c>
      <c r="B929" s="6" t="s">
        <v>13</v>
      </c>
      <c r="C929" s="6" t="s">
        <v>13</v>
      </c>
      <c r="D929" s="7">
        <v>0.7881944444444444</v>
      </c>
      <c r="E929" s="6" t="s">
        <v>13</v>
      </c>
      <c r="F929" s="6" t="s">
        <v>13</v>
      </c>
      <c r="G929" s="7">
        <v>0.8194444444444444</v>
      </c>
      <c r="H929" s="13">
        <f t="shared" si="470"/>
        <v>0.03125</v>
      </c>
      <c r="I929" s="6" t="s">
        <v>13</v>
      </c>
      <c r="J929" s="16" t="s">
        <v>13</v>
      </c>
      <c r="K929" s="6" t="s">
        <v>20</v>
      </c>
      <c r="L929" s="6" t="s">
        <v>15</v>
      </c>
    </row>
    <row r="930">
      <c r="A930" s="54">
        <v>45890.0</v>
      </c>
      <c r="B930" s="6" t="s">
        <v>13</v>
      </c>
      <c r="C930" s="6" t="s">
        <v>13</v>
      </c>
      <c r="D930" s="7">
        <v>0.29930555555555555</v>
      </c>
      <c r="E930" s="6" t="s">
        <v>13</v>
      </c>
      <c r="F930" s="6" t="s">
        <v>13</v>
      </c>
      <c r="G930" s="7">
        <v>0.3347222222222222</v>
      </c>
      <c r="H930" s="13">
        <f t="shared" si="470"/>
        <v>0.03541666667</v>
      </c>
      <c r="I930" s="11">
        <f t="shared" ref="I930:I932" si="473">D931-D930</f>
        <v>0.1145833333</v>
      </c>
      <c r="J930" s="14">
        <f t="shared" ref="J930:J932" si="474">D931-G930</f>
        <v>0.07916666667</v>
      </c>
      <c r="K930" s="6" t="s">
        <v>20</v>
      </c>
      <c r="L930" s="6" t="s">
        <v>15</v>
      </c>
    </row>
    <row r="931">
      <c r="A931" s="54">
        <v>45890.0</v>
      </c>
      <c r="B931" s="6" t="s">
        <v>13</v>
      </c>
      <c r="C931" s="6" t="s">
        <v>13</v>
      </c>
      <c r="D931" s="7">
        <v>0.41388888888888886</v>
      </c>
      <c r="E931" s="6" t="s">
        <v>13</v>
      </c>
      <c r="F931" s="6" t="s">
        <v>13</v>
      </c>
      <c r="G931" s="7">
        <v>0.45</v>
      </c>
      <c r="H931" s="13">
        <f t="shared" si="470"/>
        <v>0.03611111111</v>
      </c>
      <c r="I931" s="17">
        <f t="shared" si="473"/>
        <v>0.1076388889</v>
      </c>
      <c r="J931" s="12">
        <f t="shared" si="474"/>
        <v>0.07152777778</v>
      </c>
      <c r="K931" s="6" t="s">
        <v>20</v>
      </c>
      <c r="L931" s="6" t="s">
        <v>15</v>
      </c>
    </row>
    <row r="932">
      <c r="A932" s="54">
        <v>45890.0</v>
      </c>
      <c r="B932" s="8">
        <v>0.5006944444444444</v>
      </c>
      <c r="C932" s="8">
        <v>0.5423611111111111</v>
      </c>
      <c r="D932" s="9">
        <f>average(B932,C932)</f>
        <v>0.5215277778</v>
      </c>
      <c r="E932" s="6" t="s">
        <v>13</v>
      </c>
      <c r="F932" s="6" t="s">
        <v>13</v>
      </c>
      <c r="G932" s="7">
        <v>0.6986111111111111</v>
      </c>
      <c r="H932" s="9">
        <f t="shared" si="470"/>
        <v>0.1770833333</v>
      </c>
      <c r="I932" s="17">
        <f t="shared" si="473"/>
        <v>0.2847222222</v>
      </c>
      <c r="J932" s="14">
        <f t="shared" si="474"/>
        <v>0.1076388889</v>
      </c>
      <c r="K932" s="6" t="s">
        <v>14</v>
      </c>
      <c r="L932" s="6" t="s">
        <v>15</v>
      </c>
      <c r="M932" s="6" t="s">
        <v>238</v>
      </c>
    </row>
    <row r="933">
      <c r="A933" s="54">
        <v>45890.0</v>
      </c>
      <c r="B933" s="6" t="s">
        <v>13</v>
      </c>
      <c r="C933" s="6" t="s">
        <v>13</v>
      </c>
      <c r="D933" s="7">
        <v>0.80625</v>
      </c>
      <c r="E933" s="6" t="s">
        <v>13</v>
      </c>
      <c r="F933" s="6" t="s">
        <v>13</v>
      </c>
      <c r="G933" s="15" t="s">
        <v>13</v>
      </c>
      <c r="H933" s="15" t="s">
        <v>13</v>
      </c>
      <c r="I933" s="6" t="s">
        <v>13</v>
      </c>
      <c r="J933" s="16" t="s">
        <v>13</v>
      </c>
      <c r="K933" s="6" t="s">
        <v>14</v>
      </c>
      <c r="L933" s="6" t="s">
        <v>15</v>
      </c>
      <c r="M933" s="6" t="s">
        <v>27</v>
      </c>
    </row>
    <row r="934">
      <c r="A934" s="54">
        <v>45891.0</v>
      </c>
      <c r="B934" s="6" t="s">
        <v>13</v>
      </c>
      <c r="C934" s="6" t="s">
        <v>13</v>
      </c>
      <c r="D934" s="15" t="s">
        <v>13</v>
      </c>
      <c r="E934" s="6" t="s">
        <v>13</v>
      </c>
      <c r="F934" s="6" t="s">
        <v>13</v>
      </c>
      <c r="G934" s="7">
        <v>0.2743055555555556</v>
      </c>
      <c r="H934" s="15" t="s">
        <v>13</v>
      </c>
      <c r="I934" s="6" t="s">
        <v>13</v>
      </c>
      <c r="J934" s="16" t="s">
        <v>13</v>
      </c>
      <c r="K934" s="6" t="s">
        <v>13</v>
      </c>
      <c r="L934" s="6" t="s">
        <v>15</v>
      </c>
      <c r="M934" s="6" t="s">
        <v>279</v>
      </c>
    </row>
    <row r="935">
      <c r="A935" s="54">
        <v>45891.0</v>
      </c>
      <c r="B935" s="8">
        <v>0.4548611111111111</v>
      </c>
      <c r="C935" s="8">
        <v>0.47638888888888886</v>
      </c>
      <c r="D935" s="9">
        <f>average(B935,C935)</f>
        <v>0.465625</v>
      </c>
      <c r="E935" s="8">
        <v>0.5027777777777778</v>
      </c>
      <c r="F935" s="8">
        <v>0.5131944444444444</v>
      </c>
      <c r="G935" s="9">
        <f t="shared" ref="G935:G936" si="475">AVERAGE(E935,F935)</f>
        <v>0.5079861111</v>
      </c>
      <c r="H935" s="9">
        <f t="shared" ref="H935:H938" si="476">G935-D935</f>
        <v>0.04236111111</v>
      </c>
      <c r="I935" s="17">
        <f t="shared" ref="I935:I937" si="477">D936-D935</f>
        <v>0.1302083333</v>
      </c>
      <c r="J935" s="12">
        <f t="shared" ref="J935:J937" si="478">D936-G935</f>
        <v>0.08784722222</v>
      </c>
      <c r="K935" s="6" t="s">
        <v>20</v>
      </c>
      <c r="L935" s="6" t="s">
        <v>15</v>
      </c>
    </row>
    <row r="936">
      <c r="A936" s="54">
        <v>45891.0</v>
      </c>
      <c r="B936" s="6" t="s">
        <v>13</v>
      </c>
      <c r="C936" s="6" t="s">
        <v>13</v>
      </c>
      <c r="D936" s="7">
        <v>0.5958333333333333</v>
      </c>
      <c r="E936" s="8">
        <v>0.7381944444444445</v>
      </c>
      <c r="F936" s="8">
        <v>0.7486111111111111</v>
      </c>
      <c r="G936" s="9">
        <f t="shared" si="475"/>
        <v>0.7434027778</v>
      </c>
      <c r="H936" s="10">
        <f t="shared" si="476"/>
        <v>0.1475694444</v>
      </c>
      <c r="I936" s="11">
        <f t="shared" si="477"/>
        <v>0.1631944444</v>
      </c>
      <c r="J936" s="14">
        <f t="shared" si="478"/>
        <v>0.015625</v>
      </c>
      <c r="K936" s="6" t="s">
        <v>14</v>
      </c>
      <c r="L936" s="6" t="s">
        <v>15</v>
      </c>
    </row>
    <row r="937">
      <c r="A937" s="54">
        <v>45891.0</v>
      </c>
      <c r="B937" s="6" t="s">
        <v>13</v>
      </c>
      <c r="C937" s="6" t="s">
        <v>13</v>
      </c>
      <c r="D937" s="7">
        <v>0.7590277777777777</v>
      </c>
      <c r="E937" s="6" t="s">
        <v>13</v>
      </c>
      <c r="F937" s="6" t="s">
        <v>13</v>
      </c>
      <c r="G937" s="7">
        <v>0.7708333333333334</v>
      </c>
      <c r="H937" s="13">
        <f t="shared" si="476"/>
        <v>0.01180555556</v>
      </c>
      <c r="I937" s="17">
        <f t="shared" si="477"/>
        <v>0.03611111111</v>
      </c>
      <c r="J937" s="12">
        <f t="shared" si="478"/>
        <v>0.02430555556</v>
      </c>
      <c r="K937" s="6" t="s">
        <v>16</v>
      </c>
      <c r="L937" s="6" t="s">
        <v>17</v>
      </c>
      <c r="M937" s="6" t="s">
        <v>280</v>
      </c>
    </row>
    <row r="938">
      <c r="A938" s="54">
        <v>45891.0</v>
      </c>
      <c r="B938" s="8">
        <v>0.7854166666666667</v>
      </c>
      <c r="C938" s="8">
        <v>0.8048611111111111</v>
      </c>
      <c r="D938" s="9">
        <f>average(B938,C938)</f>
        <v>0.7951388889</v>
      </c>
      <c r="E938" s="6" t="s">
        <v>13</v>
      </c>
      <c r="F938" s="6" t="s">
        <v>13</v>
      </c>
      <c r="G938" s="7">
        <v>0.8236111111111111</v>
      </c>
      <c r="H938" s="13">
        <f t="shared" si="476"/>
        <v>0.02847222222</v>
      </c>
      <c r="I938" s="6" t="s">
        <v>13</v>
      </c>
      <c r="J938" s="16" t="s">
        <v>13</v>
      </c>
      <c r="K938" s="6" t="s">
        <v>20</v>
      </c>
      <c r="L938" s="6" t="s">
        <v>15</v>
      </c>
    </row>
    <row r="939">
      <c r="A939" s="54">
        <v>45892.0</v>
      </c>
      <c r="B939" s="6" t="s">
        <v>13</v>
      </c>
      <c r="C939" s="6" t="s">
        <v>13</v>
      </c>
      <c r="D939" s="15" t="s">
        <v>13</v>
      </c>
      <c r="E939" s="6" t="s">
        <v>13</v>
      </c>
      <c r="F939" s="6" t="s">
        <v>13</v>
      </c>
      <c r="G939" s="7">
        <v>0.32569444444444445</v>
      </c>
      <c r="H939" s="15" t="s">
        <v>13</v>
      </c>
      <c r="I939" s="6" t="s">
        <v>13</v>
      </c>
      <c r="J939" s="14">
        <f t="shared" ref="J939:J941" si="479">D940-G939</f>
        <v>0.07708333333</v>
      </c>
      <c r="K939" s="6" t="s">
        <v>14</v>
      </c>
      <c r="L939" s="6" t="s">
        <v>15</v>
      </c>
      <c r="M939" s="6" t="s">
        <v>238</v>
      </c>
    </row>
    <row r="940">
      <c r="A940" s="54">
        <v>45892.0</v>
      </c>
      <c r="B940" s="6" t="s">
        <v>13</v>
      </c>
      <c r="C940" s="6" t="s">
        <v>13</v>
      </c>
      <c r="D940" s="7">
        <v>0.4027777777777778</v>
      </c>
      <c r="E940" s="8">
        <v>0.42986111111111114</v>
      </c>
      <c r="F940" s="8">
        <v>0.44930555555555557</v>
      </c>
      <c r="G940" s="9">
        <f t="shared" ref="G940:G941" si="480">AVERAGE(E940,F940)</f>
        <v>0.4395833333</v>
      </c>
      <c r="H940" s="10">
        <f t="shared" ref="H940:H943" si="481">G940-D940</f>
        <v>0.03680555556</v>
      </c>
      <c r="I940" s="11">
        <f t="shared" ref="I940:I942" si="482">D941-D940</f>
        <v>0.1034722222</v>
      </c>
      <c r="J940" s="12">
        <f t="shared" si="479"/>
        <v>0.06666666667</v>
      </c>
      <c r="K940" s="6" t="s">
        <v>20</v>
      </c>
      <c r="L940" s="6" t="s">
        <v>15</v>
      </c>
    </row>
    <row r="941">
      <c r="A941" s="54">
        <v>45892.0</v>
      </c>
      <c r="B941" s="6" t="s">
        <v>13</v>
      </c>
      <c r="C941" s="6" t="s">
        <v>13</v>
      </c>
      <c r="D941" s="7">
        <v>0.50625</v>
      </c>
      <c r="E941" s="8">
        <v>0.7486111111111111</v>
      </c>
      <c r="F941" s="8">
        <v>0.7583333333333333</v>
      </c>
      <c r="G941" s="9">
        <f t="shared" si="480"/>
        <v>0.7534722222</v>
      </c>
      <c r="H941" s="10">
        <f t="shared" si="481"/>
        <v>0.2472222222</v>
      </c>
      <c r="I941" s="11">
        <f t="shared" si="482"/>
        <v>0.2555555556</v>
      </c>
      <c r="J941" s="14">
        <f t="shared" si="479"/>
        <v>0.008333333333</v>
      </c>
      <c r="K941" s="6" t="s">
        <v>14</v>
      </c>
      <c r="L941" s="6" t="s">
        <v>15</v>
      </c>
    </row>
    <row r="942">
      <c r="A942" s="54">
        <v>45892.0</v>
      </c>
      <c r="B942" s="6" t="s">
        <v>13</v>
      </c>
      <c r="C942" s="6" t="s">
        <v>13</v>
      </c>
      <c r="D942" s="7">
        <v>0.7618055555555555</v>
      </c>
      <c r="E942" s="6" t="s">
        <v>13</v>
      </c>
      <c r="F942" s="6" t="s">
        <v>13</v>
      </c>
      <c r="G942" s="7">
        <v>0.7798611111111111</v>
      </c>
      <c r="H942" s="13">
        <f t="shared" si="481"/>
        <v>0.01805555556</v>
      </c>
      <c r="I942" s="11">
        <f t="shared" si="482"/>
        <v>0.01527777778</v>
      </c>
      <c r="J942" s="16" t="s">
        <v>13</v>
      </c>
      <c r="K942" s="6" t="s">
        <v>16</v>
      </c>
      <c r="L942" s="6" t="s">
        <v>17</v>
      </c>
    </row>
    <row r="943">
      <c r="A943" s="54">
        <v>45892.0</v>
      </c>
      <c r="B943" s="6" t="s">
        <v>13</v>
      </c>
      <c r="C943" s="6" t="s">
        <v>13</v>
      </c>
      <c r="D943" s="7">
        <v>0.7770833333333333</v>
      </c>
      <c r="E943" s="6" t="s">
        <v>13</v>
      </c>
      <c r="F943" s="6" t="s">
        <v>13</v>
      </c>
      <c r="G943" s="7">
        <v>0.7847222222222222</v>
      </c>
      <c r="H943" s="13">
        <f t="shared" si="481"/>
        <v>0.007638888889</v>
      </c>
      <c r="I943" s="6" t="s">
        <v>13</v>
      </c>
      <c r="J943" s="16" t="s">
        <v>13</v>
      </c>
      <c r="K943" s="6" t="s">
        <v>23</v>
      </c>
      <c r="L943" s="6" t="s">
        <v>15</v>
      </c>
    </row>
    <row r="944">
      <c r="A944" s="54">
        <v>45893.0</v>
      </c>
      <c r="B944" s="6" t="s">
        <v>13</v>
      </c>
      <c r="C944" s="6" t="s">
        <v>13</v>
      </c>
      <c r="D944" s="15" t="s">
        <v>13</v>
      </c>
      <c r="E944" s="6" t="s">
        <v>13</v>
      </c>
      <c r="F944" s="6" t="s">
        <v>13</v>
      </c>
      <c r="G944" s="7">
        <v>0.33611111111111114</v>
      </c>
      <c r="H944" s="15" t="s">
        <v>13</v>
      </c>
      <c r="I944" s="6" t="s">
        <v>13</v>
      </c>
      <c r="J944" s="14">
        <f t="shared" ref="J944:J948" si="483">D945-G944</f>
        <v>0.006944444444</v>
      </c>
      <c r="K944" s="6" t="s">
        <v>14</v>
      </c>
      <c r="L944" s="6" t="s">
        <v>15</v>
      </c>
      <c r="M944" s="6" t="s">
        <v>281</v>
      </c>
    </row>
    <row r="945">
      <c r="A945" s="54">
        <v>45893.0</v>
      </c>
      <c r="B945" s="6" t="s">
        <v>13</v>
      </c>
      <c r="C945" s="6" t="s">
        <v>13</v>
      </c>
      <c r="D945" s="7">
        <v>0.34305555555555556</v>
      </c>
      <c r="E945" s="6" t="s">
        <v>13</v>
      </c>
      <c r="F945" s="6" t="s">
        <v>13</v>
      </c>
      <c r="G945" s="7">
        <v>0.35</v>
      </c>
      <c r="H945" s="13">
        <f t="shared" ref="H945:H948" si="484">G945-D945</f>
        <v>0.006944444444</v>
      </c>
      <c r="I945" s="11">
        <f t="shared" ref="I945:I948" si="485">D946-D945</f>
        <v>0.07222222222</v>
      </c>
      <c r="J945" s="14">
        <f t="shared" si="483"/>
        <v>0.06527777778</v>
      </c>
      <c r="K945" s="6" t="s">
        <v>23</v>
      </c>
      <c r="L945" s="6" t="s">
        <v>15</v>
      </c>
    </row>
    <row r="946">
      <c r="A946" s="54">
        <v>45893.0</v>
      </c>
      <c r="B946" s="6" t="s">
        <v>13</v>
      </c>
      <c r="C946" s="6" t="s">
        <v>13</v>
      </c>
      <c r="D946" s="7">
        <v>0.4152777777777778</v>
      </c>
      <c r="E946" s="8">
        <v>0.4395833333333333</v>
      </c>
      <c r="F946" s="8">
        <v>0.4534722222222222</v>
      </c>
      <c r="G946" s="9">
        <f>AVERAGE(E946,F946)</f>
        <v>0.4465277778</v>
      </c>
      <c r="H946" s="10">
        <f t="shared" si="484"/>
        <v>0.03125</v>
      </c>
      <c r="I946" s="17">
        <f t="shared" si="485"/>
        <v>0.1180555556</v>
      </c>
      <c r="J946" s="22">
        <f t="shared" si="483"/>
        <v>0.08680555556</v>
      </c>
      <c r="K946" s="6" t="s">
        <v>20</v>
      </c>
      <c r="L946" s="6" t="s">
        <v>15</v>
      </c>
    </row>
    <row r="947">
      <c r="A947" s="54">
        <v>45893.0</v>
      </c>
      <c r="B947" s="8">
        <v>0.525</v>
      </c>
      <c r="C947" s="8">
        <v>0.5416666666666666</v>
      </c>
      <c r="D947" s="9">
        <f>average(B947,C947)</f>
        <v>0.5333333333</v>
      </c>
      <c r="E947" s="6" t="s">
        <v>13</v>
      </c>
      <c r="F947" s="6" t="s">
        <v>13</v>
      </c>
      <c r="G947" s="7">
        <v>0.6451388888888889</v>
      </c>
      <c r="H947" s="10">
        <f t="shared" si="484"/>
        <v>0.1118055556</v>
      </c>
      <c r="I947" s="17">
        <f t="shared" si="485"/>
        <v>0.2159722222</v>
      </c>
      <c r="J947" s="14">
        <f t="shared" si="483"/>
        <v>0.1041666667</v>
      </c>
      <c r="K947" s="6" t="s">
        <v>14</v>
      </c>
      <c r="L947" s="6" t="s">
        <v>15</v>
      </c>
      <c r="M947" s="6" t="s">
        <v>282</v>
      </c>
    </row>
    <row r="948">
      <c r="A948" s="54">
        <v>45893.0</v>
      </c>
      <c r="B948" s="6" t="s">
        <v>13</v>
      </c>
      <c r="C948" s="6" t="s">
        <v>13</v>
      </c>
      <c r="D948" s="7">
        <v>0.7493055555555556</v>
      </c>
      <c r="E948" s="6" t="s">
        <v>13</v>
      </c>
      <c r="F948" s="6" t="s">
        <v>13</v>
      </c>
      <c r="G948" s="7">
        <v>0.7756944444444445</v>
      </c>
      <c r="H948" s="13">
        <f t="shared" si="484"/>
        <v>0.02638888889</v>
      </c>
      <c r="I948" s="11">
        <f t="shared" si="485"/>
        <v>0.1055555556</v>
      </c>
      <c r="J948" s="14">
        <f t="shared" si="483"/>
        <v>0.07916666667</v>
      </c>
      <c r="K948" s="6" t="s">
        <v>20</v>
      </c>
      <c r="L948" s="6" t="s">
        <v>15</v>
      </c>
    </row>
    <row r="949">
      <c r="A949" s="54">
        <v>45893.0</v>
      </c>
      <c r="B949" s="6" t="s">
        <v>13</v>
      </c>
      <c r="C949" s="6" t="s">
        <v>13</v>
      </c>
      <c r="D949" s="7">
        <v>0.8548611111111111</v>
      </c>
      <c r="E949" s="6" t="s">
        <v>13</v>
      </c>
      <c r="F949" s="6" t="s">
        <v>13</v>
      </c>
      <c r="G949" s="15" t="s">
        <v>13</v>
      </c>
      <c r="H949" s="15" t="s">
        <v>13</v>
      </c>
      <c r="I949" s="6" t="s">
        <v>13</v>
      </c>
      <c r="J949" s="16" t="s">
        <v>13</v>
      </c>
      <c r="K949" s="6" t="s">
        <v>13</v>
      </c>
      <c r="L949" s="6" t="s">
        <v>15</v>
      </c>
    </row>
    <row r="950">
      <c r="A950" s="54">
        <v>45894.0</v>
      </c>
      <c r="B950" s="6" t="s">
        <v>13</v>
      </c>
      <c r="C950" s="6" t="s">
        <v>13</v>
      </c>
      <c r="D950" s="15" t="s">
        <v>13</v>
      </c>
      <c r="E950" s="6" t="s">
        <v>13</v>
      </c>
      <c r="F950" s="6" t="s">
        <v>13</v>
      </c>
      <c r="G950" s="7">
        <v>0.24513888888888888</v>
      </c>
      <c r="H950" s="15" t="s">
        <v>13</v>
      </c>
      <c r="I950" s="6" t="s">
        <v>13</v>
      </c>
      <c r="J950" s="12">
        <f>D951-G950</f>
        <v>0.07951388889</v>
      </c>
      <c r="K950" s="6" t="s">
        <v>13</v>
      </c>
      <c r="L950" s="6" t="s">
        <v>15</v>
      </c>
    </row>
    <row r="951">
      <c r="A951" s="54">
        <v>45894.0</v>
      </c>
      <c r="B951" s="8">
        <v>0.31666666666666665</v>
      </c>
      <c r="C951" s="8">
        <v>0.3326388888888889</v>
      </c>
      <c r="D951" s="9">
        <f>average(B951,C951)</f>
        <v>0.3246527778</v>
      </c>
      <c r="E951" s="6" t="s">
        <v>13</v>
      </c>
      <c r="F951" s="6" t="s">
        <v>13</v>
      </c>
      <c r="G951" s="7">
        <v>0.5083333333333333</v>
      </c>
      <c r="H951" s="10">
        <f>G951-D951</f>
        <v>0.1836805556</v>
      </c>
      <c r="I951" s="6" t="s">
        <v>13</v>
      </c>
      <c r="J951" s="16" t="s">
        <v>13</v>
      </c>
      <c r="K951" s="6" t="s">
        <v>14</v>
      </c>
      <c r="L951" s="6" t="s">
        <v>15</v>
      </c>
    </row>
    <row r="952">
      <c r="A952" s="54">
        <v>45894.0</v>
      </c>
      <c r="B952" s="6" t="s">
        <v>13</v>
      </c>
      <c r="C952" s="6" t="s">
        <v>13</v>
      </c>
      <c r="D952" s="15" t="s">
        <v>13</v>
      </c>
      <c r="E952" s="6" t="s">
        <v>13</v>
      </c>
      <c r="F952" s="6" t="s">
        <v>13</v>
      </c>
      <c r="G952" s="7">
        <v>0.7930555555555555</v>
      </c>
      <c r="H952" s="15" t="s">
        <v>13</v>
      </c>
      <c r="I952" s="6" t="s">
        <v>13</v>
      </c>
      <c r="J952" s="16" t="s">
        <v>13</v>
      </c>
      <c r="K952" s="6" t="s">
        <v>14</v>
      </c>
      <c r="L952" s="6" t="s">
        <v>15</v>
      </c>
      <c r="M952" s="6" t="s">
        <v>283</v>
      </c>
    </row>
    <row r="953">
      <c r="A953" s="54">
        <v>45895.0</v>
      </c>
      <c r="B953" s="6" t="s">
        <v>13</v>
      </c>
      <c r="C953" s="6" t="s">
        <v>13</v>
      </c>
      <c r="D953" s="15" t="s">
        <v>13</v>
      </c>
      <c r="E953" s="6" t="s">
        <v>13</v>
      </c>
      <c r="F953" s="6" t="s">
        <v>13</v>
      </c>
      <c r="G953" s="7">
        <v>0.2791666666666667</v>
      </c>
      <c r="H953" s="15" t="s">
        <v>13</v>
      </c>
      <c r="I953" s="6" t="s">
        <v>13</v>
      </c>
      <c r="J953" s="14">
        <f t="shared" ref="J953:J955" si="486">D954-G953</f>
        <v>0.09236111111</v>
      </c>
      <c r="K953" s="6" t="s">
        <v>13</v>
      </c>
      <c r="L953" s="6" t="s">
        <v>15</v>
      </c>
    </row>
    <row r="954">
      <c r="A954" s="54">
        <v>45895.0</v>
      </c>
      <c r="B954" s="6" t="s">
        <v>13</v>
      </c>
      <c r="C954" s="6" t="s">
        <v>13</v>
      </c>
      <c r="D954" s="7">
        <v>0.3715277777777778</v>
      </c>
      <c r="E954" s="6" t="s">
        <v>13</v>
      </c>
      <c r="F954" s="6" t="s">
        <v>13</v>
      </c>
      <c r="G954" s="7">
        <v>0.5375</v>
      </c>
      <c r="H954" s="13">
        <f t="shared" ref="H954:H957" si="487">G954-D954</f>
        <v>0.1659722222</v>
      </c>
      <c r="I954" s="11">
        <f t="shared" ref="I954:I955" si="488">D955-D954</f>
        <v>0.1722222222</v>
      </c>
      <c r="J954" s="14">
        <f t="shared" si="486"/>
        <v>0.00625</v>
      </c>
      <c r="K954" s="6" t="s">
        <v>14</v>
      </c>
      <c r="L954" s="6" t="s">
        <v>15</v>
      </c>
    </row>
    <row r="955">
      <c r="A955" s="54">
        <v>45895.0</v>
      </c>
      <c r="B955" s="6" t="s">
        <v>13</v>
      </c>
      <c r="C955" s="6" t="s">
        <v>13</v>
      </c>
      <c r="D955" s="7">
        <v>0.54375</v>
      </c>
      <c r="E955" s="6"/>
      <c r="F955" s="6"/>
      <c r="G955" s="7">
        <v>0.5534722222222223</v>
      </c>
      <c r="H955" s="13">
        <f t="shared" si="487"/>
        <v>0.009722222222</v>
      </c>
      <c r="I955" s="11">
        <f t="shared" si="488"/>
        <v>0.01666666667</v>
      </c>
      <c r="J955" s="14">
        <f t="shared" si="486"/>
        <v>0.006944444444</v>
      </c>
      <c r="K955" s="6" t="s">
        <v>23</v>
      </c>
      <c r="L955" s="6" t="s">
        <v>15</v>
      </c>
      <c r="M955" s="6"/>
    </row>
    <row r="956">
      <c r="A956" s="54">
        <v>45895.0</v>
      </c>
      <c r="B956" s="6" t="s">
        <v>13</v>
      </c>
      <c r="C956" s="6" t="s">
        <v>13</v>
      </c>
      <c r="D956" s="7">
        <v>0.5604166666666667</v>
      </c>
      <c r="E956" s="6" t="s">
        <v>13</v>
      </c>
      <c r="F956" s="6" t="s">
        <v>13</v>
      </c>
      <c r="G956" s="7">
        <v>0.5638888888888889</v>
      </c>
      <c r="H956" s="13">
        <f t="shared" si="487"/>
        <v>0.003472222222</v>
      </c>
      <c r="I956" s="6" t="s">
        <v>13</v>
      </c>
      <c r="J956" s="16" t="s">
        <v>13</v>
      </c>
      <c r="K956" s="6" t="s">
        <v>23</v>
      </c>
      <c r="L956" s="6" t="s">
        <v>15</v>
      </c>
      <c r="M956" s="6" t="s">
        <v>284</v>
      </c>
    </row>
    <row r="957">
      <c r="A957" s="54">
        <v>45895.0</v>
      </c>
      <c r="B957" s="8">
        <v>0.69375</v>
      </c>
      <c r="C957" s="8">
        <v>0.7041666666666667</v>
      </c>
      <c r="D957" s="9">
        <f>average(B957,C957)</f>
        <v>0.6989583333</v>
      </c>
      <c r="E957" s="8">
        <v>0.7180555555555556</v>
      </c>
      <c r="F957" s="8">
        <v>0.7541666666666667</v>
      </c>
      <c r="G957" s="9">
        <f>AVERAGE(E957,F957)</f>
        <v>0.7361111111</v>
      </c>
      <c r="H957" s="9">
        <f t="shared" si="487"/>
        <v>0.03715277778</v>
      </c>
      <c r="I957" s="17">
        <f>D958-D957</f>
        <v>0.1079861111</v>
      </c>
      <c r="J957" s="12">
        <f>D958-G957</f>
        <v>0.07083333333</v>
      </c>
      <c r="K957" s="6" t="s">
        <v>20</v>
      </c>
      <c r="L957" s="6" t="s">
        <v>15</v>
      </c>
    </row>
    <row r="958">
      <c r="A958" s="54">
        <v>45895.0</v>
      </c>
      <c r="B958" s="6" t="s">
        <v>13</v>
      </c>
      <c r="C958" s="6" t="s">
        <v>13</v>
      </c>
      <c r="D958" s="7">
        <v>0.8069444444444445</v>
      </c>
      <c r="E958" s="6" t="s">
        <v>13</v>
      </c>
      <c r="F958" s="6" t="s">
        <v>13</v>
      </c>
      <c r="G958" s="15" t="s">
        <v>13</v>
      </c>
      <c r="H958" s="15" t="s">
        <v>13</v>
      </c>
      <c r="I958" s="6" t="s">
        <v>13</v>
      </c>
      <c r="J958" s="16" t="s">
        <v>13</v>
      </c>
      <c r="K958" s="6" t="s">
        <v>14</v>
      </c>
      <c r="L958" s="6" t="s">
        <v>15</v>
      </c>
      <c r="M958" s="6" t="s">
        <v>27</v>
      </c>
    </row>
    <row r="959">
      <c r="A959" s="54">
        <v>45896.0</v>
      </c>
      <c r="B959" s="8">
        <v>0.2833333333333333</v>
      </c>
      <c r="C959" s="8">
        <v>0.30833333333333335</v>
      </c>
      <c r="D959" s="9">
        <f t="shared" ref="D959:D960" si="489">average(B959,C959)</f>
        <v>0.2958333333</v>
      </c>
      <c r="E959" s="6" t="s">
        <v>13</v>
      </c>
      <c r="F959" s="6" t="s">
        <v>13</v>
      </c>
      <c r="G959" s="7">
        <v>0.33402777777777776</v>
      </c>
      <c r="H959" s="10">
        <f t="shared" ref="H959:H962" si="490">G959-D959</f>
        <v>0.03819444444</v>
      </c>
      <c r="I959" s="35">
        <f t="shared" ref="I959:I961" si="491">D960-D959</f>
        <v>0.1222222222</v>
      </c>
      <c r="J959" s="12">
        <f t="shared" ref="J959:J961" si="492">D960-G959</f>
        <v>0.08402777778</v>
      </c>
      <c r="K959" s="6" t="s">
        <v>20</v>
      </c>
      <c r="L959" s="6" t="s">
        <v>15</v>
      </c>
    </row>
    <row r="960">
      <c r="A960" s="54">
        <v>45896.0</v>
      </c>
      <c r="B960" s="8">
        <v>0.4131944444444444</v>
      </c>
      <c r="C960" s="8">
        <v>0.42291666666666666</v>
      </c>
      <c r="D960" s="9">
        <f t="shared" si="489"/>
        <v>0.4180555556</v>
      </c>
      <c r="E960" s="6" t="s">
        <v>13</v>
      </c>
      <c r="F960" s="6" t="s">
        <v>13</v>
      </c>
      <c r="G960" s="7">
        <v>0.5986111111111111</v>
      </c>
      <c r="H960" s="10">
        <f t="shared" si="490"/>
        <v>0.1805555556</v>
      </c>
      <c r="I960" s="11">
        <f t="shared" si="491"/>
        <v>0.1951388889</v>
      </c>
      <c r="J960" s="14">
        <f t="shared" si="492"/>
        <v>0.01458333333</v>
      </c>
      <c r="K960" s="6" t="s">
        <v>14</v>
      </c>
      <c r="L960" s="6" t="s">
        <v>15</v>
      </c>
    </row>
    <row r="961">
      <c r="A961" s="54">
        <v>45896.0</v>
      </c>
      <c r="B961" s="6" t="s">
        <v>13</v>
      </c>
      <c r="C961" s="6" t="s">
        <v>13</v>
      </c>
      <c r="D961" s="7">
        <v>0.6131944444444445</v>
      </c>
      <c r="E961" s="6" t="s">
        <v>13</v>
      </c>
      <c r="F961" s="6" t="s">
        <v>13</v>
      </c>
      <c r="G961" s="7">
        <v>0.6965277777777777</v>
      </c>
      <c r="H961" s="13">
        <f t="shared" si="490"/>
        <v>0.08333333333</v>
      </c>
      <c r="I961" s="11">
        <f t="shared" si="491"/>
        <v>0.1576388889</v>
      </c>
      <c r="J961" s="14">
        <f t="shared" si="492"/>
        <v>0.07430555556</v>
      </c>
      <c r="K961" s="6" t="s">
        <v>23</v>
      </c>
      <c r="L961" s="6" t="s">
        <v>15</v>
      </c>
      <c r="M961" s="6" t="s">
        <v>285</v>
      </c>
    </row>
    <row r="962">
      <c r="A962" s="54">
        <v>45896.0</v>
      </c>
      <c r="B962" s="6" t="s">
        <v>13</v>
      </c>
      <c r="C962" s="6" t="s">
        <v>13</v>
      </c>
      <c r="D962" s="7">
        <v>0.7708333333333334</v>
      </c>
      <c r="E962" s="8">
        <v>0.7986111111111112</v>
      </c>
      <c r="F962" s="8">
        <v>0.8159722222222222</v>
      </c>
      <c r="G962" s="9">
        <f>AVERAGE(E962,F962)</f>
        <v>0.8072916667</v>
      </c>
      <c r="H962" s="10">
        <f t="shared" si="490"/>
        <v>0.03645833333</v>
      </c>
      <c r="I962" s="6" t="s">
        <v>13</v>
      </c>
      <c r="J962" s="16" t="s">
        <v>13</v>
      </c>
      <c r="K962" s="6" t="s">
        <v>20</v>
      </c>
      <c r="L962" s="6" t="s">
        <v>15</v>
      </c>
    </row>
    <row r="963">
      <c r="A963" s="54">
        <v>45897.0</v>
      </c>
      <c r="B963" s="6" t="s">
        <v>13</v>
      </c>
      <c r="C963" s="6" t="s">
        <v>13</v>
      </c>
      <c r="D963" s="15" t="s">
        <v>13</v>
      </c>
      <c r="E963" s="6" t="s">
        <v>13</v>
      </c>
      <c r="F963" s="6" t="s">
        <v>13</v>
      </c>
      <c r="G963" s="7">
        <v>0.2763888888888889</v>
      </c>
      <c r="H963" s="15" t="s">
        <v>13</v>
      </c>
      <c r="I963" s="6" t="s">
        <v>13</v>
      </c>
      <c r="J963" s="14">
        <f t="shared" ref="J963:J965" si="493">D964-G963</f>
        <v>0.07430555556</v>
      </c>
      <c r="K963" s="6" t="s">
        <v>13</v>
      </c>
      <c r="L963" s="6" t="s">
        <v>15</v>
      </c>
    </row>
    <row r="964">
      <c r="A964" s="54">
        <v>45897.0</v>
      </c>
      <c r="B964" s="6" t="s">
        <v>13</v>
      </c>
      <c r="C964" s="6" t="s">
        <v>13</v>
      </c>
      <c r="D964" s="7">
        <v>0.3506944444444444</v>
      </c>
      <c r="E964" s="8">
        <v>0.46944444444444444</v>
      </c>
      <c r="F964" s="8">
        <v>0.5222222222222223</v>
      </c>
      <c r="G964" s="9">
        <f>AVERAGE(E964,F964)</f>
        <v>0.4958333333</v>
      </c>
      <c r="H964" s="9">
        <f t="shared" ref="H964:H966" si="494">G964-D964</f>
        <v>0.1451388889</v>
      </c>
      <c r="I964" s="11">
        <f t="shared" ref="I964:I965" si="495">D965-D964</f>
        <v>0.2375</v>
      </c>
      <c r="J964" s="14">
        <f t="shared" si="493"/>
        <v>0.09236111111</v>
      </c>
      <c r="K964" s="6" t="s">
        <v>14</v>
      </c>
      <c r="L964" s="6" t="s">
        <v>15</v>
      </c>
    </row>
    <row r="965">
      <c r="A965" s="54">
        <v>45897.0</v>
      </c>
      <c r="B965" s="6" t="s">
        <v>13</v>
      </c>
      <c r="C965" s="6" t="s">
        <v>13</v>
      </c>
      <c r="D965" s="7">
        <v>0.5881944444444445</v>
      </c>
      <c r="E965" s="6" t="s">
        <v>13</v>
      </c>
      <c r="F965" s="6" t="s">
        <v>13</v>
      </c>
      <c r="G965" s="7">
        <v>0.6326388888888889</v>
      </c>
      <c r="H965" s="13">
        <f t="shared" si="494"/>
        <v>0.04444444444</v>
      </c>
      <c r="I965" s="11">
        <f t="shared" si="495"/>
        <v>0.1263888889</v>
      </c>
      <c r="J965" s="14">
        <f t="shared" si="493"/>
        <v>0.08194444444</v>
      </c>
      <c r="K965" s="6" t="s">
        <v>20</v>
      </c>
      <c r="L965" s="6" t="s">
        <v>15</v>
      </c>
    </row>
    <row r="966">
      <c r="A966" s="54">
        <v>45897.0</v>
      </c>
      <c r="B966" s="6" t="s">
        <v>13</v>
      </c>
      <c r="C966" s="6" t="s">
        <v>13</v>
      </c>
      <c r="D966" s="7">
        <v>0.7145833333333333</v>
      </c>
      <c r="E966" s="6" t="s">
        <v>13</v>
      </c>
      <c r="F966" s="6" t="s">
        <v>13</v>
      </c>
      <c r="G966" s="7">
        <v>0.8826388888888889</v>
      </c>
      <c r="H966" s="13">
        <f t="shared" si="494"/>
        <v>0.1680555556</v>
      </c>
      <c r="I966" s="6" t="s">
        <v>13</v>
      </c>
      <c r="J966" s="16" t="s">
        <v>13</v>
      </c>
      <c r="K966" s="6" t="s">
        <v>14</v>
      </c>
      <c r="L966" s="6" t="s">
        <v>15</v>
      </c>
    </row>
    <row r="967">
      <c r="A967" s="54">
        <v>45898.0</v>
      </c>
      <c r="B967" s="6" t="s">
        <v>13</v>
      </c>
      <c r="C967" s="6" t="s">
        <v>13</v>
      </c>
      <c r="D967" s="15" t="s">
        <v>13</v>
      </c>
      <c r="E967" s="6" t="s">
        <v>13</v>
      </c>
      <c r="F967" s="6" t="s">
        <v>13</v>
      </c>
      <c r="G967" s="7">
        <v>0.4930555555555556</v>
      </c>
      <c r="H967" s="15" t="s">
        <v>13</v>
      </c>
      <c r="I967" s="6" t="s">
        <v>13</v>
      </c>
      <c r="J967" s="12">
        <f t="shared" ref="J967:J969" si="496">D968-G967</f>
        <v>0.08680555556</v>
      </c>
      <c r="K967" s="6" t="s">
        <v>14</v>
      </c>
      <c r="L967" s="6" t="s">
        <v>15</v>
      </c>
      <c r="M967" s="6" t="s">
        <v>27</v>
      </c>
    </row>
    <row r="968">
      <c r="A968" s="54">
        <v>45898.0</v>
      </c>
      <c r="B968" s="8">
        <v>0.5743055555555555</v>
      </c>
      <c r="C968" s="8">
        <v>0.5854166666666667</v>
      </c>
      <c r="D968" s="9">
        <f>average(B968,C968)</f>
        <v>0.5798611111</v>
      </c>
      <c r="E968" s="6" t="s">
        <v>13</v>
      </c>
      <c r="F968" s="6" t="s">
        <v>13</v>
      </c>
      <c r="G968" s="7">
        <v>0.6215277777777778</v>
      </c>
      <c r="H968" s="10">
        <f t="shared" ref="H968:H969" si="497">G968-D968</f>
        <v>0.04166666667</v>
      </c>
      <c r="I968" s="11">
        <f t="shared" ref="I968:I969" si="498">D969-D968</f>
        <v>0.1104166667</v>
      </c>
      <c r="J968" s="14">
        <f t="shared" si="496"/>
        <v>0.06875</v>
      </c>
      <c r="K968" s="6" t="s">
        <v>20</v>
      </c>
      <c r="L968" s="6" t="s">
        <v>15</v>
      </c>
    </row>
    <row r="969">
      <c r="A969" s="54">
        <v>45898.0</v>
      </c>
      <c r="B969" s="6" t="s">
        <v>13</v>
      </c>
      <c r="C969" s="6" t="s">
        <v>13</v>
      </c>
      <c r="D969" s="7">
        <v>0.6902777777777778</v>
      </c>
      <c r="E969" s="6" t="s">
        <v>13</v>
      </c>
      <c r="F969" s="6" t="s">
        <v>13</v>
      </c>
      <c r="G969" s="7">
        <v>0.7333333333333333</v>
      </c>
      <c r="H969" s="13">
        <f t="shared" si="497"/>
        <v>0.04305555556</v>
      </c>
      <c r="I969" s="11">
        <f t="shared" si="498"/>
        <v>0.1180555556</v>
      </c>
      <c r="J969" s="14">
        <f t="shared" si="496"/>
        <v>0.075</v>
      </c>
      <c r="K969" s="6" t="s">
        <v>20</v>
      </c>
      <c r="L969" s="6" t="s">
        <v>15</v>
      </c>
      <c r="M969" s="6" t="s">
        <v>286</v>
      </c>
    </row>
    <row r="970">
      <c r="A970" s="54">
        <v>45898.0</v>
      </c>
      <c r="B970" s="6" t="s">
        <v>13</v>
      </c>
      <c r="C970" s="6" t="s">
        <v>13</v>
      </c>
      <c r="D970" s="7">
        <v>0.8083333333333333</v>
      </c>
      <c r="E970" s="6" t="s">
        <v>13</v>
      </c>
      <c r="F970" s="6" t="s">
        <v>13</v>
      </c>
      <c r="G970" s="15" t="s">
        <v>13</v>
      </c>
      <c r="H970" s="15" t="s">
        <v>13</v>
      </c>
      <c r="I970" s="6" t="s">
        <v>13</v>
      </c>
      <c r="J970" s="16" t="s">
        <v>13</v>
      </c>
      <c r="K970" s="6" t="s">
        <v>14</v>
      </c>
      <c r="L970" s="6" t="s">
        <v>15</v>
      </c>
    </row>
    <row r="971">
      <c r="A971" s="54">
        <v>45899.0</v>
      </c>
      <c r="B971" s="6" t="s">
        <v>13</v>
      </c>
      <c r="C971" s="6" t="s">
        <v>13</v>
      </c>
      <c r="D971" s="15" t="s">
        <v>13</v>
      </c>
      <c r="E971" s="6" t="s">
        <v>13</v>
      </c>
      <c r="F971" s="6" t="s">
        <v>13</v>
      </c>
      <c r="G971" s="7">
        <v>0.28055555555555556</v>
      </c>
      <c r="H971" s="15" t="s">
        <v>13</v>
      </c>
      <c r="I971" s="6" t="s">
        <v>13</v>
      </c>
      <c r="J971" s="14">
        <f t="shared" ref="J971:J975" si="499">D972-G971</f>
        <v>0.07430555556</v>
      </c>
      <c r="K971" s="6" t="s">
        <v>13</v>
      </c>
      <c r="L971" s="6" t="s">
        <v>15</v>
      </c>
    </row>
    <row r="972">
      <c r="A972" s="54">
        <v>45899.0</v>
      </c>
      <c r="B972" s="6" t="s">
        <v>13</v>
      </c>
      <c r="C972" s="6" t="s">
        <v>13</v>
      </c>
      <c r="D972" s="7">
        <v>0.3548611111111111</v>
      </c>
      <c r="E972" s="8">
        <v>0.38055555555555554</v>
      </c>
      <c r="F972" s="8">
        <v>0.3888888888888889</v>
      </c>
      <c r="G972" s="9">
        <f t="shared" ref="G972:G973" si="500">AVERAGE(E972,F972)</f>
        <v>0.3847222222</v>
      </c>
      <c r="H972" s="10">
        <f t="shared" ref="H972:H974" si="501">G972-D972</f>
        <v>0.02986111111</v>
      </c>
      <c r="I972" s="11">
        <f t="shared" ref="I972:I975" si="502">D973-D972</f>
        <v>0.1201388889</v>
      </c>
      <c r="J972" s="12">
        <f t="shared" si="499"/>
        <v>0.09027777778</v>
      </c>
      <c r="K972" s="6" t="s">
        <v>20</v>
      </c>
      <c r="L972" s="6" t="s">
        <v>15</v>
      </c>
    </row>
    <row r="973">
      <c r="A973" s="54">
        <v>45899.0</v>
      </c>
      <c r="B973" s="6" t="s">
        <v>13</v>
      </c>
      <c r="C973" s="6" t="s">
        <v>13</v>
      </c>
      <c r="D973" s="7">
        <v>0.475</v>
      </c>
      <c r="E973" s="8">
        <v>0.6166666666666667</v>
      </c>
      <c r="F973" s="8">
        <v>0.6270833333333333</v>
      </c>
      <c r="G973" s="9">
        <f t="shared" si="500"/>
        <v>0.621875</v>
      </c>
      <c r="H973" s="10">
        <f t="shared" si="501"/>
        <v>0.146875</v>
      </c>
      <c r="I973" s="11">
        <f t="shared" si="502"/>
        <v>0.1986111111</v>
      </c>
      <c r="J973" s="12">
        <f t="shared" si="499"/>
        <v>0.05173611111</v>
      </c>
      <c r="K973" s="6" t="s">
        <v>14</v>
      </c>
      <c r="L973" s="6" t="s">
        <v>15</v>
      </c>
    </row>
    <row r="974">
      <c r="A974" s="54">
        <v>45899.0</v>
      </c>
      <c r="B974" s="6" t="s">
        <v>13</v>
      </c>
      <c r="C974" s="6" t="s">
        <v>13</v>
      </c>
      <c r="D974" s="7">
        <v>0.6736111111111112</v>
      </c>
      <c r="E974" s="6" t="s">
        <v>13</v>
      </c>
      <c r="F974" s="6" t="s">
        <v>13</v>
      </c>
      <c r="G974" s="7">
        <v>0.6888888888888889</v>
      </c>
      <c r="H974" s="13">
        <f t="shared" si="501"/>
        <v>0.01527777778</v>
      </c>
      <c r="I974" s="11">
        <f t="shared" si="502"/>
        <v>0.07777777778</v>
      </c>
      <c r="J974" s="14">
        <f t="shared" si="499"/>
        <v>0.0625</v>
      </c>
      <c r="K974" s="6" t="s">
        <v>32</v>
      </c>
      <c r="L974" s="6" t="s">
        <v>15</v>
      </c>
    </row>
    <row r="975">
      <c r="A975" s="54">
        <v>45899.0</v>
      </c>
      <c r="B975" s="6" t="s">
        <v>13</v>
      </c>
      <c r="C975" s="6" t="s">
        <v>13</v>
      </c>
      <c r="D975" s="7">
        <v>0.7513888888888889</v>
      </c>
      <c r="E975" s="8">
        <v>0.7736111111111111</v>
      </c>
      <c r="F975" s="8">
        <v>0.7875</v>
      </c>
      <c r="G975" s="9">
        <f>AVERAGE(E975,F975)</f>
        <v>0.7805555556</v>
      </c>
      <c r="H975" s="99"/>
      <c r="I975" s="11">
        <f t="shared" si="502"/>
        <v>0.09375</v>
      </c>
      <c r="J975" s="12">
        <f t="shared" si="499"/>
        <v>0.06458333333</v>
      </c>
      <c r="K975" s="6" t="s">
        <v>20</v>
      </c>
      <c r="L975" s="6" t="s">
        <v>15</v>
      </c>
    </row>
    <row r="976">
      <c r="A976" s="54">
        <v>45899.0</v>
      </c>
      <c r="B976" s="6" t="s">
        <v>13</v>
      </c>
      <c r="C976" s="6" t="s">
        <v>13</v>
      </c>
      <c r="D976" s="7">
        <v>0.8451388888888889</v>
      </c>
      <c r="E976" s="6" t="s">
        <v>13</v>
      </c>
      <c r="F976" s="6" t="s">
        <v>13</v>
      </c>
      <c r="G976" s="15" t="s">
        <v>13</v>
      </c>
      <c r="H976" s="15" t="s">
        <v>13</v>
      </c>
      <c r="I976" s="6" t="s">
        <v>13</v>
      </c>
      <c r="J976" s="16" t="s">
        <v>13</v>
      </c>
      <c r="K976" s="6" t="s">
        <v>13</v>
      </c>
      <c r="L976" s="6" t="s">
        <v>15</v>
      </c>
    </row>
    <row r="977">
      <c r="A977" s="54">
        <v>45900.0</v>
      </c>
      <c r="B977" s="6" t="s">
        <v>13</v>
      </c>
      <c r="C977" s="6" t="s">
        <v>13</v>
      </c>
      <c r="D977" s="7">
        <v>0.3451388888888889</v>
      </c>
      <c r="E977" s="6" t="s">
        <v>13</v>
      </c>
      <c r="F977" s="6" t="s">
        <v>13</v>
      </c>
      <c r="G977" s="7">
        <v>0.37222222222222223</v>
      </c>
      <c r="H977" s="13">
        <f t="shared" ref="H977:H983" si="503">G977-D977</f>
        <v>0.02708333333</v>
      </c>
      <c r="I977" s="17">
        <f t="shared" ref="I977:I978" si="504">D978-D977</f>
        <v>0.09097222222</v>
      </c>
      <c r="J977" s="12">
        <f t="shared" ref="J977:J978" si="505">D978-G977</f>
        <v>0.06388888889</v>
      </c>
      <c r="K977" s="6" t="s">
        <v>20</v>
      </c>
      <c r="L977" s="6" t="s">
        <v>15</v>
      </c>
    </row>
    <row r="978">
      <c r="A978" s="54">
        <v>45900.0</v>
      </c>
      <c r="B978" s="8">
        <v>0.4263888888888889</v>
      </c>
      <c r="C978" s="8">
        <v>0.44583333333333336</v>
      </c>
      <c r="D978" s="9">
        <f>average(B978,C978)</f>
        <v>0.4361111111</v>
      </c>
      <c r="E978" s="6" t="s">
        <v>13</v>
      </c>
      <c r="F978" s="6" t="s">
        <v>13</v>
      </c>
      <c r="G978" s="7">
        <v>0.46805555555555556</v>
      </c>
      <c r="H978" s="10">
        <f t="shared" si="503"/>
        <v>0.03194444444</v>
      </c>
      <c r="I978" s="11">
        <f t="shared" si="504"/>
        <v>0.1020833333</v>
      </c>
      <c r="J978" s="14">
        <f t="shared" si="505"/>
        <v>0.07013888889</v>
      </c>
      <c r="K978" s="6" t="s">
        <v>20</v>
      </c>
      <c r="L978" s="6" t="s">
        <v>15</v>
      </c>
    </row>
    <row r="979">
      <c r="A979" s="54">
        <v>45900.0</v>
      </c>
      <c r="B979" s="6" t="s">
        <v>13</v>
      </c>
      <c r="C979" s="6" t="s">
        <v>13</v>
      </c>
      <c r="D979" s="7">
        <v>0.5381944444444444</v>
      </c>
      <c r="E979" s="6" t="s">
        <v>13</v>
      </c>
      <c r="F979" s="6" t="s">
        <v>13</v>
      </c>
      <c r="G979" s="7">
        <v>0.8659722222222223</v>
      </c>
      <c r="H979" s="13">
        <f t="shared" si="503"/>
        <v>0.3277777778</v>
      </c>
      <c r="I979" s="6" t="s">
        <v>13</v>
      </c>
      <c r="J979" s="16" t="s">
        <v>13</v>
      </c>
      <c r="K979" s="6" t="s">
        <v>14</v>
      </c>
      <c r="L979" s="6" t="s">
        <v>15</v>
      </c>
      <c r="M979" s="6" t="s">
        <v>287</v>
      </c>
    </row>
    <row r="980">
      <c r="A980" s="54">
        <v>45901.0</v>
      </c>
      <c r="B980" s="6" t="s">
        <v>13</v>
      </c>
      <c r="C980" s="6" t="s">
        <v>13</v>
      </c>
      <c r="D980" s="7">
        <v>0.24583333333333332</v>
      </c>
      <c r="E980" s="6" t="s">
        <v>13</v>
      </c>
      <c r="F980" s="6" t="s">
        <v>13</v>
      </c>
      <c r="G980" s="7">
        <v>0.41944444444444445</v>
      </c>
      <c r="H980" s="13">
        <f t="shared" si="503"/>
        <v>0.1736111111</v>
      </c>
      <c r="I980" s="11">
        <f t="shared" ref="I980:I983" si="506">D981-D980</f>
        <v>0.2395833333</v>
      </c>
      <c r="J980" s="14">
        <f t="shared" ref="J980:J983" si="507">D981-G980</f>
        <v>0.06597222222</v>
      </c>
      <c r="K980" s="6" t="s">
        <v>14</v>
      </c>
      <c r="L980" s="6" t="s">
        <v>15</v>
      </c>
    </row>
    <row r="981">
      <c r="A981" s="54">
        <v>45901.0</v>
      </c>
      <c r="B981" s="6" t="s">
        <v>13</v>
      </c>
      <c r="C981" s="6" t="s">
        <v>13</v>
      </c>
      <c r="D981" s="7">
        <v>0.48541666666666666</v>
      </c>
      <c r="E981" s="6" t="s">
        <v>13</v>
      </c>
      <c r="F981" s="6" t="s">
        <v>13</v>
      </c>
      <c r="G981" s="7">
        <v>0.4979166666666667</v>
      </c>
      <c r="H981" s="13">
        <f t="shared" si="503"/>
        <v>0.0125</v>
      </c>
      <c r="I981" s="11">
        <f t="shared" si="506"/>
        <v>0.08680555556</v>
      </c>
      <c r="J981" s="14">
        <f t="shared" si="507"/>
        <v>0.07430555556</v>
      </c>
      <c r="K981" s="6" t="s">
        <v>32</v>
      </c>
      <c r="L981" s="6" t="s">
        <v>15</v>
      </c>
    </row>
    <row r="982">
      <c r="A982" s="54">
        <v>45901.0</v>
      </c>
      <c r="B982" s="6" t="s">
        <v>13</v>
      </c>
      <c r="C982" s="6" t="s">
        <v>13</v>
      </c>
      <c r="D982" s="7">
        <v>0.5722222222222222</v>
      </c>
      <c r="E982" s="6" t="s">
        <v>13</v>
      </c>
      <c r="F982" s="6" t="s">
        <v>13</v>
      </c>
      <c r="G982" s="7">
        <v>0.6034722222222222</v>
      </c>
      <c r="H982" s="13">
        <f t="shared" si="503"/>
        <v>0.03125</v>
      </c>
      <c r="I982" s="17">
        <f t="shared" si="506"/>
        <v>0.1017361111</v>
      </c>
      <c r="J982" s="12">
        <f t="shared" si="507"/>
        <v>0.07048611111</v>
      </c>
      <c r="K982" s="6" t="s">
        <v>20</v>
      </c>
      <c r="L982" s="6" t="s">
        <v>15</v>
      </c>
    </row>
    <row r="983">
      <c r="A983" s="54">
        <v>45901.0</v>
      </c>
      <c r="B983" s="8">
        <v>0.6666666666666666</v>
      </c>
      <c r="C983" s="8">
        <v>0.68125</v>
      </c>
      <c r="D983" s="9">
        <f>average(B983,C983)</f>
        <v>0.6739583333</v>
      </c>
      <c r="E983" s="6" t="s">
        <v>13</v>
      </c>
      <c r="F983" s="6" t="s">
        <v>13</v>
      </c>
      <c r="G983" s="7">
        <v>0.7076388888888889</v>
      </c>
      <c r="H983" s="10">
        <f t="shared" si="503"/>
        <v>0.03368055556</v>
      </c>
      <c r="I983" s="17">
        <f t="shared" si="506"/>
        <v>0.1072916667</v>
      </c>
      <c r="J983" s="14">
        <f t="shared" si="507"/>
        <v>0.07361111111</v>
      </c>
      <c r="K983" s="6" t="s">
        <v>20</v>
      </c>
      <c r="L983" s="6" t="s">
        <v>15</v>
      </c>
    </row>
    <row r="984">
      <c r="A984" s="54">
        <v>45901.0</v>
      </c>
      <c r="B984" s="6" t="s">
        <v>13</v>
      </c>
      <c r="C984" s="6" t="s">
        <v>13</v>
      </c>
      <c r="D984" s="7">
        <v>0.78125</v>
      </c>
      <c r="E984" s="6" t="s">
        <v>13</v>
      </c>
      <c r="F984" s="6" t="s">
        <v>13</v>
      </c>
      <c r="G984" s="15" t="s">
        <v>13</v>
      </c>
      <c r="H984" s="15" t="s">
        <v>13</v>
      </c>
      <c r="I984" s="6" t="s">
        <v>13</v>
      </c>
      <c r="J984" s="16" t="s">
        <v>13</v>
      </c>
      <c r="K984" s="6" t="s">
        <v>14</v>
      </c>
      <c r="L984" s="6" t="s">
        <v>15</v>
      </c>
      <c r="M984" s="6" t="s">
        <v>35</v>
      </c>
    </row>
    <row r="985">
      <c r="A985" s="54">
        <v>45902.0</v>
      </c>
      <c r="B985" s="6" t="s">
        <v>13</v>
      </c>
      <c r="C985" s="6" t="s">
        <v>13</v>
      </c>
      <c r="D985" s="15" t="s">
        <v>13</v>
      </c>
      <c r="E985" s="6" t="s">
        <v>13</v>
      </c>
      <c r="F985" s="6" t="s">
        <v>13</v>
      </c>
      <c r="G985" s="7">
        <v>0.41041666666666665</v>
      </c>
      <c r="H985" s="15" t="s">
        <v>13</v>
      </c>
      <c r="I985" s="6" t="s">
        <v>13</v>
      </c>
      <c r="J985" s="12">
        <f t="shared" ref="J985:J989" si="508">D986-G985</f>
        <v>0.01527777778</v>
      </c>
      <c r="K985" s="6" t="s">
        <v>14</v>
      </c>
      <c r="L985" s="6" t="s">
        <v>15</v>
      </c>
      <c r="M985" s="6" t="s">
        <v>36</v>
      </c>
    </row>
    <row r="986">
      <c r="A986" s="54">
        <v>45902.0</v>
      </c>
      <c r="B986" s="8">
        <v>0.41180555555555554</v>
      </c>
      <c r="C986" s="8">
        <v>0.4395833333333333</v>
      </c>
      <c r="D986" s="9">
        <f t="shared" ref="D986:D987" si="509">average(B986,C986)</f>
        <v>0.4256944444</v>
      </c>
      <c r="E986" s="8">
        <v>0.4395833333333333</v>
      </c>
      <c r="F986" s="8">
        <v>0.4534722222222222</v>
      </c>
      <c r="G986" s="9">
        <f>AVERAGE(E986,F986)</f>
        <v>0.4465277778</v>
      </c>
      <c r="H986" s="9">
        <f t="shared" ref="H986:H990" si="510">G986-D986</f>
        <v>0.02083333333</v>
      </c>
      <c r="I986" s="35">
        <f t="shared" ref="I986:I989" si="511">D987-D986</f>
        <v>0.08020833333</v>
      </c>
      <c r="J986" s="22">
        <f t="shared" si="508"/>
        <v>0.059375</v>
      </c>
      <c r="K986" s="6" t="s">
        <v>260</v>
      </c>
      <c r="L986" s="6" t="s">
        <v>17</v>
      </c>
    </row>
    <row r="987">
      <c r="A987" s="54">
        <v>45902.0</v>
      </c>
      <c r="B987" s="8">
        <v>0.4895833333333333</v>
      </c>
      <c r="C987" s="8">
        <v>0.5222222222222223</v>
      </c>
      <c r="D987" s="9">
        <f t="shared" si="509"/>
        <v>0.5059027778</v>
      </c>
      <c r="E987" s="6" t="s">
        <v>13</v>
      </c>
      <c r="F987" s="6" t="s">
        <v>13</v>
      </c>
      <c r="G987" s="7">
        <v>0.5465277777777777</v>
      </c>
      <c r="H987" s="10">
        <f t="shared" si="510"/>
        <v>0.040625</v>
      </c>
      <c r="I987" s="17">
        <f t="shared" si="511"/>
        <v>0.1128472222</v>
      </c>
      <c r="J987" s="14">
        <f t="shared" si="508"/>
        <v>0.07222222222</v>
      </c>
      <c r="K987" s="6" t="s">
        <v>20</v>
      </c>
      <c r="L987" s="6" t="s">
        <v>15</v>
      </c>
    </row>
    <row r="988">
      <c r="A988" s="54">
        <v>45902.0</v>
      </c>
      <c r="B988" s="6" t="s">
        <v>13</v>
      </c>
      <c r="C988" s="6" t="s">
        <v>13</v>
      </c>
      <c r="D988" s="7">
        <v>0.61875</v>
      </c>
      <c r="E988" s="8">
        <v>0.7395833333333334</v>
      </c>
      <c r="F988" s="8">
        <v>0.7680555555555556</v>
      </c>
      <c r="G988" s="9">
        <f>AVERAGE(E988,F988)</f>
        <v>0.7538194444</v>
      </c>
      <c r="H988" s="10">
        <f t="shared" si="510"/>
        <v>0.1350694444</v>
      </c>
      <c r="I988" s="11">
        <f t="shared" si="511"/>
        <v>0.1701388889</v>
      </c>
      <c r="J988" s="12">
        <f t="shared" si="508"/>
        <v>0.03506944444</v>
      </c>
      <c r="K988" s="6" t="s">
        <v>14</v>
      </c>
      <c r="L988" s="6" t="s">
        <v>15</v>
      </c>
      <c r="M988" s="6" t="s">
        <v>288</v>
      </c>
    </row>
    <row r="989">
      <c r="A989" s="54">
        <v>45902.0</v>
      </c>
      <c r="B989" s="6" t="s">
        <v>13</v>
      </c>
      <c r="C989" s="6" t="s">
        <v>13</v>
      </c>
      <c r="D989" s="7">
        <v>0.7888888888888889</v>
      </c>
      <c r="E989" s="6" t="s">
        <v>13</v>
      </c>
      <c r="F989" s="6" t="s">
        <v>13</v>
      </c>
      <c r="G989" s="7">
        <v>0.80625</v>
      </c>
      <c r="H989" s="13">
        <f t="shared" si="510"/>
        <v>0.01736111111</v>
      </c>
      <c r="I989" s="11">
        <f t="shared" si="511"/>
        <v>0.03125</v>
      </c>
      <c r="J989" s="14">
        <f t="shared" si="508"/>
        <v>0.01388888889</v>
      </c>
      <c r="K989" s="6" t="s">
        <v>260</v>
      </c>
      <c r="L989" s="6" t="s">
        <v>17</v>
      </c>
    </row>
    <row r="990">
      <c r="A990" s="54">
        <v>45902.0</v>
      </c>
      <c r="B990" s="6" t="s">
        <v>13</v>
      </c>
      <c r="C990" s="6" t="s">
        <v>13</v>
      </c>
      <c r="D990" s="7">
        <v>0.8201388888888889</v>
      </c>
      <c r="E990" s="6" t="s">
        <v>13</v>
      </c>
      <c r="F990" s="6" t="s">
        <v>13</v>
      </c>
      <c r="G990" s="7">
        <v>0.8569444444444444</v>
      </c>
      <c r="H990" s="13">
        <f t="shared" si="510"/>
        <v>0.03680555556</v>
      </c>
      <c r="I990" s="6" t="s">
        <v>13</v>
      </c>
      <c r="J990" s="16" t="s">
        <v>13</v>
      </c>
      <c r="K990" s="6" t="s">
        <v>20</v>
      </c>
      <c r="L990" s="6" t="s">
        <v>15</v>
      </c>
    </row>
    <row r="991">
      <c r="A991" s="54">
        <v>45903.0</v>
      </c>
      <c r="B991" s="6" t="s">
        <v>13</v>
      </c>
      <c r="C991" s="6" t="s">
        <v>13</v>
      </c>
      <c r="D991" s="15" t="s">
        <v>13</v>
      </c>
      <c r="E991" s="6" t="s">
        <v>13</v>
      </c>
      <c r="F991" s="6" t="s">
        <v>13</v>
      </c>
      <c r="G991" s="7">
        <v>0.36319444444444443</v>
      </c>
      <c r="H991" s="15" t="s">
        <v>13</v>
      </c>
      <c r="I991" s="6" t="s">
        <v>13</v>
      </c>
      <c r="J991" s="14">
        <f t="shared" ref="J991:J992" si="512">D992-G991</f>
        <v>0.006944444444</v>
      </c>
      <c r="K991" s="6" t="s">
        <v>14</v>
      </c>
      <c r="L991" s="6" t="s">
        <v>15</v>
      </c>
      <c r="M991" s="6" t="s">
        <v>22</v>
      </c>
    </row>
    <row r="992">
      <c r="A992" s="54">
        <v>45903.0</v>
      </c>
      <c r="B992" s="6" t="s">
        <v>13</v>
      </c>
      <c r="C992" s="6" t="s">
        <v>13</v>
      </c>
      <c r="D992" s="7">
        <v>0.3701388888888889</v>
      </c>
      <c r="E992" s="6" t="s">
        <v>13</v>
      </c>
      <c r="F992" s="6" t="s">
        <v>13</v>
      </c>
      <c r="G992" s="7">
        <v>0.3770833333333333</v>
      </c>
      <c r="H992" s="13">
        <f t="shared" ref="H992:H994" si="513">G992-D992</f>
        <v>0.006944444444</v>
      </c>
      <c r="I992" s="11">
        <f>D993-D992</f>
        <v>0.01527777778</v>
      </c>
      <c r="J992" s="14">
        <f t="shared" si="512"/>
        <v>0.008333333333</v>
      </c>
      <c r="K992" s="6" t="s">
        <v>23</v>
      </c>
      <c r="L992" s="6" t="s">
        <v>15</v>
      </c>
    </row>
    <row r="993">
      <c r="A993" s="54">
        <v>45903.0</v>
      </c>
      <c r="B993" s="6" t="s">
        <v>13</v>
      </c>
      <c r="C993" s="6" t="s">
        <v>13</v>
      </c>
      <c r="D993" s="7">
        <v>0.3854166666666667</v>
      </c>
      <c r="E993" s="6" t="s">
        <v>13</v>
      </c>
      <c r="F993" s="6" t="s">
        <v>13</v>
      </c>
      <c r="G993" s="7">
        <v>0.39444444444444443</v>
      </c>
      <c r="H993" s="13">
        <f t="shared" si="513"/>
        <v>0.009027777778</v>
      </c>
      <c r="I993" s="6" t="s">
        <v>13</v>
      </c>
      <c r="J993" s="16" t="s">
        <v>13</v>
      </c>
      <c r="K993" s="6" t="s">
        <v>23</v>
      </c>
      <c r="L993" s="6" t="s">
        <v>15</v>
      </c>
      <c r="M993" s="6" t="s">
        <v>289</v>
      </c>
    </row>
    <row r="994">
      <c r="A994" s="54">
        <v>45903.0</v>
      </c>
      <c r="B994" s="6" t="s">
        <v>13</v>
      </c>
      <c r="C994" s="6" t="s">
        <v>13</v>
      </c>
      <c r="D994" s="7">
        <v>0.6993055555555555</v>
      </c>
      <c r="E994" s="6" t="s">
        <v>13</v>
      </c>
      <c r="F994" s="6" t="s">
        <v>13</v>
      </c>
      <c r="G994" s="7">
        <v>0.8743055555555556</v>
      </c>
      <c r="H994" s="13">
        <f t="shared" si="513"/>
        <v>0.175</v>
      </c>
      <c r="I994" s="6" t="s">
        <v>13</v>
      </c>
      <c r="J994" s="16" t="s">
        <v>13</v>
      </c>
      <c r="K994" s="6" t="s">
        <v>14</v>
      </c>
      <c r="L994" s="6" t="s">
        <v>15</v>
      </c>
    </row>
    <row r="995">
      <c r="A995" s="54">
        <v>45904.0</v>
      </c>
      <c r="B995" s="6" t="s">
        <v>13</v>
      </c>
      <c r="C995" s="6" t="s">
        <v>13</v>
      </c>
      <c r="D995" s="15" t="s">
        <v>13</v>
      </c>
      <c r="E995" s="6" t="s">
        <v>13</v>
      </c>
      <c r="F995" s="6" t="s">
        <v>13</v>
      </c>
      <c r="G995" s="7">
        <v>0.30972222222222223</v>
      </c>
      <c r="H995" s="15" t="s">
        <v>13</v>
      </c>
      <c r="I995" s="6" t="s">
        <v>13</v>
      </c>
      <c r="J995" s="14">
        <f t="shared" ref="J995:J999" si="514">D996-G995</f>
        <v>0.006944444444</v>
      </c>
      <c r="K995" s="6" t="s">
        <v>14</v>
      </c>
      <c r="L995" s="6" t="s">
        <v>15</v>
      </c>
      <c r="M995" s="6" t="s">
        <v>238</v>
      </c>
    </row>
    <row r="996">
      <c r="A996" s="54">
        <v>45904.0</v>
      </c>
      <c r="B996" s="6" t="s">
        <v>13</v>
      </c>
      <c r="C996" s="6" t="s">
        <v>13</v>
      </c>
      <c r="D996" s="7">
        <v>0.31666666666666665</v>
      </c>
      <c r="E996" s="6" t="s">
        <v>13</v>
      </c>
      <c r="F996" s="6" t="s">
        <v>13</v>
      </c>
      <c r="G996" s="7">
        <v>0.32222222222222224</v>
      </c>
      <c r="H996" s="13">
        <f t="shared" ref="H996:H1005" si="515">G996-D996</f>
        <v>0.005555555556</v>
      </c>
      <c r="I996" s="11">
        <f t="shared" ref="I996:I999" si="516">D997-D996</f>
        <v>0.07222222222</v>
      </c>
      <c r="J996" s="14">
        <f t="shared" si="514"/>
        <v>0.06666666667</v>
      </c>
      <c r="K996" s="6" t="s">
        <v>23</v>
      </c>
      <c r="L996" s="6" t="s">
        <v>15</v>
      </c>
    </row>
    <row r="997">
      <c r="A997" s="54">
        <v>45904.0</v>
      </c>
      <c r="B997" s="6" t="s">
        <v>13</v>
      </c>
      <c r="C997" s="6" t="s">
        <v>13</v>
      </c>
      <c r="D997" s="7">
        <v>0.3888888888888889</v>
      </c>
      <c r="E997" s="6" t="s">
        <v>13</v>
      </c>
      <c r="F997" s="6" t="s">
        <v>13</v>
      </c>
      <c r="G997" s="7">
        <v>0.40902777777777777</v>
      </c>
      <c r="H997" s="13">
        <f t="shared" si="515"/>
        <v>0.02013888889</v>
      </c>
      <c r="I997" s="11">
        <f t="shared" si="516"/>
        <v>0.09375</v>
      </c>
      <c r="J997" s="14">
        <f t="shared" si="514"/>
        <v>0.07361111111</v>
      </c>
      <c r="K997" s="6" t="s">
        <v>32</v>
      </c>
      <c r="L997" s="6" t="s">
        <v>15</v>
      </c>
    </row>
    <row r="998">
      <c r="A998" s="54">
        <v>45904.0</v>
      </c>
      <c r="B998" s="6" t="s">
        <v>13</v>
      </c>
      <c r="C998" s="6" t="s">
        <v>13</v>
      </c>
      <c r="D998" s="7">
        <v>0.4826388888888889</v>
      </c>
      <c r="E998" s="8">
        <v>0.5083333333333333</v>
      </c>
      <c r="F998" s="8">
        <v>0.5201388888888889</v>
      </c>
      <c r="G998" s="9">
        <f t="shared" ref="G998:G999" si="517">AVERAGE(E998,F998)</f>
        <v>0.5142361111</v>
      </c>
      <c r="H998" s="10">
        <f t="shared" si="515"/>
        <v>0.03159722222</v>
      </c>
      <c r="I998" s="11">
        <f t="shared" si="516"/>
        <v>0.1034722222</v>
      </c>
      <c r="J998" s="14">
        <f t="shared" si="514"/>
        <v>0.071875</v>
      </c>
      <c r="K998" s="6" t="s">
        <v>20</v>
      </c>
      <c r="L998" s="6" t="s">
        <v>15</v>
      </c>
    </row>
    <row r="999">
      <c r="A999" s="54">
        <v>45904.0</v>
      </c>
      <c r="B999" s="6" t="s">
        <v>13</v>
      </c>
      <c r="C999" s="6" t="s">
        <v>13</v>
      </c>
      <c r="D999" s="7">
        <v>0.5861111111111111</v>
      </c>
      <c r="E999" s="8">
        <v>0.7506944444444444</v>
      </c>
      <c r="F999" s="8">
        <v>0.7652777777777777</v>
      </c>
      <c r="G999" s="9">
        <f t="shared" si="517"/>
        <v>0.7579861111</v>
      </c>
      <c r="H999" s="10">
        <f t="shared" si="515"/>
        <v>0.171875</v>
      </c>
      <c r="I999" s="11">
        <f t="shared" si="516"/>
        <v>0.2583333333</v>
      </c>
      <c r="J999" s="14">
        <f t="shared" si="514"/>
        <v>0.08645833333</v>
      </c>
      <c r="K999" s="6" t="s">
        <v>14</v>
      </c>
      <c r="L999" s="6" t="s">
        <v>15</v>
      </c>
    </row>
    <row r="1000">
      <c r="A1000" s="54">
        <v>45904.0</v>
      </c>
      <c r="B1000" s="6" t="s">
        <v>13</v>
      </c>
      <c r="C1000" s="6" t="s">
        <v>13</v>
      </c>
      <c r="D1000" s="7">
        <v>0.8444444444444444</v>
      </c>
      <c r="E1000" s="6" t="s">
        <v>13</v>
      </c>
      <c r="F1000" s="6" t="s">
        <v>13</v>
      </c>
      <c r="G1000" s="7">
        <v>0.8645833333333334</v>
      </c>
      <c r="H1000" s="13">
        <f t="shared" si="515"/>
        <v>0.02013888889</v>
      </c>
      <c r="I1000" s="6" t="s">
        <v>13</v>
      </c>
      <c r="J1000" s="16" t="s">
        <v>13</v>
      </c>
      <c r="K1000" s="6" t="s">
        <v>32</v>
      </c>
      <c r="L1000" s="6" t="s">
        <v>15</v>
      </c>
    </row>
    <row r="1001">
      <c r="A1001" s="54">
        <v>45905.0</v>
      </c>
      <c r="B1001" s="6" t="s">
        <v>13</v>
      </c>
      <c r="C1001" s="6" t="s">
        <v>13</v>
      </c>
      <c r="D1001" s="7">
        <v>0.39791666666666664</v>
      </c>
      <c r="E1001" s="6" t="s">
        <v>13</v>
      </c>
      <c r="F1001" s="6" t="s">
        <v>13</v>
      </c>
      <c r="G1001" s="7">
        <v>0.43125</v>
      </c>
      <c r="H1001" s="13">
        <f t="shared" si="515"/>
        <v>0.03333333333</v>
      </c>
      <c r="I1001" s="11">
        <f t="shared" ref="I1001:I1005" si="518">D1002-D1001</f>
        <v>0.1152777778</v>
      </c>
      <c r="J1001" s="14">
        <f t="shared" ref="J1001:J1005" si="519">D1002-G1001</f>
        <v>0.08194444444</v>
      </c>
      <c r="K1001" s="6" t="s">
        <v>20</v>
      </c>
      <c r="L1001" s="6" t="s">
        <v>15</v>
      </c>
    </row>
    <row r="1002">
      <c r="A1002" s="54">
        <v>45905.0</v>
      </c>
      <c r="B1002" s="6" t="s">
        <v>13</v>
      </c>
      <c r="C1002" s="6" t="s">
        <v>13</v>
      </c>
      <c r="D1002" s="7">
        <v>0.5131944444444444</v>
      </c>
      <c r="E1002" s="6" t="s">
        <v>13</v>
      </c>
      <c r="F1002" s="6" t="s">
        <v>13</v>
      </c>
      <c r="G1002" s="7">
        <v>0.6763888888888889</v>
      </c>
      <c r="H1002" s="13">
        <f t="shared" si="515"/>
        <v>0.1631944444</v>
      </c>
      <c r="I1002" s="11">
        <f t="shared" si="518"/>
        <v>0.1701388889</v>
      </c>
      <c r="J1002" s="14">
        <f t="shared" si="519"/>
        <v>0.006944444444</v>
      </c>
      <c r="K1002" s="6" t="s">
        <v>14</v>
      </c>
      <c r="L1002" s="6" t="s">
        <v>15</v>
      </c>
      <c r="M1002" s="6" t="s">
        <v>290</v>
      </c>
    </row>
    <row r="1003">
      <c r="A1003" s="54">
        <v>45905.0</v>
      </c>
      <c r="B1003" s="6" t="s">
        <v>13</v>
      </c>
      <c r="C1003" s="6" t="s">
        <v>13</v>
      </c>
      <c r="D1003" s="7">
        <v>0.6833333333333333</v>
      </c>
      <c r="E1003" s="6" t="s">
        <v>13</v>
      </c>
      <c r="F1003" s="6" t="s">
        <v>13</v>
      </c>
      <c r="G1003" s="7">
        <v>0.69375</v>
      </c>
      <c r="H1003" s="13">
        <f t="shared" si="515"/>
        <v>0.01041666667</v>
      </c>
      <c r="I1003" s="11">
        <f t="shared" si="518"/>
        <v>0.01805555556</v>
      </c>
      <c r="J1003" s="14">
        <f t="shared" si="519"/>
        <v>0.007638888889</v>
      </c>
      <c r="K1003" s="6" t="s">
        <v>23</v>
      </c>
      <c r="L1003" s="6" t="s">
        <v>15</v>
      </c>
    </row>
    <row r="1004">
      <c r="A1004" s="54">
        <v>45905.0</v>
      </c>
      <c r="B1004" s="6" t="s">
        <v>13</v>
      </c>
      <c r="C1004" s="6" t="s">
        <v>13</v>
      </c>
      <c r="D1004" s="7">
        <v>0.7013888888888888</v>
      </c>
      <c r="E1004" s="6" t="s">
        <v>13</v>
      </c>
      <c r="F1004" s="6" t="s">
        <v>13</v>
      </c>
      <c r="G1004" s="7">
        <v>0.7236111111111111</v>
      </c>
      <c r="H1004" s="13">
        <f t="shared" si="515"/>
        <v>0.02222222222</v>
      </c>
      <c r="I1004" s="17">
        <f t="shared" si="518"/>
        <v>0.1201388889</v>
      </c>
      <c r="J1004" s="12">
        <f t="shared" si="519"/>
        <v>0.09791666667</v>
      </c>
      <c r="K1004" s="6" t="s">
        <v>23</v>
      </c>
      <c r="L1004" s="6" t="s">
        <v>15</v>
      </c>
    </row>
    <row r="1005">
      <c r="A1005" s="54">
        <v>45905.0</v>
      </c>
      <c r="B1005" s="8">
        <v>0.8069444444444445</v>
      </c>
      <c r="C1005" s="8">
        <v>0.8361111111111111</v>
      </c>
      <c r="D1005" s="9">
        <f>average(B1005,C1005)</f>
        <v>0.8215277778</v>
      </c>
      <c r="E1005" s="6" t="s">
        <v>13</v>
      </c>
      <c r="F1005" s="6" t="s">
        <v>13</v>
      </c>
      <c r="G1005" s="7">
        <v>0.8645833333333334</v>
      </c>
      <c r="H1005" s="10">
        <f t="shared" si="515"/>
        <v>0.04305555556</v>
      </c>
      <c r="I1005" s="17">
        <f t="shared" si="518"/>
        <v>0.1152777778</v>
      </c>
      <c r="J1005" s="14">
        <f t="shared" si="519"/>
        <v>0.07222222222</v>
      </c>
      <c r="K1005" s="6" t="s">
        <v>20</v>
      </c>
      <c r="L1005" s="6" t="s">
        <v>15</v>
      </c>
    </row>
    <row r="1006">
      <c r="A1006" s="54">
        <v>45905.0</v>
      </c>
      <c r="B1006" s="6" t="s">
        <v>13</v>
      </c>
      <c r="C1006" s="6" t="s">
        <v>13</v>
      </c>
      <c r="D1006" s="7">
        <v>0.9368055555555556</v>
      </c>
      <c r="E1006" s="6" t="s">
        <v>13</v>
      </c>
      <c r="F1006" s="6" t="s">
        <v>13</v>
      </c>
      <c r="G1006" s="15" t="s">
        <v>13</v>
      </c>
      <c r="H1006" s="15" t="s">
        <v>13</v>
      </c>
      <c r="I1006" s="6" t="s">
        <v>13</v>
      </c>
      <c r="J1006" s="16" t="s">
        <v>13</v>
      </c>
      <c r="K1006" s="6" t="s">
        <v>13</v>
      </c>
      <c r="L1006" s="6" t="s">
        <v>15</v>
      </c>
    </row>
    <row r="1007">
      <c r="A1007" s="54">
        <v>45906.0</v>
      </c>
      <c r="B1007" s="6" t="s">
        <v>13</v>
      </c>
      <c r="C1007" s="6" t="s">
        <v>13</v>
      </c>
      <c r="D1007" s="7">
        <v>0.31666666666666665</v>
      </c>
      <c r="E1007" s="6" t="s">
        <v>13</v>
      </c>
      <c r="F1007" s="6" t="s">
        <v>13</v>
      </c>
      <c r="G1007" s="7">
        <v>0.34375</v>
      </c>
      <c r="H1007" s="13">
        <f t="shared" ref="H1007:H1013" si="520">G1007-D1007</f>
        <v>0.02708333333</v>
      </c>
      <c r="I1007" s="11">
        <f t="shared" ref="I1007:I1012" si="521">D1008-D1007</f>
        <v>0.1006944444</v>
      </c>
      <c r="J1007" s="14">
        <f t="shared" ref="J1007:J1012" si="522">D1008-G1007</f>
        <v>0.07361111111</v>
      </c>
      <c r="K1007" s="6" t="s">
        <v>20</v>
      </c>
      <c r="L1007" s="6" t="s">
        <v>15</v>
      </c>
    </row>
    <row r="1008">
      <c r="A1008" s="54">
        <v>45906.0</v>
      </c>
      <c r="B1008" s="6" t="s">
        <v>13</v>
      </c>
      <c r="C1008" s="6" t="s">
        <v>13</v>
      </c>
      <c r="D1008" s="7">
        <v>0.4173611111111111</v>
      </c>
      <c r="E1008" s="6" t="s">
        <v>13</v>
      </c>
      <c r="F1008" s="6" t="s">
        <v>13</v>
      </c>
      <c r="G1008" s="7">
        <v>0.4465277777777778</v>
      </c>
      <c r="H1008" s="13">
        <f t="shared" si="520"/>
        <v>0.02916666667</v>
      </c>
      <c r="I1008" s="11">
        <f t="shared" si="521"/>
        <v>0.1041666667</v>
      </c>
      <c r="J1008" s="14">
        <f t="shared" si="522"/>
        <v>0.075</v>
      </c>
      <c r="K1008" s="6" t="s">
        <v>20</v>
      </c>
      <c r="L1008" s="6" t="s">
        <v>15</v>
      </c>
    </row>
    <row r="1009">
      <c r="A1009" s="54">
        <v>45906.0</v>
      </c>
      <c r="B1009" s="6" t="s">
        <v>13</v>
      </c>
      <c r="C1009" s="6" t="s">
        <v>13</v>
      </c>
      <c r="D1009" s="7">
        <v>0.5215277777777778</v>
      </c>
      <c r="E1009" s="6" t="s">
        <v>13</v>
      </c>
      <c r="F1009" s="6" t="s">
        <v>13</v>
      </c>
      <c r="G1009" s="7">
        <v>0.6784722222222223</v>
      </c>
      <c r="H1009" s="13">
        <f t="shared" si="520"/>
        <v>0.1569444444</v>
      </c>
      <c r="I1009" s="11">
        <f t="shared" si="521"/>
        <v>0.1673611111</v>
      </c>
      <c r="J1009" s="14">
        <f t="shared" si="522"/>
        <v>0.01041666667</v>
      </c>
      <c r="K1009" s="6" t="s">
        <v>14</v>
      </c>
      <c r="L1009" s="6" t="s">
        <v>15</v>
      </c>
    </row>
    <row r="1010">
      <c r="A1010" s="54">
        <v>45906.0</v>
      </c>
      <c r="B1010" s="6" t="s">
        <v>13</v>
      </c>
      <c r="C1010" s="6" t="s">
        <v>13</v>
      </c>
      <c r="D1010" s="7">
        <v>0.6888888888888889</v>
      </c>
      <c r="E1010" s="6" t="s">
        <v>13</v>
      </c>
      <c r="F1010" s="6" t="s">
        <v>13</v>
      </c>
      <c r="G1010" s="7">
        <v>0.6916666666666667</v>
      </c>
      <c r="H1010" s="13">
        <f t="shared" si="520"/>
        <v>0.002777777778</v>
      </c>
      <c r="I1010" s="11">
        <f t="shared" si="521"/>
        <v>0.004166666667</v>
      </c>
      <c r="J1010" s="14">
        <f t="shared" si="522"/>
        <v>0.001388888889</v>
      </c>
      <c r="K1010" s="6" t="s">
        <v>260</v>
      </c>
      <c r="L1010" s="6" t="s">
        <v>17</v>
      </c>
      <c r="M1010" s="6" t="s">
        <v>291</v>
      </c>
    </row>
    <row r="1011">
      <c r="A1011" s="54">
        <v>45906.0</v>
      </c>
      <c r="B1011" s="6" t="s">
        <v>13</v>
      </c>
      <c r="C1011" s="6" t="s">
        <v>13</v>
      </c>
      <c r="D1011" s="7">
        <v>0.6930555555555555</v>
      </c>
      <c r="E1011" s="6" t="s">
        <v>13</v>
      </c>
      <c r="F1011" s="6" t="s">
        <v>13</v>
      </c>
      <c r="G1011" s="7">
        <v>0.6951388888888889</v>
      </c>
      <c r="H1011" s="13">
        <f t="shared" si="520"/>
        <v>0.002083333333</v>
      </c>
      <c r="I1011" s="11">
        <f t="shared" si="521"/>
        <v>0.08472222222</v>
      </c>
      <c r="J1011" s="14">
        <f t="shared" si="522"/>
        <v>0.08263888889</v>
      </c>
      <c r="K1011" s="6" t="s">
        <v>23</v>
      </c>
      <c r="L1011" s="6" t="s">
        <v>15</v>
      </c>
    </row>
    <row r="1012">
      <c r="A1012" s="54">
        <v>45906.0</v>
      </c>
      <c r="B1012" s="6" t="s">
        <v>13</v>
      </c>
      <c r="C1012" s="6" t="s">
        <v>13</v>
      </c>
      <c r="D1012" s="7">
        <v>0.7777777777777778</v>
      </c>
      <c r="E1012" s="6" t="s">
        <v>13</v>
      </c>
      <c r="F1012" s="6" t="s">
        <v>13</v>
      </c>
      <c r="G1012" s="7">
        <v>0.7965277777777777</v>
      </c>
      <c r="H1012" s="13">
        <f t="shared" si="520"/>
        <v>0.01875</v>
      </c>
      <c r="I1012" s="11">
        <f t="shared" si="521"/>
        <v>0.09375</v>
      </c>
      <c r="J1012" s="14">
        <f t="shared" si="522"/>
        <v>0.075</v>
      </c>
      <c r="K1012" s="6" t="s">
        <v>32</v>
      </c>
      <c r="L1012" s="6" t="s">
        <v>15</v>
      </c>
    </row>
    <row r="1013">
      <c r="A1013" s="54">
        <v>45906.0</v>
      </c>
      <c r="B1013" s="6" t="s">
        <v>13</v>
      </c>
      <c r="C1013" s="6" t="s">
        <v>13</v>
      </c>
      <c r="D1013" s="7">
        <v>0.8715277777777778</v>
      </c>
      <c r="E1013" s="6" t="s">
        <v>13</v>
      </c>
      <c r="F1013" s="6" t="s">
        <v>13</v>
      </c>
      <c r="G1013" s="7">
        <v>0.8993055555555556</v>
      </c>
      <c r="H1013" s="13">
        <f t="shared" si="520"/>
        <v>0.02777777778</v>
      </c>
      <c r="I1013" s="6" t="s">
        <v>13</v>
      </c>
      <c r="J1013" s="16" t="s">
        <v>13</v>
      </c>
      <c r="K1013" s="6" t="s">
        <v>20</v>
      </c>
      <c r="L1013" s="6" t="s">
        <v>15</v>
      </c>
    </row>
    <row r="1014">
      <c r="A1014" s="54">
        <v>45907.0</v>
      </c>
      <c r="B1014" s="6" t="s">
        <v>13</v>
      </c>
      <c r="C1014" s="6" t="s">
        <v>13</v>
      </c>
      <c r="D1014" s="15" t="s">
        <v>13</v>
      </c>
      <c r="E1014" s="6" t="s">
        <v>13</v>
      </c>
      <c r="F1014" s="6" t="s">
        <v>13</v>
      </c>
      <c r="G1014" s="43">
        <v>0.26875</v>
      </c>
      <c r="H1014" s="15" t="s">
        <v>13</v>
      </c>
      <c r="I1014" s="6" t="s">
        <v>13</v>
      </c>
      <c r="J1014" s="14">
        <f t="shared" ref="J1014:J1016" si="523">D1015-G1014</f>
        <v>0.02361111111</v>
      </c>
      <c r="K1014" s="6" t="s">
        <v>14</v>
      </c>
      <c r="L1014" s="6" t="s">
        <v>15</v>
      </c>
      <c r="M1014" s="6" t="s">
        <v>292</v>
      </c>
    </row>
    <row r="1015">
      <c r="A1015" s="54">
        <v>45907.0</v>
      </c>
      <c r="B1015" s="6" t="s">
        <v>13</v>
      </c>
      <c r="C1015" s="6" t="s">
        <v>13</v>
      </c>
      <c r="D1015" s="7">
        <v>0.2923611111111111</v>
      </c>
      <c r="E1015" s="6" t="s">
        <v>13</v>
      </c>
      <c r="F1015" s="6" t="s">
        <v>13</v>
      </c>
      <c r="G1015" s="7">
        <v>0.30416666666666664</v>
      </c>
      <c r="H1015" s="13">
        <f t="shared" ref="H1015:H1017" si="524">G1015-D1015</f>
        <v>0.01180555556</v>
      </c>
      <c r="I1015" s="11">
        <f t="shared" ref="I1015:I1016" si="525">D1016-D1015</f>
        <v>0.1802083333</v>
      </c>
      <c r="J1015" s="14">
        <f t="shared" si="523"/>
        <v>0.1684027778</v>
      </c>
      <c r="K1015" s="6" t="s">
        <v>23</v>
      </c>
      <c r="L1015" s="6" t="s">
        <v>15</v>
      </c>
      <c r="M1015" s="6" t="s">
        <v>293</v>
      </c>
    </row>
    <row r="1016">
      <c r="A1016" s="54">
        <v>45907.0</v>
      </c>
      <c r="B1016" s="8">
        <v>0.45902777777777776</v>
      </c>
      <c r="C1016" s="8">
        <v>0.4861111111111111</v>
      </c>
      <c r="D1016" s="13">
        <f>average(B1016,C1016)</f>
        <v>0.4725694444</v>
      </c>
      <c r="E1016" s="8">
        <v>0.6444444444444445</v>
      </c>
      <c r="F1016" s="8">
        <v>0.6548611111111111</v>
      </c>
      <c r="G1016" s="9">
        <f>AVERAGE(E1016,F1016)</f>
        <v>0.6496527778</v>
      </c>
      <c r="H1016" s="9">
        <f t="shared" si="524"/>
        <v>0.1770833333</v>
      </c>
      <c r="I1016" s="17">
        <f t="shared" si="525"/>
        <v>0.3315972222</v>
      </c>
      <c r="J1016" s="12">
        <f t="shared" si="523"/>
        <v>0.1545138889</v>
      </c>
      <c r="K1016" s="6" t="s">
        <v>14</v>
      </c>
      <c r="L1016" s="6" t="s">
        <v>15</v>
      </c>
      <c r="M1016" s="6" t="s">
        <v>293</v>
      </c>
    </row>
    <row r="1017">
      <c r="A1017" s="54">
        <v>45907.0</v>
      </c>
      <c r="B1017" s="6" t="s">
        <v>13</v>
      </c>
      <c r="C1017" s="6" t="s">
        <v>13</v>
      </c>
      <c r="D1017" s="7">
        <v>0.8041666666666667</v>
      </c>
      <c r="E1017" s="6" t="s">
        <v>13</v>
      </c>
      <c r="F1017" s="6" t="s">
        <v>13</v>
      </c>
      <c r="G1017" s="7">
        <v>0.8430555555555556</v>
      </c>
      <c r="H1017" s="13">
        <f t="shared" si="524"/>
        <v>0.03888888889</v>
      </c>
      <c r="I1017" s="6" t="s">
        <v>13</v>
      </c>
      <c r="J1017" s="16" t="s">
        <v>13</v>
      </c>
      <c r="K1017" s="6" t="s">
        <v>20</v>
      </c>
      <c r="L1017" s="6" t="s">
        <v>15</v>
      </c>
    </row>
    <row r="1018">
      <c r="A1018" s="54">
        <v>45908.0</v>
      </c>
      <c r="B1018" s="6" t="s">
        <v>13</v>
      </c>
      <c r="C1018" s="6" t="s">
        <v>13</v>
      </c>
      <c r="D1018" s="15" t="s">
        <v>13</v>
      </c>
      <c r="E1018" s="6" t="s">
        <v>13</v>
      </c>
      <c r="F1018" s="6" t="s">
        <v>13</v>
      </c>
      <c r="G1018" s="7">
        <v>0.21041666666666667</v>
      </c>
      <c r="H1018" s="15" t="s">
        <v>13</v>
      </c>
      <c r="I1018" s="6" t="s">
        <v>13</v>
      </c>
      <c r="J1018" s="16" t="s">
        <v>13</v>
      </c>
      <c r="K1018" s="6" t="s">
        <v>14</v>
      </c>
      <c r="L1018" s="6" t="s">
        <v>15</v>
      </c>
    </row>
    <row r="1019">
      <c r="A1019" s="54">
        <v>45908.0</v>
      </c>
      <c r="B1019" s="8">
        <v>0.3819444444444444</v>
      </c>
      <c r="C1019" s="8">
        <v>0.4</v>
      </c>
      <c r="D1019" s="9">
        <f t="shared" ref="D1019:D1020" si="526">average(B1019,C1019)</f>
        <v>0.3909722222</v>
      </c>
      <c r="E1019" s="6" t="s">
        <v>13</v>
      </c>
      <c r="F1019" s="6" t="s">
        <v>13</v>
      </c>
      <c r="G1019" s="7">
        <v>0.42291666666666666</v>
      </c>
      <c r="H1019" s="10">
        <f t="shared" ref="H1019:H1021" si="527">G1019-D1019</f>
        <v>0.03194444444</v>
      </c>
      <c r="I1019" s="35">
        <f t="shared" ref="I1019:I1021" si="528">D1020-D1019</f>
        <v>0.1170138889</v>
      </c>
      <c r="J1019" s="12">
        <f t="shared" ref="J1019:J1021" si="529">D1020-G1019</f>
        <v>0.08506944444</v>
      </c>
      <c r="K1019" s="6" t="s">
        <v>20</v>
      </c>
      <c r="L1019" s="6" t="s">
        <v>15</v>
      </c>
    </row>
    <row r="1020">
      <c r="A1020" s="54">
        <v>45908.0</v>
      </c>
      <c r="B1020" s="8">
        <v>0.49930555555555556</v>
      </c>
      <c r="C1020" s="8">
        <v>0.5166666666666667</v>
      </c>
      <c r="D1020" s="9">
        <f t="shared" si="526"/>
        <v>0.5079861111</v>
      </c>
      <c r="E1020" s="6" t="s">
        <v>13</v>
      </c>
      <c r="F1020" s="6" t="s">
        <v>13</v>
      </c>
      <c r="G1020" s="7">
        <v>0.7229166666666667</v>
      </c>
      <c r="H1020" s="10">
        <f t="shared" si="527"/>
        <v>0.2149305556</v>
      </c>
      <c r="I1020" s="17">
        <f t="shared" si="528"/>
        <v>0.2350694444</v>
      </c>
      <c r="J1020" s="14">
        <f t="shared" si="529"/>
        <v>0.02013888889</v>
      </c>
      <c r="K1020" s="6" t="s">
        <v>14</v>
      </c>
      <c r="L1020" s="6" t="s">
        <v>15</v>
      </c>
    </row>
    <row r="1021">
      <c r="A1021" s="54">
        <v>45908.0</v>
      </c>
      <c r="B1021" s="6" t="s">
        <v>13</v>
      </c>
      <c r="C1021" s="6" t="s">
        <v>13</v>
      </c>
      <c r="D1021" s="7">
        <v>0.7430555555555556</v>
      </c>
      <c r="E1021" s="6" t="s">
        <v>13</v>
      </c>
      <c r="F1021" s="6" t="s">
        <v>13</v>
      </c>
      <c r="G1021" s="7">
        <v>0.75625</v>
      </c>
      <c r="H1021" s="13">
        <f t="shared" si="527"/>
        <v>0.01319444444</v>
      </c>
      <c r="I1021" s="11">
        <f t="shared" si="528"/>
        <v>0.0875</v>
      </c>
      <c r="J1021" s="14">
        <f t="shared" si="529"/>
        <v>0.07430555556</v>
      </c>
      <c r="K1021" s="6" t="s">
        <v>260</v>
      </c>
      <c r="L1021" s="6" t="s">
        <v>17</v>
      </c>
    </row>
    <row r="1022">
      <c r="A1022" s="54">
        <v>45908.0</v>
      </c>
      <c r="B1022" s="6" t="s">
        <v>13</v>
      </c>
      <c r="C1022" s="6" t="s">
        <v>13</v>
      </c>
      <c r="D1022" s="7">
        <v>0.8305555555555556</v>
      </c>
      <c r="E1022" s="6" t="s">
        <v>13</v>
      </c>
      <c r="F1022" s="6" t="s">
        <v>13</v>
      </c>
      <c r="G1022" s="15" t="s">
        <v>13</v>
      </c>
      <c r="H1022" s="15" t="s">
        <v>13</v>
      </c>
      <c r="I1022" s="6" t="s">
        <v>13</v>
      </c>
      <c r="J1022" s="16" t="s">
        <v>13</v>
      </c>
      <c r="K1022" s="6" t="s">
        <v>14</v>
      </c>
      <c r="L1022" s="6" t="s">
        <v>15</v>
      </c>
      <c r="M1022" s="6" t="s">
        <v>35</v>
      </c>
    </row>
    <row r="1023">
      <c r="A1023" s="54">
        <v>45909.0</v>
      </c>
      <c r="B1023" s="6" t="s">
        <v>13</v>
      </c>
      <c r="C1023" s="6" t="s">
        <v>13</v>
      </c>
      <c r="D1023" s="7">
        <v>0.3076388888888889</v>
      </c>
      <c r="E1023" s="8">
        <v>0.33055555555555555</v>
      </c>
      <c r="F1023" s="8">
        <v>0.3611111111111111</v>
      </c>
      <c r="G1023" s="9">
        <f>AVERAGE(E1023,F1023)</f>
        <v>0.3458333333</v>
      </c>
      <c r="H1023" s="10">
        <f t="shared" ref="H1023:H1026" si="530">G1023-D1023</f>
        <v>0.03819444444</v>
      </c>
      <c r="I1023" s="17">
        <f t="shared" ref="I1023:I1026" si="531">D1024-D1023</f>
        <v>0.1045138889</v>
      </c>
      <c r="J1023" s="22">
        <f t="shared" ref="J1023:J1026" si="532">D1024-G1023</f>
        <v>0.06631944444</v>
      </c>
      <c r="K1023" s="6" t="s">
        <v>20</v>
      </c>
      <c r="L1023" s="6" t="s">
        <v>15</v>
      </c>
    </row>
    <row r="1024">
      <c r="A1024" s="54">
        <v>45909.0</v>
      </c>
      <c r="B1024" s="8">
        <v>0.4027777777777778</v>
      </c>
      <c r="C1024" s="8">
        <v>0.4215277777777778</v>
      </c>
      <c r="D1024" s="9">
        <f>average(B1024,C1024)</f>
        <v>0.4121527778</v>
      </c>
      <c r="E1024" s="6" t="s">
        <v>13</v>
      </c>
      <c r="F1024" s="6" t="s">
        <v>13</v>
      </c>
      <c r="G1024" s="7">
        <v>0.5909722222222222</v>
      </c>
      <c r="H1024" s="10">
        <f t="shared" si="530"/>
        <v>0.1788194444</v>
      </c>
      <c r="I1024" s="17">
        <f t="shared" si="531"/>
        <v>0.1857638889</v>
      </c>
      <c r="J1024" s="14">
        <f t="shared" si="532"/>
        <v>0.006944444444</v>
      </c>
      <c r="K1024" s="6" t="s">
        <v>14</v>
      </c>
      <c r="L1024" s="6" t="s">
        <v>15</v>
      </c>
    </row>
    <row r="1025">
      <c r="A1025" s="54">
        <v>45909.0</v>
      </c>
      <c r="B1025" s="6" t="s">
        <v>13</v>
      </c>
      <c r="C1025" s="6" t="s">
        <v>13</v>
      </c>
      <c r="D1025" s="7">
        <v>0.5979166666666667</v>
      </c>
      <c r="E1025" s="6" t="s">
        <v>13</v>
      </c>
      <c r="F1025" s="6" t="s">
        <v>13</v>
      </c>
      <c r="G1025" s="7">
        <v>0.6215277777777778</v>
      </c>
      <c r="H1025" s="13">
        <f t="shared" si="530"/>
        <v>0.02361111111</v>
      </c>
      <c r="I1025" s="11">
        <f t="shared" si="531"/>
        <v>0.1270833333</v>
      </c>
      <c r="J1025" s="14">
        <f t="shared" si="532"/>
        <v>0.1034722222</v>
      </c>
      <c r="K1025" s="6" t="s">
        <v>23</v>
      </c>
      <c r="L1025" s="6" t="s">
        <v>15</v>
      </c>
    </row>
    <row r="1026">
      <c r="A1026" s="54">
        <v>45909.0</v>
      </c>
      <c r="B1026" s="6" t="s">
        <v>13</v>
      </c>
      <c r="C1026" s="6" t="s">
        <v>13</v>
      </c>
      <c r="D1026" s="7">
        <v>0.725</v>
      </c>
      <c r="E1026" s="6" t="s">
        <v>13</v>
      </c>
      <c r="F1026" s="6" t="s">
        <v>13</v>
      </c>
      <c r="G1026" s="7">
        <v>0.7527777777777778</v>
      </c>
      <c r="H1026" s="13">
        <f t="shared" si="530"/>
        <v>0.02777777778</v>
      </c>
      <c r="I1026" s="17">
        <f t="shared" si="531"/>
        <v>0.1159722222</v>
      </c>
      <c r="J1026" s="12">
        <f t="shared" si="532"/>
        <v>0.08819444444</v>
      </c>
      <c r="K1026" s="6" t="s">
        <v>20</v>
      </c>
      <c r="L1026" s="6" t="s">
        <v>15</v>
      </c>
    </row>
    <row r="1027">
      <c r="A1027" s="54">
        <v>45909.0</v>
      </c>
      <c r="B1027" s="8">
        <v>0.8326388888888889</v>
      </c>
      <c r="C1027" s="8">
        <v>0.8493055555555555</v>
      </c>
      <c r="D1027" s="9">
        <f>average(B1027,C1027)</f>
        <v>0.8409722222</v>
      </c>
      <c r="E1027" s="6" t="s">
        <v>13</v>
      </c>
      <c r="F1027" s="6" t="s">
        <v>13</v>
      </c>
      <c r="G1027" s="15" t="s">
        <v>13</v>
      </c>
      <c r="H1027" s="15" t="s">
        <v>13</v>
      </c>
      <c r="I1027" s="6" t="s">
        <v>13</v>
      </c>
      <c r="J1027" s="16" t="s">
        <v>13</v>
      </c>
      <c r="K1027" s="6" t="s">
        <v>14</v>
      </c>
      <c r="L1027" s="6" t="s">
        <v>15</v>
      </c>
      <c r="M1027" s="6" t="s">
        <v>35</v>
      </c>
    </row>
    <row r="1028">
      <c r="A1028" s="54">
        <v>45910.0</v>
      </c>
      <c r="B1028" s="6" t="s">
        <v>13</v>
      </c>
      <c r="C1028" s="6" t="s">
        <v>13</v>
      </c>
      <c r="D1028" s="15" t="s">
        <v>13</v>
      </c>
      <c r="E1028" s="6" t="s">
        <v>13</v>
      </c>
      <c r="F1028" s="6" t="s">
        <v>13</v>
      </c>
      <c r="G1028" s="7">
        <v>0.19930555555555557</v>
      </c>
      <c r="H1028" s="15" t="s">
        <v>13</v>
      </c>
      <c r="I1028" s="6" t="s">
        <v>13</v>
      </c>
      <c r="J1028" s="14">
        <f t="shared" ref="J1028:J1029" si="533">D1029-G1028</f>
        <v>0.07847222222</v>
      </c>
      <c r="K1028" s="6" t="s">
        <v>13</v>
      </c>
      <c r="L1028" s="6" t="s">
        <v>15</v>
      </c>
    </row>
    <row r="1029">
      <c r="A1029" s="54">
        <v>45910.0</v>
      </c>
      <c r="B1029" s="6" t="s">
        <v>13</v>
      </c>
      <c r="C1029" s="6" t="s">
        <v>13</v>
      </c>
      <c r="D1029" s="7">
        <v>0.2777777777777778</v>
      </c>
      <c r="E1029" s="8">
        <v>0.3104166666666667</v>
      </c>
      <c r="F1029" s="8">
        <v>0.32222222222222224</v>
      </c>
      <c r="G1029" s="9">
        <f>AVERAGE(E1029,F1029)</f>
        <v>0.3163194444</v>
      </c>
      <c r="H1029" s="10">
        <f t="shared" ref="H1029:H1038" si="534">G1029-D1029</f>
        <v>0.03854166667</v>
      </c>
      <c r="I1029" s="11">
        <f>D1030-D1029</f>
        <v>0.1201388889</v>
      </c>
      <c r="J1029" s="14">
        <f t="shared" si="533"/>
        <v>0.08159722222</v>
      </c>
      <c r="K1029" s="6" t="s">
        <v>20</v>
      </c>
      <c r="L1029" s="6" t="s">
        <v>15</v>
      </c>
    </row>
    <row r="1030">
      <c r="A1030" s="54">
        <v>45910.0</v>
      </c>
      <c r="B1030" s="6" t="s">
        <v>13</v>
      </c>
      <c r="C1030" s="6" t="s">
        <v>13</v>
      </c>
      <c r="D1030" s="7">
        <v>0.39791666666666664</v>
      </c>
      <c r="E1030" s="6" t="s">
        <v>13</v>
      </c>
      <c r="F1030" s="6" t="s">
        <v>13</v>
      </c>
      <c r="G1030" s="7">
        <v>0.5736111111111111</v>
      </c>
      <c r="H1030" s="13">
        <f t="shared" si="534"/>
        <v>0.1756944444</v>
      </c>
      <c r="I1030" s="6" t="s">
        <v>13</v>
      </c>
      <c r="J1030" s="16" t="s">
        <v>13</v>
      </c>
      <c r="K1030" s="6" t="s">
        <v>14</v>
      </c>
      <c r="L1030" s="6" t="s">
        <v>15</v>
      </c>
      <c r="M1030" s="6" t="s">
        <v>294</v>
      </c>
    </row>
    <row r="1031">
      <c r="A1031" s="54">
        <v>45911.0</v>
      </c>
      <c r="B1031" s="6" t="s">
        <v>13</v>
      </c>
      <c r="C1031" s="6" t="s">
        <v>13</v>
      </c>
      <c r="D1031" s="7">
        <v>0.2513888888888889</v>
      </c>
      <c r="E1031" s="8">
        <v>0.35208333333333336</v>
      </c>
      <c r="F1031" s="8">
        <v>0.36666666666666664</v>
      </c>
      <c r="G1031" s="9">
        <f>AVERAGE(E1031,F1031)</f>
        <v>0.359375</v>
      </c>
      <c r="H1031" s="10">
        <f t="shared" si="534"/>
        <v>0.1079861111</v>
      </c>
      <c r="I1031" s="11">
        <f t="shared" ref="I1031:I1034" si="535">D1032-D1031</f>
        <v>0.1798611111</v>
      </c>
      <c r="J1031" s="12">
        <f t="shared" ref="J1031:J1034" si="536">D1032-G1031</f>
        <v>0.071875</v>
      </c>
      <c r="K1031" s="6" t="s">
        <v>14</v>
      </c>
      <c r="L1031" s="6" t="s">
        <v>15</v>
      </c>
      <c r="M1031" s="6" t="s">
        <v>295</v>
      </c>
    </row>
    <row r="1032">
      <c r="A1032" s="54">
        <v>45911.0</v>
      </c>
      <c r="B1032" s="6" t="s">
        <v>13</v>
      </c>
      <c r="C1032" s="6" t="s">
        <v>13</v>
      </c>
      <c r="D1032" s="7">
        <v>0.43125</v>
      </c>
      <c r="E1032" s="6" t="s">
        <v>13</v>
      </c>
      <c r="F1032" s="6" t="s">
        <v>13</v>
      </c>
      <c r="G1032" s="7">
        <v>0.45625</v>
      </c>
      <c r="H1032" s="13">
        <f t="shared" si="534"/>
        <v>0.025</v>
      </c>
      <c r="I1032" s="11">
        <f t="shared" si="535"/>
        <v>0.11875</v>
      </c>
      <c r="J1032" s="14">
        <f t="shared" si="536"/>
        <v>0.09375</v>
      </c>
      <c r="K1032" s="6" t="s">
        <v>20</v>
      </c>
      <c r="L1032" s="6" t="s">
        <v>15</v>
      </c>
    </row>
    <row r="1033">
      <c r="A1033" s="54">
        <v>45911.0</v>
      </c>
      <c r="B1033" s="6" t="s">
        <v>13</v>
      </c>
      <c r="C1033" s="6" t="s">
        <v>13</v>
      </c>
      <c r="D1033" s="7">
        <v>0.55</v>
      </c>
      <c r="E1033" s="6" t="s">
        <v>13</v>
      </c>
      <c r="F1033" s="6" t="s">
        <v>13</v>
      </c>
      <c r="G1033" s="7">
        <v>0.7263888888888889</v>
      </c>
      <c r="H1033" s="13">
        <f t="shared" si="534"/>
        <v>0.1763888889</v>
      </c>
      <c r="I1033" s="11">
        <f t="shared" si="535"/>
        <v>0.1840277778</v>
      </c>
      <c r="J1033" s="14">
        <f t="shared" si="536"/>
        <v>0.007638888889</v>
      </c>
      <c r="K1033" s="6" t="s">
        <v>14</v>
      </c>
      <c r="L1033" s="6" t="s">
        <v>15</v>
      </c>
    </row>
    <row r="1034">
      <c r="A1034" s="54">
        <v>45911.0</v>
      </c>
      <c r="B1034" s="6" t="s">
        <v>13</v>
      </c>
      <c r="C1034" s="6" t="s">
        <v>13</v>
      </c>
      <c r="D1034" s="7">
        <v>0.7340277777777777</v>
      </c>
      <c r="E1034" s="6" t="s">
        <v>13</v>
      </c>
      <c r="F1034" s="6" t="s">
        <v>13</v>
      </c>
      <c r="G1034" s="7">
        <v>0.74375</v>
      </c>
      <c r="H1034" s="13">
        <f t="shared" si="534"/>
        <v>0.009722222222</v>
      </c>
      <c r="I1034" s="11">
        <f t="shared" si="535"/>
        <v>0.08194444444</v>
      </c>
      <c r="J1034" s="14">
        <f t="shared" si="536"/>
        <v>0.07222222222</v>
      </c>
      <c r="K1034" s="6" t="s">
        <v>23</v>
      </c>
      <c r="L1034" s="6" t="s">
        <v>15</v>
      </c>
    </row>
    <row r="1035">
      <c r="A1035" s="54">
        <v>45911.0</v>
      </c>
      <c r="B1035" s="6" t="s">
        <v>13</v>
      </c>
      <c r="C1035" s="6" t="s">
        <v>13</v>
      </c>
      <c r="D1035" s="7">
        <v>0.8159722222222222</v>
      </c>
      <c r="E1035" s="6" t="s">
        <v>13</v>
      </c>
      <c r="F1035" s="6" t="s">
        <v>13</v>
      </c>
      <c r="G1035" s="7">
        <v>0.8451388888888889</v>
      </c>
      <c r="H1035" s="13">
        <f t="shared" si="534"/>
        <v>0.02916666667</v>
      </c>
      <c r="I1035" s="6" t="s">
        <v>13</v>
      </c>
      <c r="J1035" s="16" t="s">
        <v>13</v>
      </c>
      <c r="K1035" s="6" t="s">
        <v>20</v>
      </c>
      <c r="L1035" s="6" t="s">
        <v>15</v>
      </c>
    </row>
    <row r="1036">
      <c r="A1036" s="54">
        <v>45912.0</v>
      </c>
      <c r="B1036" s="6" t="s">
        <v>13</v>
      </c>
      <c r="C1036" s="6" t="s">
        <v>13</v>
      </c>
      <c r="D1036" s="7">
        <v>0.48819444444444443</v>
      </c>
      <c r="E1036" s="6" t="s">
        <v>13</v>
      </c>
      <c r="F1036" s="6" t="s">
        <v>13</v>
      </c>
      <c r="G1036" s="7">
        <v>0.5222222222222223</v>
      </c>
      <c r="H1036" s="13">
        <f t="shared" si="534"/>
        <v>0.03402777778</v>
      </c>
      <c r="I1036" s="11">
        <f t="shared" ref="I1036:I1037" si="537">D1037-D1036</f>
        <v>0.1152777778</v>
      </c>
      <c r="J1036" s="14">
        <f t="shared" ref="J1036:J1037" si="538">D1037-G1036</f>
        <v>0.08125</v>
      </c>
      <c r="K1036" s="6" t="s">
        <v>20</v>
      </c>
      <c r="L1036" s="6" t="s">
        <v>15</v>
      </c>
    </row>
    <row r="1037">
      <c r="A1037" s="54">
        <v>45912.0</v>
      </c>
      <c r="B1037" s="6" t="s">
        <v>13</v>
      </c>
      <c r="C1037" s="6" t="s">
        <v>13</v>
      </c>
      <c r="D1037" s="7">
        <v>0.6034722222222222</v>
      </c>
      <c r="E1037" s="6" t="s">
        <v>13</v>
      </c>
      <c r="F1037" s="6" t="s">
        <v>13</v>
      </c>
      <c r="G1037" s="7">
        <v>0.7944444444444444</v>
      </c>
      <c r="H1037" s="13">
        <f t="shared" si="534"/>
        <v>0.1909722222</v>
      </c>
      <c r="I1037" s="11">
        <f t="shared" si="537"/>
        <v>0.2486111111</v>
      </c>
      <c r="J1037" s="14">
        <f t="shared" si="538"/>
        <v>0.05763888889</v>
      </c>
      <c r="K1037" s="6" t="s">
        <v>14</v>
      </c>
      <c r="L1037" s="6" t="s">
        <v>15</v>
      </c>
    </row>
    <row r="1038">
      <c r="A1038" s="54">
        <v>45912.0</v>
      </c>
      <c r="B1038" s="6" t="s">
        <v>13</v>
      </c>
      <c r="C1038" s="6" t="s">
        <v>13</v>
      </c>
      <c r="D1038" s="7">
        <v>0.8520833333333333</v>
      </c>
      <c r="E1038" s="6" t="s">
        <v>13</v>
      </c>
      <c r="F1038" s="6" t="s">
        <v>13</v>
      </c>
      <c r="G1038" s="7">
        <v>0.875</v>
      </c>
      <c r="H1038" s="13">
        <f t="shared" si="534"/>
        <v>0.02291666667</v>
      </c>
      <c r="I1038" s="6" t="s">
        <v>13</v>
      </c>
      <c r="J1038" s="16" t="s">
        <v>13</v>
      </c>
      <c r="K1038" s="6" t="s">
        <v>20</v>
      </c>
      <c r="L1038" s="6" t="s">
        <v>15</v>
      </c>
    </row>
    <row r="1039">
      <c r="A1039" s="54">
        <v>45913.0</v>
      </c>
      <c r="B1039" s="6" t="s">
        <v>13</v>
      </c>
      <c r="C1039" s="6" t="s">
        <v>13</v>
      </c>
      <c r="D1039" s="15" t="s">
        <v>13</v>
      </c>
      <c r="E1039" s="6" t="s">
        <v>13</v>
      </c>
      <c r="F1039" s="6" t="s">
        <v>13</v>
      </c>
      <c r="G1039" s="7">
        <v>0.275</v>
      </c>
      <c r="H1039" s="15" t="s">
        <v>13</v>
      </c>
      <c r="I1039" s="6" t="s">
        <v>13</v>
      </c>
      <c r="J1039" s="14">
        <f t="shared" ref="J1039:J1043" si="539">D1040-G1039</f>
        <v>0.05208333333</v>
      </c>
      <c r="K1039" s="6" t="s">
        <v>13</v>
      </c>
      <c r="L1039" s="6" t="s">
        <v>15</v>
      </c>
    </row>
    <row r="1040">
      <c r="A1040" s="54">
        <v>45913.0</v>
      </c>
      <c r="B1040" s="6" t="s">
        <v>13</v>
      </c>
      <c r="C1040" s="6" t="s">
        <v>13</v>
      </c>
      <c r="D1040" s="7">
        <v>0.32708333333333334</v>
      </c>
      <c r="E1040" s="6" t="s">
        <v>13</v>
      </c>
      <c r="F1040" s="6" t="s">
        <v>13</v>
      </c>
      <c r="G1040" s="7">
        <v>0.34791666666666665</v>
      </c>
      <c r="H1040" s="13">
        <f t="shared" ref="H1040:H1043" si="540">G1040-D1040</f>
        <v>0.02083333333</v>
      </c>
      <c r="I1040" s="17">
        <f t="shared" ref="I1040:I1043" si="541">D1041-D1040</f>
        <v>0.09583333333</v>
      </c>
      <c r="J1040" s="12">
        <f t="shared" si="539"/>
        <v>0.075</v>
      </c>
      <c r="K1040" s="6" t="s">
        <v>20</v>
      </c>
      <c r="L1040" s="6" t="s">
        <v>15</v>
      </c>
    </row>
    <row r="1041">
      <c r="A1041" s="54">
        <v>45913.0</v>
      </c>
      <c r="B1041" s="8">
        <v>0.4097222222222222</v>
      </c>
      <c r="C1041" s="8">
        <v>0.4361111111111111</v>
      </c>
      <c r="D1041" s="9">
        <f>average(B1041,C1041)</f>
        <v>0.4229166667</v>
      </c>
      <c r="E1041" s="6" t="s">
        <v>13</v>
      </c>
      <c r="F1041" s="6" t="s">
        <v>13</v>
      </c>
      <c r="G1041" s="7">
        <v>0.45555555555555555</v>
      </c>
      <c r="H1041" s="10">
        <f t="shared" si="540"/>
        <v>0.03263888889</v>
      </c>
      <c r="I1041" s="17">
        <f t="shared" si="541"/>
        <v>0.1104166667</v>
      </c>
      <c r="J1041" s="14">
        <f t="shared" si="539"/>
        <v>0.07777777778</v>
      </c>
      <c r="K1041" s="6" t="s">
        <v>20</v>
      </c>
      <c r="L1041" s="6" t="s">
        <v>15</v>
      </c>
    </row>
    <row r="1042">
      <c r="A1042" s="54">
        <v>45913.0</v>
      </c>
      <c r="B1042" s="6" t="s">
        <v>13</v>
      </c>
      <c r="C1042" s="6" t="s">
        <v>13</v>
      </c>
      <c r="D1042" s="7">
        <v>0.5333333333333333</v>
      </c>
      <c r="E1042" s="6" t="s">
        <v>13</v>
      </c>
      <c r="F1042" s="6" t="s">
        <v>13</v>
      </c>
      <c r="G1042" s="7">
        <v>0.58125</v>
      </c>
      <c r="H1042" s="13">
        <f t="shared" si="540"/>
        <v>0.04791666667</v>
      </c>
      <c r="I1042" s="11">
        <f t="shared" si="541"/>
        <v>0.1375</v>
      </c>
      <c r="J1042" s="14">
        <f t="shared" si="539"/>
        <v>0.08958333333</v>
      </c>
      <c r="K1042" s="6" t="s">
        <v>20</v>
      </c>
      <c r="L1042" s="6" t="s">
        <v>15</v>
      </c>
      <c r="M1042" s="6" t="s">
        <v>296</v>
      </c>
    </row>
    <row r="1043">
      <c r="A1043" s="54">
        <v>45913.0</v>
      </c>
      <c r="B1043" s="6" t="s">
        <v>13</v>
      </c>
      <c r="C1043" s="6" t="s">
        <v>13</v>
      </c>
      <c r="D1043" s="7">
        <v>0.6708333333333333</v>
      </c>
      <c r="E1043" s="6" t="s">
        <v>13</v>
      </c>
      <c r="F1043" s="6" t="s">
        <v>13</v>
      </c>
      <c r="G1043" s="7">
        <v>0.85</v>
      </c>
      <c r="H1043" s="13">
        <f t="shared" si="540"/>
        <v>0.1791666667</v>
      </c>
      <c r="I1043" s="11">
        <f t="shared" si="541"/>
        <v>0.1861111111</v>
      </c>
      <c r="J1043" s="14">
        <f t="shared" si="539"/>
        <v>0.006944444444</v>
      </c>
      <c r="K1043" s="6" t="s">
        <v>14</v>
      </c>
      <c r="L1043" s="6" t="s">
        <v>15</v>
      </c>
    </row>
    <row r="1044">
      <c r="A1044" s="54">
        <v>45913.0</v>
      </c>
      <c r="B1044" s="6" t="s">
        <v>13</v>
      </c>
      <c r="C1044" s="6" t="s">
        <v>13</v>
      </c>
      <c r="D1044" s="7">
        <v>0.8569444444444444</v>
      </c>
      <c r="E1044" s="6" t="s">
        <v>13</v>
      </c>
      <c r="F1044" s="6" t="s">
        <v>13</v>
      </c>
      <c r="G1044" s="15" t="s">
        <v>13</v>
      </c>
      <c r="H1044" s="15" t="s">
        <v>13</v>
      </c>
      <c r="I1044" s="6" t="s">
        <v>13</v>
      </c>
      <c r="J1044" s="16" t="s">
        <v>13</v>
      </c>
      <c r="K1044" s="6" t="s">
        <v>23</v>
      </c>
      <c r="L1044" s="6" t="s">
        <v>15</v>
      </c>
    </row>
    <row r="1045">
      <c r="A1045" s="54">
        <v>45914.0</v>
      </c>
      <c r="B1045" s="6" t="s">
        <v>13</v>
      </c>
      <c r="C1045" s="6" t="s">
        <v>13</v>
      </c>
      <c r="D1045" s="15" t="s">
        <v>13</v>
      </c>
      <c r="E1045" s="6" t="s">
        <v>13</v>
      </c>
      <c r="F1045" s="6" t="s">
        <v>13</v>
      </c>
      <c r="G1045" s="7">
        <v>0.3993055555555556</v>
      </c>
      <c r="H1045" s="15" t="s">
        <v>13</v>
      </c>
      <c r="I1045" s="6" t="s">
        <v>13</v>
      </c>
      <c r="J1045" s="12">
        <f t="shared" ref="J1045:J1047" si="542">D1046-G1045</f>
        <v>0.08541666667</v>
      </c>
      <c r="K1045" s="6" t="s">
        <v>14</v>
      </c>
      <c r="L1045" s="6" t="s">
        <v>15</v>
      </c>
      <c r="M1045" s="6" t="s">
        <v>22</v>
      </c>
    </row>
    <row r="1046">
      <c r="A1046" s="54">
        <v>45914.0</v>
      </c>
      <c r="B1046" s="8">
        <v>0.4791666666666667</v>
      </c>
      <c r="C1046" s="8">
        <v>0.49027777777777776</v>
      </c>
      <c r="D1046" s="9">
        <f>average(B1046,C1046)</f>
        <v>0.4847222222</v>
      </c>
      <c r="E1046" s="6" t="s">
        <v>13</v>
      </c>
      <c r="F1046" s="6" t="s">
        <v>13</v>
      </c>
      <c r="G1046" s="7">
        <v>0.5201388888888889</v>
      </c>
      <c r="H1046" s="10">
        <f t="shared" ref="H1046:H1047" si="543">G1046-D1046</f>
        <v>0.03541666667</v>
      </c>
      <c r="I1046" s="17">
        <f t="shared" ref="I1046:I1047" si="544">D1047-D1046</f>
        <v>0.1076388889</v>
      </c>
      <c r="J1046" s="14">
        <f t="shared" si="542"/>
        <v>0.07222222222</v>
      </c>
      <c r="K1046" s="6" t="s">
        <v>20</v>
      </c>
      <c r="L1046" s="6" t="s">
        <v>15</v>
      </c>
    </row>
    <row r="1047">
      <c r="A1047" s="54">
        <v>45914.0</v>
      </c>
      <c r="B1047" s="6" t="s">
        <v>13</v>
      </c>
      <c r="C1047" s="6" t="s">
        <v>13</v>
      </c>
      <c r="D1047" s="7">
        <v>0.5923611111111111</v>
      </c>
      <c r="E1047" s="8">
        <v>0.6222222222222222</v>
      </c>
      <c r="F1047" s="8">
        <v>0.6298611111111111</v>
      </c>
      <c r="G1047" s="9">
        <f>AVERAGE(E1047,F1047)</f>
        <v>0.6260416667</v>
      </c>
      <c r="H1047" s="10">
        <f t="shared" si="543"/>
        <v>0.03368055556</v>
      </c>
      <c r="I1047" s="11">
        <f t="shared" si="544"/>
        <v>0.1076388889</v>
      </c>
      <c r="J1047" s="12">
        <f t="shared" si="542"/>
        <v>0.07395833333</v>
      </c>
      <c r="K1047" s="6" t="s">
        <v>20</v>
      </c>
      <c r="L1047" s="6" t="s">
        <v>15</v>
      </c>
    </row>
    <row r="1048">
      <c r="A1048" s="54">
        <v>45914.0</v>
      </c>
      <c r="B1048" s="6" t="s">
        <v>13</v>
      </c>
      <c r="C1048" s="6" t="s">
        <v>13</v>
      </c>
      <c r="D1048" s="7">
        <v>0.7</v>
      </c>
      <c r="E1048" s="6" t="s">
        <v>13</v>
      </c>
      <c r="F1048" s="6" t="s">
        <v>13</v>
      </c>
      <c r="G1048" s="15" t="s">
        <v>13</v>
      </c>
      <c r="H1048" s="15" t="s">
        <v>13</v>
      </c>
      <c r="I1048" s="6" t="s">
        <v>13</v>
      </c>
      <c r="J1048" s="16" t="s">
        <v>13</v>
      </c>
      <c r="K1048" s="6" t="s">
        <v>14</v>
      </c>
      <c r="L1048" s="6" t="s">
        <v>15</v>
      </c>
      <c r="M1048" s="6" t="s">
        <v>248</v>
      </c>
    </row>
    <row r="1049">
      <c r="A1049" s="54">
        <v>45915.0</v>
      </c>
      <c r="B1049" s="8">
        <v>0.2833333333333333</v>
      </c>
      <c r="C1049" s="8">
        <v>0.29097222222222224</v>
      </c>
      <c r="D1049" s="9">
        <f>average(B1049,C1049)</f>
        <v>0.2871527778</v>
      </c>
      <c r="E1049" s="6" t="s">
        <v>13</v>
      </c>
      <c r="F1049" s="6" t="s">
        <v>13</v>
      </c>
      <c r="G1049" s="7">
        <v>0.31527777777777777</v>
      </c>
      <c r="H1049" s="10">
        <f t="shared" ref="H1049:H1064" si="545">G1049-D1049</f>
        <v>0.028125</v>
      </c>
      <c r="I1049" s="17">
        <f t="shared" ref="I1049:I1051" si="546">D1050-D1049</f>
        <v>0.1357638889</v>
      </c>
      <c r="J1049" s="14">
        <f t="shared" ref="J1049:J1051" si="547">D1050-G1049</f>
        <v>0.1076388889</v>
      </c>
      <c r="K1049" s="6" t="s">
        <v>20</v>
      </c>
      <c r="L1049" s="6" t="s">
        <v>15</v>
      </c>
    </row>
    <row r="1050">
      <c r="A1050" s="54">
        <v>45915.0</v>
      </c>
      <c r="B1050" s="6" t="s">
        <v>13</v>
      </c>
      <c r="C1050" s="6" t="s">
        <v>13</v>
      </c>
      <c r="D1050" s="7">
        <v>0.42291666666666666</v>
      </c>
      <c r="E1050" s="6" t="s">
        <v>13</v>
      </c>
      <c r="F1050" s="6" t="s">
        <v>13</v>
      </c>
      <c r="G1050" s="76">
        <v>0.6048611111111111</v>
      </c>
      <c r="H1050" s="13">
        <f t="shared" si="545"/>
        <v>0.1819444444</v>
      </c>
      <c r="I1050" s="17">
        <f t="shared" si="546"/>
        <v>0.278125</v>
      </c>
      <c r="J1050" s="12">
        <f t="shared" si="547"/>
        <v>0.09618055556</v>
      </c>
      <c r="K1050" s="6" t="s">
        <v>14</v>
      </c>
      <c r="L1050" s="6" t="s">
        <v>15</v>
      </c>
    </row>
    <row r="1051">
      <c r="A1051" s="54">
        <v>45915.0</v>
      </c>
      <c r="B1051" s="8">
        <v>0.69375</v>
      </c>
      <c r="C1051" s="8">
        <v>0.7083333333333334</v>
      </c>
      <c r="D1051" s="9">
        <f t="shared" ref="D1051:D1052" si="548">average(B1051,C1051)</f>
        <v>0.7010416667</v>
      </c>
      <c r="E1051" s="6" t="s">
        <v>13</v>
      </c>
      <c r="F1051" s="6" t="s">
        <v>13</v>
      </c>
      <c r="G1051" s="7">
        <v>0.725</v>
      </c>
      <c r="H1051" s="10">
        <f t="shared" si="545"/>
        <v>0.02395833333</v>
      </c>
      <c r="I1051" s="35">
        <f t="shared" si="546"/>
        <v>0.09548611111</v>
      </c>
      <c r="J1051" s="12">
        <f t="shared" si="547"/>
        <v>0.07152777778</v>
      </c>
      <c r="K1051" s="6" t="s">
        <v>20</v>
      </c>
      <c r="L1051" s="6" t="s">
        <v>15</v>
      </c>
    </row>
    <row r="1052">
      <c r="A1052" s="54">
        <v>45915.0</v>
      </c>
      <c r="B1052" s="8">
        <v>0.7895833333333333</v>
      </c>
      <c r="C1052" s="8">
        <v>0.8034722222222223</v>
      </c>
      <c r="D1052" s="9">
        <f t="shared" si="548"/>
        <v>0.7965277778</v>
      </c>
      <c r="E1052" s="6" t="s">
        <v>13</v>
      </c>
      <c r="F1052" s="6" t="s">
        <v>13</v>
      </c>
      <c r="G1052" s="7">
        <v>0.8347222222222223</v>
      </c>
      <c r="H1052" s="10">
        <f t="shared" si="545"/>
        <v>0.03819444444</v>
      </c>
      <c r="I1052" s="6" t="s">
        <v>13</v>
      </c>
      <c r="J1052" s="16" t="s">
        <v>13</v>
      </c>
      <c r="K1052" s="6" t="s">
        <v>20</v>
      </c>
      <c r="L1052" s="6" t="s">
        <v>15</v>
      </c>
    </row>
    <row r="1053">
      <c r="A1053" s="54">
        <v>45916.0</v>
      </c>
      <c r="B1053" s="6" t="s">
        <v>13</v>
      </c>
      <c r="C1053" s="6" t="s">
        <v>13</v>
      </c>
      <c r="D1053" s="7">
        <v>0.3076388888888889</v>
      </c>
      <c r="E1053" s="6" t="s">
        <v>13</v>
      </c>
      <c r="F1053" s="6" t="s">
        <v>13</v>
      </c>
      <c r="G1053" s="7">
        <v>0.3333333333333333</v>
      </c>
      <c r="H1053" s="13">
        <f t="shared" si="545"/>
        <v>0.02569444444</v>
      </c>
      <c r="I1053" s="11">
        <f t="shared" ref="I1053:I1057" si="549">D1054-D1053</f>
        <v>0.09930555556</v>
      </c>
      <c r="J1053" s="14">
        <f t="shared" ref="J1053:J1057" si="550">D1054-G1053</f>
        <v>0.07361111111</v>
      </c>
      <c r="K1053" s="6" t="s">
        <v>20</v>
      </c>
      <c r="L1053" s="6" t="s">
        <v>15</v>
      </c>
    </row>
    <row r="1054">
      <c r="A1054" s="54">
        <v>45916.0</v>
      </c>
      <c r="B1054" s="6" t="s">
        <v>13</v>
      </c>
      <c r="C1054" s="6" t="s">
        <v>13</v>
      </c>
      <c r="D1054" s="7">
        <v>0.40694444444444444</v>
      </c>
      <c r="E1054" s="6" t="s">
        <v>13</v>
      </c>
      <c r="F1054" s="6" t="s">
        <v>13</v>
      </c>
      <c r="G1054" s="7">
        <v>0.4388888888888889</v>
      </c>
      <c r="H1054" s="13">
        <f t="shared" si="545"/>
        <v>0.03194444444</v>
      </c>
      <c r="I1054" s="11">
        <f t="shared" si="549"/>
        <v>0.1076388889</v>
      </c>
      <c r="J1054" s="14">
        <f t="shared" si="550"/>
        <v>0.07569444444</v>
      </c>
      <c r="K1054" s="6" t="s">
        <v>20</v>
      </c>
      <c r="L1054" s="6" t="s">
        <v>15</v>
      </c>
    </row>
    <row r="1055">
      <c r="A1055" s="54">
        <v>45916.0</v>
      </c>
      <c r="B1055" s="6" t="s">
        <v>13</v>
      </c>
      <c r="C1055" s="6" t="s">
        <v>13</v>
      </c>
      <c r="D1055" s="7">
        <v>0.5145833333333333</v>
      </c>
      <c r="E1055" s="6" t="s">
        <v>13</v>
      </c>
      <c r="F1055" s="6" t="s">
        <v>13</v>
      </c>
      <c r="G1055" s="7">
        <v>0.7215277777777778</v>
      </c>
      <c r="H1055" s="13">
        <f t="shared" si="545"/>
        <v>0.2069444444</v>
      </c>
      <c r="I1055" s="11">
        <f t="shared" si="549"/>
        <v>0.2152777778</v>
      </c>
      <c r="J1055" s="14">
        <f t="shared" si="550"/>
        <v>0.008333333333</v>
      </c>
      <c r="K1055" s="6" t="s">
        <v>14</v>
      </c>
      <c r="L1055" s="6" t="s">
        <v>15</v>
      </c>
    </row>
    <row r="1056">
      <c r="A1056" s="54">
        <v>45916.0</v>
      </c>
      <c r="B1056" s="6" t="s">
        <v>13</v>
      </c>
      <c r="C1056" s="6" t="s">
        <v>13</v>
      </c>
      <c r="D1056" s="7">
        <v>0.7298611111111111</v>
      </c>
      <c r="E1056" s="6" t="s">
        <v>13</v>
      </c>
      <c r="F1056" s="6" t="s">
        <v>13</v>
      </c>
      <c r="G1056" s="7">
        <v>0.7333333333333333</v>
      </c>
      <c r="H1056" s="13">
        <f t="shared" si="545"/>
        <v>0.003472222222</v>
      </c>
      <c r="I1056" s="17">
        <f t="shared" si="549"/>
        <v>0.01597222222</v>
      </c>
      <c r="J1056" s="12">
        <f t="shared" si="550"/>
        <v>0.0125</v>
      </c>
      <c r="K1056" s="6" t="s">
        <v>23</v>
      </c>
      <c r="L1056" s="6" t="s">
        <v>15</v>
      </c>
    </row>
    <row r="1057">
      <c r="A1057" s="54">
        <v>45916.0</v>
      </c>
      <c r="B1057" s="8">
        <v>0.7409722222222223</v>
      </c>
      <c r="C1057" s="8">
        <v>0.7506944444444444</v>
      </c>
      <c r="D1057" s="9">
        <f>average(B1057,C1057)</f>
        <v>0.7458333333</v>
      </c>
      <c r="E1057" s="6" t="s">
        <v>13</v>
      </c>
      <c r="F1057" s="6" t="s">
        <v>13</v>
      </c>
      <c r="G1057" s="7">
        <v>0.7618055555555555</v>
      </c>
      <c r="H1057" s="10">
        <f t="shared" si="545"/>
        <v>0.01597222222</v>
      </c>
      <c r="I1057" s="17">
        <f t="shared" si="549"/>
        <v>0.025</v>
      </c>
      <c r="J1057" s="14">
        <f t="shared" si="550"/>
        <v>0.009027777778</v>
      </c>
      <c r="K1057" s="6" t="s">
        <v>23</v>
      </c>
      <c r="L1057" s="6" t="s">
        <v>15</v>
      </c>
    </row>
    <row r="1058">
      <c r="A1058" s="54">
        <v>45916.0</v>
      </c>
      <c r="B1058" s="6" t="s">
        <v>13</v>
      </c>
      <c r="C1058" s="6" t="s">
        <v>13</v>
      </c>
      <c r="D1058" s="7">
        <v>0.7708333333333334</v>
      </c>
      <c r="E1058" s="8">
        <v>0.7722222222222223</v>
      </c>
      <c r="F1058" s="8">
        <v>0.7944444444444444</v>
      </c>
      <c r="G1058" s="9">
        <f>AVERAGE(E1058,F1058)</f>
        <v>0.7833333333</v>
      </c>
      <c r="H1058" s="10">
        <f t="shared" si="545"/>
        <v>0.0125</v>
      </c>
      <c r="I1058" s="6" t="s">
        <v>13</v>
      </c>
      <c r="J1058" s="16" t="s">
        <v>13</v>
      </c>
      <c r="K1058" s="6" t="s">
        <v>23</v>
      </c>
      <c r="L1058" s="6" t="s">
        <v>15</v>
      </c>
    </row>
    <row r="1059">
      <c r="A1059" s="54">
        <v>45917.0</v>
      </c>
      <c r="B1059" s="6" t="s">
        <v>13</v>
      </c>
      <c r="C1059" s="6" t="s">
        <v>13</v>
      </c>
      <c r="D1059" s="7">
        <v>0.1798611111111111</v>
      </c>
      <c r="E1059" s="6" t="s">
        <v>13</v>
      </c>
      <c r="F1059" s="6" t="s">
        <v>13</v>
      </c>
      <c r="G1059" s="7">
        <v>0.35625</v>
      </c>
      <c r="H1059" s="13">
        <f t="shared" si="545"/>
        <v>0.1763888889</v>
      </c>
      <c r="I1059" s="17">
        <f>D1060-D1059</f>
        <v>0.2850694444</v>
      </c>
      <c r="J1059" s="12">
        <f>D1060-G1059</f>
        <v>0.1086805556</v>
      </c>
      <c r="K1059" s="6" t="s">
        <v>14</v>
      </c>
      <c r="L1059" s="6" t="s">
        <v>15</v>
      </c>
    </row>
    <row r="1060">
      <c r="A1060" s="54">
        <v>45917.0</v>
      </c>
      <c r="B1060" s="8">
        <v>0.45416666666666666</v>
      </c>
      <c r="C1060" s="8">
        <v>0.4756944444444444</v>
      </c>
      <c r="D1060" s="9">
        <f t="shared" ref="D1060:D1061" si="551">average(B1060,C1060)</f>
        <v>0.4649305556</v>
      </c>
      <c r="E1060" s="8">
        <v>0.47638888888888886</v>
      </c>
      <c r="F1060" s="8">
        <v>0.49166666666666664</v>
      </c>
      <c r="G1060" s="9">
        <f>AVERAGE(E1060,F1060)</f>
        <v>0.4840277778</v>
      </c>
      <c r="H1060" s="9">
        <f t="shared" si="545"/>
        <v>0.01909722222</v>
      </c>
      <c r="I1060" s="6" t="s">
        <v>13</v>
      </c>
      <c r="J1060" s="16" t="s">
        <v>13</v>
      </c>
      <c r="K1060" s="6" t="s">
        <v>32</v>
      </c>
      <c r="L1060" s="6" t="s">
        <v>15</v>
      </c>
    </row>
    <row r="1061">
      <c r="A1061" s="54">
        <v>45917.0</v>
      </c>
      <c r="B1061" s="8">
        <v>0.6673611111111111</v>
      </c>
      <c r="C1061" s="8">
        <v>0.6756944444444445</v>
      </c>
      <c r="D1061" s="9">
        <f t="shared" si="551"/>
        <v>0.6715277778</v>
      </c>
      <c r="E1061" s="6" t="s">
        <v>13</v>
      </c>
      <c r="F1061" s="6" t="s">
        <v>13</v>
      </c>
      <c r="G1061" s="7">
        <v>0.8833333333333333</v>
      </c>
      <c r="H1061" s="10">
        <f t="shared" si="545"/>
        <v>0.2118055556</v>
      </c>
      <c r="I1061" s="11">
        <f>D1062-D1061</f>
        <v>0.2152777778</v>
      </c>
      <c r="J1061" s="14">
        <f>D1062-G1061</f>
        <v>0.003472222222</v>
      </c>
      <c r="K1061" s="6" t="s">
        <v>14</v>
      </c>
      <c r="L1061" s="6" t="s">
        <v>15</v>
      </c>
    </row>
    <row r="1062">
      <c r="A1062" s="54">
        <v>45917.0</v>
      </c>
      <c r="B1062" s="6" t="s">
        <v>13</v>
      </c>
      <c r="C1062" s="6" t="s">
        <v>13</v>
      </c>
      <c r="D1062" s="7">
        <v>0.8868055555555555</v>
      </c>
      <c r="E1062" s="6" t="s">
        <v>13</v>
      </c>
      <c r="F1062" s="6" t="s">
        <v>13</v>
      </c>
      <c r="G1062" s="7">
        <v>0.8909722222222223</v>
      </c>
      <c r="H1062" s="13">
        <f t="shared" si="545"/>
        <v>0.004166666667</v>
      </c>
      <c r="I1062" s="6" t="s">
        <v>13</v>
      </c>
      <c r="J1062" s="16" t="s">
        <v>13</v>
      </c>
      <c r="K1062" s="6" t="s">
        <v>23</v>
      </c>
      <c r="L1062" s="6" t="s">
        <v>15</v>
      </c>
    </row>
    <row r="1063">
      <c r="A1063" s="54">
        <v>45918.0</v>
      </c>
      <c r="B1063" s="8">
        <v>0.35347222222222224</v>
      </c>
      <c r="C1063" s="8">
        <v>0.36944444444444446</v>
      </c>
      <c r="D1063" s="9">
        <f>average(B1063,C1063)</f>
        <v>0.3614583333</v>
      </c>
      <c r="E1063" s="8">
        <v>0.525</v>
      </c>
      <c r="F1063" s="8">
        <v>0.5479166666666667</v>
      </c>
      <c r="G1063" s="43">
        <f>AVERAGE(F1063,E1063)</f>
        <v>0.5364583333</v>
      </c>
      <c r="H1063" s="10">
        <f t="shared" si="545"/>
        <v>0.175</v>
      </c>
      <c r="I1063" s="17">
        <f t="shared" ref="I1063:I1064" si="552">D1064-D1063</f>
        <v>0.228125</v>
      </c>
      <c r="J1063" s="69">
        <f t="shared" ref="J1063:J1064" si="553">D1064-G1063</f>
        <v>0.053125</v>
      </c>
      <c r="K1063" s="6" t="s">
        <v>14</v>
      </c>
      <c r="L1063" s="6" t="s">
        <v>15</v>
      </c>
    </row>
    <row r="1064">
      <c r="A1064" s="54">
        <v>45918.0</v>
      </c>
      <c r="B1064" s="6" t="s">
        <v>13</v>
      </c>
      <c r="C1064" s="6" t="s">
        <v>13</v>
      </c>
      <c r="D1064" s="7">
        <v>0.5895833333333333</v>
      </c>
      <c r="E1064" s="6" t="s">
        <v>13</v>
      </c>
      <c r="F1064" s="6" t="s">
        <v>13</v>
      </c>
      <c r="G1064" s="7">
        <v>0.6048611111111111</v>
      </c>
      <c r="H1064" s="13">
        <f t="shared" si="545"/>
        <v>0.01527777778</v>
      </c>
      <c r="I1064" s="11">
        <f t="shared" si="552"/>
        <v>0.08055555556</v>
      </c>
      <c r="J1064" s="14">
        <f t="shared" si="553"/>
        <v>0.06527777778</v>
      </c>
      <c r="K1064" s="6" t="s">
        <v>260</v>
      </c>
      <c r="L1064" s="6" t="s">
        <v>17</v>
      </c>
    </row>
    <row r="1065">
      <c r="A1065" s="54">
        <v>45918.0</v>
      </c>
      <c r="B1065" s="6" t="s">
        <v>13</v>
      </c>
      <c r="C1065" s="6" t="s">
        <v>13</v>
      </c>
      <c r="D1065" s="7">
        <v>0.6701388888888888</v>
      </c>
      <c r="E1065" s="6" t="s">
        <v>13</v>
      </c>
      <c r="F1065" s="6" t="s">
        <v>13</v>
      </c>
      <c r="G1065" s="15" t="s">
        <v>13</v>
      </c>
      <c r="H1065" s="15" t="s">
        <v>13</v>
      </c>
      <c r="I1065" s="6" t="s">
        <v>13</v>
      </c>
      <c r="J1065" s="16" t="s">
        <v>13</v>
      </c>
      <c r="K1065" s="6" t="s">
        <v>14</v>
      </c>
      <c r="L1065" s="6" t="s">
        <v>15</v>
      </c>
      <c r="M1065" s="6" t="s">
        <v>27</v>
      </c>
    </row>
    <row r="1066">
      <c r="A1066" s="54">
        <v>45919.0</v>
      </c>
      <c r="B1066" s="6" t="s">
        <v>13</v>
      </c>
      <c r="C1066" s="6" t="s">
        <v>13</v>
      </c>
      <c r="D1066" s="7">
        <v>0.3375</v>
      </c>
      <c r="E1066" s="6" t="s">
        <v>13</v>
      </c>
      <c r="F1066" s="6" t="s">
        <v>13</v>
      </c>
      <c r="G1066" s="7">
        <v>0.3763888888888889</v>
      </c>
      <c r="H1066" s="13">
        <f>G1066-D1066</f>
        <v>0.03888888889</v>
      </c>
      <c r="I1066" s="6" t="s">
        <v>13</v>
      </c>
      <c r="J1066" s="16" t="s">
        <v>13</v>
      </c>
      <c r="K1066" s="6" t="s">
        <v>20</v>
      </c>
      <c r="L1066" s="6" t="s">
        <v>15</v>
      </c>
      <c r="M1066" s="6" t="s">
        <v>297</v>
      </c>
    </row>
    <row r="1067">
      <c r="A1067" s="54">
        <v>45920.0</v>
      </c>
      <c r="B1067" s="6" t="s">
        <v>13</v>
      </c>
      <c r="C1067" s="6" t="s">
        <v>13</v>
      </c>
      <c r="D1067" s="15" t="s">
        <v>13</v>
      </c>
      <c r="E1067" s="6" t="s">
        <v>13</v>
      </c>
      <c r="F1067" s="6" t="s">
        <v>13</v>
      </c>
      <c r="G1067" s="7">
        <v>0.4166666666666667</v>
      </c>
      <c r="H1067" s="15" t="s">
        <v>13</v>
      </c>
      <c r="I1067" s="6" t="s">
        <v>13</v>
      </c>
      <c r="J1067" s="14">
        <f t="shared" ref="J1067:J1070" si="554">D1068-G1067</f>
        <v>0.008333333333</v>
      </c>
      <c r="K1067" s="6" t="s">
        <v>14</v>
      </c>
      <c r="L1067" s="6" t="s">
        <v>15</v>
      </c>
      <c r="M1067" s="6" t="s">
        <v>22</v>
      </c>
    </row>
    <row r="1068">
      <c r="A1068" s="54">
        <v>45920.0</v>
      </c>
      <c r="B1068" s="6" t="s">
        <v>13</v>
      </c>
      <c r="C1068" s="6" t="s">
        <v>13</v>
      </c>
      <c r="D1068" s="7">
        <v>0.425</v>
      </c>
      <c r="E1068" s="6" t="s">
        <v>13</v>
      </c>
      <c r="F1068" s="6" t="s">
        <v>13</v>
      </c>
      <c r="G1068" s="7">
        <v>0.43819444444444444</v>
      </c>
      <c r="H1068" s="13">
        <f t="shared" ref="H1068:H1070" si="555">G1068-D1068</f>
        <v>0.01319444444</v>
      </c>
      <c r="I1068" s="11">
        <f t="shared" ref="I1068:I1070" si="556">D1069-D1068</f>
        <v>0.1277777778</v>
      </c>
      <c r="J1068" s="14">
        <f t="shared" si="554"/>
        <v>0.1145833333</v>
      </c>
      <c r="K1068" s="6" t="s">
        <v>23</v>
      </c>
      <c r="L1068" s="6" t="s">
        <v>15</v>
      </c>
    </row>
    <row r="1069">
      <c r="A1069" s="54">
        <v>45920.0</v>
      </c>
      <c r="B1069" s="6" t="s">
        <v>13</v>
      </c>
      <c r="C1069" s="6" t="s">
        <v>13</v>
      </c>
      <c r="D1069" s="7">
        <v>0.5527777777777778</v>
      </c>
      <c r="E1069" s="6" t="s">
        <v>13</v>
      </c>
      <c r="F1069" s="6" t="s">
        <v>13</v>
      </c>
      <c r="G1069" s="7">
        <v>0.5888888888888889</v>
      </c>
      <c r="H1069" s="13">
        <f t="shared" si="555"/>
        <v>0.03611111111</v>
      </c>
      <c r="I1069" s="11">
        <f t="shared" si="556"/>
        <v>0.1118055556</v>
      </c>
      <c r="J1069" s="14">
        <f t="shared" si="554"/>
        <v>0.07569444444</v>
      </c>
      <c r="K1069" s="6" t="s">
        <v>20</v>
      </c>
      <c r="L1069" s="6" t="s">
        <v>15</v>
      </c>
    </row>
    <row r="1070">
      <c r="A1070" s="54">
        <v>45920.0</v>
      </c>
      <c r="B1070" s="6" t="s">
        <v>13</v>
      </c>
      <c r="C1070" s="6" t="s">
        <v>13</v>
      </c>
      <c r="D1070" s="7">
        <v>0.6645833333333333</v>
      </c>
      <c r="E1070" s="6" t="s">
        <v>13</v>
      </c>
      <c r="F1070" s="6" t="s">
        <v>13</v>
      </c>
      <c r="G1070" s="7">
        <v>0.6951388888888889</v>
      </c>
      <c r="H1070" s="13">
        <f t="shared" si="555"/>
        <v>0.03055555556</v>
      </c>
      <c r="I1070" s="17">
        <f t="shared" si="556"/>
        <v>0.1232638889</v>
      </c>
      <c r="J1070" s="12">
        <f t="shared" si="554"/>
        <v>0.09270833333</v>
      </c>
      <c r="K1070" s="6" t="s">
        <v>20</v>
      </c>
      <c r="L1070" s="6" t="s">
        <v>15</v>
      </c>
    </row>
    <row r="1071">
      <c r="A1071" s="54">
        <v>45920.0</v>
      </c>
      <c r="B1071" s="8">
        <v>0.775</v>
      </c>
      <c r="C1071" s="8">
        <v>0.8006944444444445</v>
      </c>
      <c r="D1071" s="9">
        <f>average(B1071,C1071)</f>
        <v>0.7878472222</v>
      </c>
      <c r="E1071" s="6" t="s">
        <v>13</v>
      </c>
      <c r="F1071" s="6" t="s">
        <v>13</v>
      </c>
      <c r="G1071" s="15" t="s">
        <v>13</v>
      </c>
      <c r="H1071" s="15" t="s">
        <v>13</v>
      </c>
      <c r="I1071" s="6" t="s">
        <v>13</v>
      </c>
      <c r="J1071" s="16" t="s">
        <v>13</v>
      </c>
      <c r="K1071" s="6" t="s">
        <v>14</v>
      </c>
      <c r="L1071" s="6" t="s">
        <v>15</v>
      </c>
      <c r="M1071" s="6" t="s">
        <v>22</v>
      </c>
    </row>
    <row r="1072">
      <c r="A1072" s="54">
        <v>45921.0</v>
      </c>
      <c r="B1072" s="6" t="s">
        <v>13</v>
      </c>
      <c r="C1072" s="6" t="s">
        <v>13</v>
      </c>
      <c r="D1072" s="15" t="s">
        <v>13</v>
      </c>
      <c r="E1072" s="6" t="s">
        <v>13</v>
      </c>
      <c r="F1072" s="6" t="s">
        <v>13</v>
      </c>
      <c r="G1072" s="7">
        <v>0.3819444444444444</v>
      </c>
      <c r="H1072" s="15" t="s">
        <v>13</v>
      </c>
      <c r="I1072" s="6" t="s">
        <v>13</v>
      </c>
      <c r="J1072" s="14">
        <f t="shared" ref="J1072:J1074" si="557">D1073-G1072</f>
        <v>0.1152777778</v>
      </c>
      <c r="K1072" s="6" t="s">
        <v>14</v>
      </c>
      <c r="L1072" s="6" t="s">
        <v>15</v>
      </c>
      <c r="M1072" s="6" t="s">
        <v>22</v>
      </c>
    </row>
    <row r="1073">
      <c r="A1073" s="54">
        <v>45921.0</v>
      </c>
      <c r="B1073" s="6" t="s">
        <v>13</v>
      </c>
      <c r="C1073" s="6" t="s">
        <v>13</v>
      </c>
      <c r="D1073" s="7">
        <v>0.49722222222222223</v>
      </c>
      <c r="E1073" s="6" t="s">
        <v>13</v>
      </c>
      <c r="F1073" s="6" t="s">
        <v>13</v>
      </c>
      <c r="G1073" s="7">
        <v>0.5305555555555556</v>
      </c>
      <c r="H1073" s="13">
        <f t="shared" ref="H1073:H1074" si="558">G1073-D1073</f>
        <v>0.03333333333</v>
      </c>
      <c r="I1073" s="11">
        <f t="shared" ref="I1073:I1074" si="559">D1074-D1073</f>
        <v>0.08680555556</v>
      </c>
      <c r="J1073" s="14">
        <f t="shared" si="557"/>
        <v>0.05347222222</v>
      </c>
      <c r="K1073" s="6" t="s">
        <v>20</v>
      </c>
      <c r="L1073" s="6" t="s">
        <v>15</v>
      </c>
    </row>
    <row r="1074">
      <c r="A1074" s="54">
        <v>45921.0</v>
      </c>
      <c r="B1074" s="6" t="s">
        <v>13</v>
      </c>
      <c r="C1074" s="6" t="s">
        <v>13</v>
      </c>
      <c r="D1074" s="7">
        <v>0.5840277777777778</v>
      </c>
      <c r="E1074" s="6" t="s">
        <v>13</v>
      </c>
      <c r="F1074" s="6" t="s">
        <v>13</v>
      </c>
      <c r="G1074" s="7">
        <v>0.6458333333333334</v>
      </c>
      <c r="H1074" s="13">
        <f t="shared" si="558"/>
        <v>0.06180555556</v>
      </c>
      <c r="I1074" s="11">
        <f t="shared" si="559"/>
        <v>0.1597222222</v>
      </c>
      <c r="J1074" s="14">
        <f t="shared" si="557"/>
        <v>0.09791666667</v>
      </c>
      <c r="K1074" s="6" t="s">
        <v>63</v>
      </c>
      <c r="L1074" s="6" t="s">
        <v>15</v>
      </c>
      <c r="M1074" s="6" t="s">
        <v>298</v>
      </c>
    </row>
    <row r="1075">
      <c r="A1075" s="54">
        <v>45921.0</v>
      </c>
      <c r="B1075" s="6" t="s">
        <v>13</v>
      </c>
      <c r="C1075" s="6" t="s">
        <v>13</v>
      </c>
      <c r="D1075" s="7">
        <v>0.74375</v>
      </c>
      <c r="E1075" s="6" t="s">
        <v>13</v>
      </c>
      <c r="F1075" s="6" t="s">
        <v>13</v>
      </c>
      <c r="G1075" s="15" t="s">
        <v>13</v>
      </c>
      <c r="H1075" s="15" t="s">
        <v>13</v>
      </c>
      <c r="I1075" s="6" t="s">
        <v>13</v>
      </c>
      <c r="J1075" s="16" t="s">
        <v>13</v>
      </c>
      <c r="K1075" s="6" t="s">
        <v>14</v>
      </c>
      <c r="L1075" s="6" t="s">
        <v>15</v>
      </c>
      <c r="M1075" s="6" t="s">
        <v>22</v>
      </c>
      <c r="N1075" s="6" t="s">
        <v>299</v>
      </c>
    </row>
    <row r="1076">
      <c r="A1076" s="54">
        <v>45922.0</v>
      </c>
      <c r="B1076" s="6" t="s">
        <v>13</v>
      </c>
      <c r="C1076" s="6" t="s">
        <v>13</v>
      </c>
      <c r="D1076" s="15" t="s">
        <v>13</v>
      </c>
      <c r="E1076" s="8">
        <v>0.3472222222222222</v>
      </c>
      <c r="F1076" s="8">
        <v>0.3576388888888889</v>
      </c>
      <c r="G1076" s="9">
        <f>AVERAGE(E1076,F1076)</f>
        <v>0.3524305556</v>
      </c>
      <c r="H1076" s="15" t="s">
        <v>13</v>
      </c>
      <c r="I1076" s="6" t="s">
        <v>13</v>
      </c>
      <c r="J1076" s="12">
        <f t="shared" ref="J1076:J1077" si="560">D1077-G1076</f>
        <v>0.08576388889</v>
      </c>
      <c r="K1076" s="6" t="s">
        <v>14</v>
      </c>
      <c r="L1076" s="6" t="s">
        <v>15</v>
      </c>
      <c r="M1076" s="6" t="s">
        <v>300</v>
      </c>
    </row>
    <row r="1077">
      <c r="A1077" s="54">
        <v>45922.0</v>
      </c>
      <c r="B1077" s="6" t="s">
        <v>13</v>
      </c>
      <c r="C1077" s="6" t="s">
        <v>13</v>
      </c>
      <c r="D1077" s="7">
        <v>0.43819444444444444</v>
      </c>
      <c r="E1077" s="6" t="s">
        <v>13</v>
      </c>
      <c r="F1077" s="6" t="s">
        <v>13</v>
      </c>
      <c r="G1077" s="7">
        <v>0.46875</v>
      </c>
      <c r="H1077" s="13">
        <f t="shared" ref="H1077:H1078" si="561">G1077-D1077</f>
        <v>0.03055555556</v>
      </c>
      <c r="I1077" s="11">
        <f>D1078-D1077</f>
        <v>0.1020833333</v>
      </c>
      <c r="J1077" s="14">
        <f t="shared" si="560"/>
        <v>0.07152777778</v>
      </c>
      <c r="K1077" s="6" t="s">
        <v>20</v>
      </c>
      <c r="L1077" s="6" t="s">
        <v>15</v>
      </c>
      <c r="M1077" s="6" t="s">
        <v>301</v>
      </c>
    </row>
    <row r="1078">
      <c r="A1078" s="54">
        <v>45922.0</v>
      </c>
      <c r="B1078" s="6" t="s">
        <v>13</v>
      </c>
      <c r="C1078" s="6" t="s">
        <v>13</v>
      </c>
      <c r="D1078" s="7">
        <v>0.5402777777777777</v>
      </c>
      <c r="E1078" s="6" t="s">
        <v>13</v>
      </c>
      <c r="F1078" s="6" t="s">
        <v>13</v>
      </c>
      <c r="G1078" s="7">
        <v>0.5743055555555555</v>
      </c>
      <c r="H1078" s="13">
        <f t="shared" si="561"/>
        <v>0.03402777778</v>
      </c>
      <c r="I1078" s="6" t="s">
        <v>13</v>
      </c>
      <c r="J1078" s="16" t="s">
        <v>13</v>
      </c>
      <c r="K1078" s="6" t="s">
        <v>20</v>
      </c>
      <c r="L1078" s="6" t="s">
        <v>15</v>
      </c>
      <c r="M1078" s="6" t="s">
        <v>302</v>
      </c>
    </row>
    <row r="1079">
      <c r="A1079" s="54">
        <v>45922.0</v>
      </c>
      <c r="B1079" s="6" t="s">
        <v>13</v>
      </c>
      <c r="C1079" s="6" t="s">
        <v>13</v>
      </c>
      <c r="D1079" s="7">
        <v>0.775</v>
      </c>
      <c r="E1079" s="6" t="s">
        <v>13</v>
      </c>
      <c r="F1079" s="6" t="s">
        <v>13</v>
      </c>
      <c r="G1079" s="15" t="s">
        <v>13</v>
      </c>
      <c r="H1079" s="15" t="s">
        <v>13</v>
      </c>
      <c r="I1079" s="6" t="s">
        <v>13</v>
      </c>
      <c r="J1079" s="16" t="s">
        <v>13</v>
      </c>
      <c r="K1079" s="6" t="s">
        <v>14</v>
      </c>
      <c r="L1079" s="6" t="s">
        <v>15</v>
      </c>
      <c r="M1079" s="6" t="s">
        <v>27</v>
      </c>
    </row>
    <row r="1080">
      <c r="A1080" s="54">
        <v>45923.0</v>
      </c>
      <c r="B1080" s="6" t="s">
        <v>13</v>
      </c>
      <c r="C1080" s="6" t="s">
        <v>13</v>
      </c>
      <c r="D1080" s="15" t="s">
        <v>13</v>
      </c>
      <c r="E1080" s="6" t="s">
        <v>13</v>
      </c>
      <c r="F1080" s="6" t="s">
        <v>13</v>
      </c>
      <c r="G1080" s="7">
        <v>0.28194444444444444</v>
      </c>
      <c r="H1080" s="15" t="s">
        <v>13</v>
      </c>
      <c r="I1080" s="6" t="s">
        <v>13</v>
      </c>
      <c r="J1080" s="16" t="s">
        <v>13</v>
      </c>
      <c r="K1080" s="6" t="s">
        <v>13</v>
      </c>
      <c r="L1080" s="6" t="s">
        <v>15</v>
      </c>
      <c r="M1080" s="6" t="s">
        <v>182</v>
      </c>
    </row>
    <row r="1081">
      <c r="A1081" s="54">
        <v>45924.0</v>
      </c>
      <c r="B1081" s="6" t="s">
        <v>13</v>
      </c>
      <c r="C1081" s="6" t="s">
        <v>13</v>
      </c>
      <c r="D1081" s="15" t="s">
        <v>13</v>
      </c>
      <c r="E1081" s="6" t="s">
        <v>13</v>
      </c>
      <c r="F1081" s="6" t="s">
        <v>13</v>
      </c>
      <c r="G1081" s="7">
        <v>0.39375</v>
      </c>
      <c r="H1081" s="15" t="s">
        <v>13</v>
      </c>
      <c r="I1081" s="6" t="s">
        <v>13</v>
      </c>
      <c r="J1081" s="14">
        <f t="shared" ref="J1081:J1083" si="562">D1082-G1081</f>
        <v>0.06458333333</v>
      </c>
      <c r="K1081" s="6" t="s">
        <v>13</v>
      </c>
      <c r="L1081" s="6" t="s">
        <v>15</v>
      </c>
    </row>
    <row r="1082">
      <c r="A1082" s="54">
        <v>45924.0</v>
      </c>
      <c r="B1082" s="6" t="s">
        <v>13</v>
      </c>
      <c r="C1082" s="6" t="s">
        <v>13</v>
      </c>
      <c r="D1082" s="7">
        <v>0.4583333333333333</v>
      </c>
      <c r="E1082" s="6" t="s">
        <v>13</v>
      </c>
      <c r="F1082" s="6" t="s">
        <v>13</v>
      </c>
      <c r="G1082" s="7">
        <v>0.6326388888888889</v>
      </c>
      <c r="H1082" s="13">
        <f t="shared" ref="H1082:H1084" si="563">G1082-D1082</f>
        <v>0.1743055556</v>
      </c>
      <c r="I1082" s="17">
        <f t="shared" ref="I1082:I1083" si="564">D1083-D1082</f>
        <v>0.2579861111</v>
      </c>
      <c r="J1082" s="12">
        <f t="shared" si="562"/>
        <v>0.08368055556</v>
      </c>
      <c r="K1082" s="6" t="s">
        <v>14</v>
      </c>
      <c r="L1082" s="6" t="s">
        <v>15</v>
      </c>
    </row>
    <row r="1083">
      <c r="A1083" s="54">
        <v>45924.0</v>
      </c>
      <c r="B1083" s="8">
        <v>0.6972222222222222</v>
      </c>
      <c r="C1083" s="8">
        <v>0.7354166666666667</v>
      </c>
      <c r="D1083" s="9">
        <f>average(B1083,C1083)</f>
        <v>0.7163194444</v>
      </c>
      <c r="E1083" s="6" t="s">
        <v>13</v>
      </c>
      <c r="F1083" s="6" t="s">
        <v>13</v>
      </c>
      <c r="G1083" s="7">
        <v>0.7451388888888889</v>
      </c>
      <c r="H1083" s="10">
        <f t="shared" si="563"/>
        <v>0.02881944444</v>
      </c>
      <c r="I1083" s="17">
        <f t="shared" si="564"/>
        <v>0.1017361111</v>
      </c>
      <c r="J1083" s="14">
        <f t="shared" si="562"/>
        <v>0.07291666667</v>
      </c>
      <c r="K1083" s="6" t="s">
        <v>20</v>
      </c>
      <c r="L1083" s="6" t="s">
        <v>15</v>
      </c>
    </row>
    <row r="1084">
      <c r="A1084" s="54">
        <v>45924.0</v>
      </c>
      <c r="B1084" s="6" t="s">
        <v>13</v>
      </c>
      <c r="C1084" s="6" t="s">
        <v>13</v>
      </c>
      <c r="D1084" s="7">
        <v>0.8180555555555555</v>
      </c>
      <c r="E1084" s="6" t="s">
        <v>13</v>
      </c>
      <c r="F1084" s="6" t="s">
        <v>13</v>
      </c>
      <c r="G1084" s="7">
        <v>0.8486111111111111</v>
      </c>
      <c r="H1084" s="13">
        <f t="shared" si="563"/>
        <v>0.03055555556</v>
      </c>
      <c r="I1084" s="6" t="s">
        <v>13</v>
      </c>
      <c r="J1084" s="16" t="s">
        <v>13</v>
      </c>
      <c r="K1084" s="6" t="s">
        <v>20</v>
      </c>
      <c r="L1084" s="6" t="s">
        <v>15</v>
      </c>
    </row>
    <row r="1085">
      <c r="A1085" s="54">
        <v>45925.0</v>
      </c>
      <c r="B1085" s="6" t="s">
        <v>13</v>
      </c>
      <c r="C1085" s="6" t="s">
        <v>13</v>
      </c>
      <c r="D1085" s="15" t="s">
        <v>13</v>
      </c>
      <c r="E1085" s="6" t="s">
        <v>13</v>
      </c>
      <c r="F1085" s="6" t="s">
        <v>13</v>
      </c>
      <c r="G1085" s="7">
        <v>0.38263888888888886</v>
      </c>
      <c r="H1085" s="15" t="s">
        <v>13</v>
      </c>
      <c r="I1085" s="6" t="s">
        <v>13</v>
      </c>
      <c r="J1085" s="14">
        <f t="shared" ref="J1085:J1087" si="565">D1086-G1085</f>
        <v>0.07916666667</v>
      </c>
      <c r="K1085" s="6" t="s">
        <v>13</v>
      </c>
      <c r="L1085" s="6" t="s">
        <v>15</v>
      </c>
    </row>
    <row r="1086">
      <c r="A1086" s="54">
        <v>45925.0</v>
      </c>
      <c r="B1086" s="6" t="s">
        <v>13</v>
      </c>
      <c r="C1086" s="6" t="s">
        <v>13</v>
      </c>
      <c r="D1086" s="7">
        <v>0.4618055555555556</v>
      </c>
      <c r="E1086" s="8">
        <v>0.4951388888888889</v>
      </c>
      <c r="F1086" s="8">
        <v>0.5138888888888888</v>
      </c>
      <c r="G1086" s="9">
        <f t="shared" ref="G1086:G1087" si="566">AVERAGE(E1086,F1086)</f>
        <v>0.5045138889</v>
      </c>
      <c r="H1086" s="10">
        <f t="shared" ref="H1086:H1087" si="567">G1086-D1086</f>
        <v>0.04270833333</v>
      </c>
      <c r="I1086" s="11">
        <f t="shared" ref="I1086:I1087" si="568">D1087-D1086</f>
        <v>0.1229166667</v>
      </c>
      <c r="J1086" s="12">
        <f t="shared" si="565"/>
        <v>0.08020833333</v>
      </c>
      <c r="K1086" s="6" t="s">
        <v>20</v>
      </c>
      <c r="L1086" s="6" t="s">
        <v>15</v>
      </c>
    </row>
    <row r="1087">
      <c r="A1087" s="54">
        <v>45925.0</v>
      </c>
      <c r="B1087" s="6" t="s">
        <v>13</v>
      </c>
      <c r="C1087" s="6" t="s">
        <v>13</v>
      </c>
      <c r="D1087" s="7">
        <v>0.5847222222222223</v>
      </c>
      <c r="E1087" s="8">
        <v>0.6076388888888888</v>
      </c>
      <c r="F1087" s="8">
        <v>0.6194444444444445</v>
      </c>
      <c r="G1087" s="9">
        <f t="shared" si="566"/>
        <v>0.6135416667</v>
      </c>
      <c r="H1087" s="10">
        <f t="shared" si="567"/>
        <v>0.02881944444</v>
      </c>
      <c r="I1087" s="11">
        <f t="shared" si="568"/>
        <v>0.1375</v>
      </c>
      <c r="J1087" s="12">
        <f t="shared" si="565"/>
        <v>0.1086805556</v>
      </c>
      <c r="K1087" s="6" t="s">
        <v>20</v>
      </c>
      <c r="L1087" s="6" t="s">
        <v>15</v>
      </c>
    </row>
    <row r="1088">
      <c r="A1088" s="54">
        <v>45925.0</v>
      </c>
      <c r="B1088" s="6" t="s">
        <v>13</v>
      </c>
      <c r="C1088" s="6" t="s">
        <v>13</v>
      </c>
      <c r="D1088" s="7">
        <v>0.7222222222222222</v>
      </c>
      <c r="E1088" s="6" t="s">
        <v>13</v>
      </c>
      <c r="F1088" s="6" t="s">
        <v>13</v>
      </c>
      <c r="G1088" s="15" t="s">
        <v>13</v>
      </c>
      <c r="H1088" s="15" t="s">
        <v>13</v>
      </c>
      <c r="I1088" s="6" t="s">
        <v>13</v>
      </c>
      <c r="J1088" s="16" t="s">
        <v>13</v>
      </c>
      <c r="K1088" s="6" t="s">
        <v>14</v>
      </c>
      <c r="L1088" s="6" t="s">
        <v>15</v>
      </c>
      <c r="M1088" s="6" t="s">
        <v>53</v>
      </c>
    </row>
    <row r="1089">
      <c r="A1089" s="54">
        <v>45926.0</v>
      </c>
      <c r="B1089" s="6" t="s">
        <v>13</v>
      </c>
      <c r="C1089" s="6" t="s">
        <v>13</v>
      </c>
      <c r="D1089" s="15" t="s">
        <v>13</v>
      </c>
      <c r="E1089" s="6" t="s">
        <v>13</v>
      </c>
      <c r="F1089" s="6" t="s">
        <v>13</v>
      </c>
      <c r="G1089" s="7">
        <v>0.3298611111111111</v>
      </c>
      <c r="H1089" s="15" t="s">
        <v>13</v>
      </c>
      <c r="I1089" s="6" t="s">
        <v>13</v>
      </c>
      <c r="J1089" s="14">
        <f t="shared" ref="J1089:J1092" si="569">D1090-G1089</f>
        <v>0.007638888889</v>
      </c>
      <c r="K1089" s="6" t="s">
        <v>14</v>
      </c>
      <c r="L1089" s="6" t="s">
        <v>15</v>
      </c>
      <c r="M1089" s="6" t="s">
        <v>173</v>
      </c>
    </row>
    <row r="1090">
      <c r="A1090" s="54">
        <v>45926.0</v>
      </c>
      <c r="B1090" s="6" t="s">
        <v>13</v>
      </c>
      <c r="C1090" s="6" t="s">
        <v>13</v>
      </c>
      <c r="D1090" s="7">
        <v>0.3375</v>
      </c>
      <c r="E1090" s="6" t="s">
        <v>13</v>
      </c>
      <c r="F1090" s="6" t="s">
        <v>13</v>
      </c>
      <c r="G1090" s="7">
        <v>0.34930555555555554</v>
      </c>
      <c r="H1090" s="13">
        <f t="shared" ref="H1090:H1093" si="570">G1090-D1090</f>
        <v>0.01180555556</v>
      </c>
      <c r="I1090" s="11">
        <f t="shared" ref="I1090:I1092" si="571">D1091-D1090</f>
        <v>0.1513888889</v>
      </c>
      <c r="J1090" s="14">
        <f t="shared" si="569"/>
        <v>0.1395833333</v>
      </c>
      <c r="K1090" s="6" t="s">
        <v>23</v>
      </c>
      <c r="L1090" s="6" t="s">
        <v>15</v>
      </c>
      <c r="M1090" s="6" t="s">
        <v>303</v>
      </c>
    </row>
    <row r="1091">
      <c r="A1091" s="54">
        <v>45926.0</v>
      </c>
      <c r="B1091" s="6" t="s">
        <v>13</v>
      </c>
      <c r="C1091" s="6" t="s">
        <v>13</v>
      </c>
      <c r="D1091" s="7">
        <v>0.4888888888888889</v>
      </c>
      <c r="E1091" s="6" t="s">
        <v>13</v>
      </c>
      <c r="F1091" s="6" t="s">
        <v>13</v>
      </c>
      <c r="G1091" s="7">
        <v>0.5180555555555556</v>
      </c>
      <c r="H1091" s="13">
        <f t="shared" si="570"/>
        <v>0.02916666667</v>
      </c>
      <c r="I1091" s="11">
        <f t="shared" si="571"/>
        <v>0.1090277778</v>
      </c>
      <c r="J1091" s="14">
        <f t="shared" si="569"/>
        <v>0.07986111111</v>
      </c>
      <c r="K1091" s="6" t="s">
        <v>20</v>
      </c>
      <c r="L1091" s="6" t="s">
        <v>15</v>
      </c>
    </row>
    <row r="1092">
      <c r="A1092" s="54">
        <v>45926.0</v>
      </c>
      <c r="B1092" s="6" t="s">
        <v>13</v>
      </c>
      <c r="C1092" s="6" t="s">
        <v>13</v>
      </c>
      <c r="D1092" s="7">
        <v>0.5979166666666667</v>
      </c>
      <c r="E1092" s="6" t="s">
        <v>13</v>
      </c>
      <c r="F1092" s="6" t="s">
        <v>13</v>
      </c>
      <c r="G1092" s="7">
        <v>0.8006944444444445</v>
      </c>
      <c r="H1092" s="13">
        <f t="shared" si="570"/>
        <v>0.2027777778</v>
      </c>
      <c r="I1092" s="11">
        <f t="shared" si="571"/>
        <v>0.2097222222</v>
      </c>
      <c r="J1092" s="14">
        <f t="shared" si="569"/>
        <v>0.006944444444</v>
      </c>
      <c r="K1092" s="6" t="s">
        <v>14</v>
      </c>
      <c r="L1092" s="6" t="s">
        <v>15</v>
      </c>
      <c r="M1092" s="6" t="s">
        <v>304</v>
      </c>
    </row>
    <row r="1093">
      <c r="A1093" s="54">
        <v>45926.0</v>
      </c>
      <c r="B1093" s="6" t="s">
        <v>13</v>
      </c>
      <c r="C1093" s="6" t="s">
        <v>13</v>
      </c>
      <c r="D1093" s="7">
        <v>0.8076388888888889</v>
      </c>
      <c r="E1093" s="6" t="s">
        <v>13</v>
      </c>
      <c r="F1093" s="6" t="s">
        <v>13</v>
      </c>
      <c r="G1093" s="7">
        <v>0.8111111111111111</v>
      </c>
      <c r="H1093" s="13">
        <f t="shared" si="570"/>
        <v>0.003472222222</v>
      </c>
      <c r="I1093" s="6" t="s">
        <v>13</v>
      </c>
      <c r="J1093" s="16" t="s">
        <v>13</v>
      </c>
      <c r="K1093" s="6" t="s">
        <v>23</v>
      </c>
      <c r="L1093" s="6" t="s">
        <v>15</v>
      </c>
    </row>
    <row r="1094">
      <c r="A1094" s="54">
        <v>45927.0</v>
      </c>
      <c r="B1094" s="6" t="s">
        <v>13</v>
      </c>
      <c r="C1094" s="6" t="s">
        <v>13</v>
      </c>
      <c r="D1094" s="15" t="s">
        <v>13</v>
      </c>
      <c r="E1094" s="6" t="s">
        <v>13</v>
      </c>
      <c r="F1094" s="6" t="s">
        <v>13</v>
      </c>
      <c r="G1094" s="7">
        <v>0.35694444444444445</v>
      </c>
      <c r="H1094" s="15" t="s">
        <v>13</v>
      </c>
      <c r="I1094" s="6" t="s">
        <v>13</v>
      </c>
      <c r="J1094" s="14">
        <f t="shared" ref="J1094:J1097" si="572">D1095-G1094</f>
        <v>0.08263888889</v>
      </c>
      <c r="K1094" s="6" t="s">
        <v>14</v>
      </c>
      <c r="L1094" s="6" t="s">
        <v>15</v>
      </c>
      <c r="M1094" s="6" t="s">
        <v>305</v>
      </c>
    </row>
    <row r="1095">
      <c r="A1095" s="54">
        <v>45927.0</v>
      </c>
      <c r="B1095" s="6" t="s">
        <v>13</v>
      </c>
      <c r="C1095" s="6" t="s">
        <v>13</v>
      </c>
      <c r="D1095" s="7">
        <v>0.4395833333333333</v>
      </c>
      <c r="E1095" s="6" t="s">
        <v>13</v>
      </c>
      <c r="F1095" s="6" t="s">
        <v>13</v>
      </c>
      <c r="G1095" s="7">
        <v>0.4708333333333333</v>
      </c>
      <c r="H1095" s="13">
        <f t="shared" ref="H1095:H1097" si="573">G1095-D1095</f>
        <v>0.03125</v>
      </c>
      <c r="I1095" s="11">
        <f t="shared" ref="I1095:I1097" si="574">D1096-D1095</f>
        <v>0.1034722222</v>
      </c>
      <c r="J1095" s="14">
        <f t="shared" si="572"/>
        <v>0.07222222222</v>
      </c>
      <c r="K1095" s="6" t="s">
        <v>20</v>
      </c>
      <c r="L1095" s="6" t="s">
        <v>15</v>
      </c>
    </row>
    <row r="1096">
      <c r="A1096" s="54">
        <v>45927.0</v>
      </c>
      <c r="B1096" s="6" t="s">
        <v>13</v>
      </c>
      <c r="C1096" s="6" t="s">
        <v>13</v>
      </c>
      <c r="D1096" s="7">
        <v>0.5430555555555555</v>
      </c>
      <c r="E1096" s="6" t="s">
        <v>13</v>
      </c>
      <c r="F1096" s="6" t="s">
        <v>13</v>
      </c>
      <c r="G1096" s="7">
        <v>0.7388888888888889</v>
      </c>
      <c r="H1096" s="13">
        <f t="shared" si="573"/>
        <v>0.1958333333</v>
      </c>
      <c r="I1096" s="11">
        <f t="shared" si="574"/>
        <v>0.2159722222</v>
      </c>
      <c r="J1096" s="14">
        <f t="shared" si="572"/>
        <v>0.02013888889</v>
      </c>
      <c r="K1096" s="6" t="s">
        <v>14</v>
      </c>
      <c r="L1096" s="6" t="s">
        <v>15</v>
      </c>
      <c r="M1096" s="6" t="s">
        <v>306</v>
      </c>
    </row>
    <row r="1097">
      <c r="A1097" s="54">
        <v>45927.0</v>
      </c>
      <c r="B1097" s="6" t="s">
        <v>13</v>
      </c>
      <c r="C1097" s="6" t="s">
        <v>13</v>
      </c>
      <c r="D1097" s="7">
        <v>0.7590277777777777</v>
      </c>
      <c r="E1097" s="6" t="s">
        <v>13</v>
      </c>
      <c r="F1097" s="6" t="s">
        <v>13</v>
      </c>
      <c r="G1097" s="7">
        <v>0.7756944444444445</v>
      </c>
      <c r="H1097" s="13">
        <f t="shared" si="573"/>
        <v>0.01666666667</v>
      </c>
      <c r="I1097" s="11">
        <f t="shared" si="574"/>
        <v>0.07083333333</v>
      </c>
      <c r="J1097" s="14">
        <f t="shared" si="572"/>
        <v>0.05416666667</v>
      </c>
      <c r="K1097" s="6" t="s">
        <v>260</v>
      </c>
      <c r="L1097" s="6" t="s">
        <v>17</v>
      </c>
    </row>
    <row r="1098">
      <c r="A1098" s="54">
        <v>45927.0</v>
      </c>
      <c r="B1098" s="6" t="s">
        <v>13</v>
      </c>
      <c r="C1098" s="6" t="s">
        <v>13</v>
      </c>
      <c r="D1098" s="7">
        <v>0.8298611111111112</v>
      </c>
      <c r="E1098" s="6" t="s">
        <v>13</v>
      </c>
      <c r="F1098" s="6" t="s">
        <v>13</v>
      </c>
      <c r="G1098" s="15" t="s">
        <v>13</v>
      </c>
      <c r="H1098" s="15" t="s">
        <v>13</v>
      </c>
      <c r="I1098" s="6" t="s">
        <v>13</v>
      </c>
      <c r="J1098" s="16" t="s">
        <v>13</v>
      </c>
      <c r="K1098" s="6" t="s">
        <v>13</v>
      </c>
      <c r="L1098" s="6" t="s">
        <v>15</v>
      </c>
    </row>
    <row r="1099">
      <c r="A1099" s="54">
        <v>45928.0</v>
      </c>
      <c r="B1099" s="6" t="s">
        <v>13</v>
      </c>
      <c r="C1099" s="6" t="s">
        <v>13</v>
      </c>
      <c r="D1099" s="15" t="s">
        <v>13</v>
      </c>
      <c r="E1099" s="6" t="s">
        <v>13</v>
      </c>
      <c r="F1099" s="6" t="s">
        <v>13</v>
      </c>
      <c r="G1099" s="7">
        <v>0.34930555555555554</v>
      </c>
      <c r="H1099" s="15" t="s">
        <v>13</v>
      </c>
      <c r="I1099" s="6" t="s">
        <v>13</v>
      </c>
      <c r="J1099" s="14">
        <f t="shared" ref="J1099:J1103" si="575">D1100-G1099</f>
        <v>0.01458333333</v>
      </c>
      <c r="K1099" s="6" t="s">
        <v>14</v>
      </c>
      <c r="L1099" s="6" t="s">
        <v>15</v>
      </c>
      <c r="M1099" s="6" t="s">
        <v>307</v>
      </c>
    </row>
    <row r="1100">
      <c r="A1100" s="54">
        <v>45928.0</v>
      </c>
      <c r="B1100" s="6" t="s">
        <v>13</v>
      </c>
      <c r="C1100" s="6" t="s">
        <v>13</v>
      </c>
      <c r="D1100" s="7">
        <v>0.3638888888888889</v>
      </c>
      <c r="E1100" s="6" t="s">
        <v>13</v>
      </c>
      <c r="F1100" s="6" t="s">
        <v>13</v>
      </c>
      <c r="G1100" s="7">
        <v>0.37777777777777777</v>
      </c>
      <c r="H1100" s="13">
        <f t="shared" ref="H1100:H1103" si="576">G1100-D1100</f>
        <v>0.01388888889</v>
      </c>
      <c r="I1100" s="11">
        <f t="shared" ref="I1100:I1103" si="577">D1101-D1100</f>
        <v>0.09861111111</v>
      </c>
      <c r="J1100" s="14">
        <f t="shared" si="575"/>
        <v>0.08472222222</v>
      </c>
      <c r="K1100" s="6" t="s">
        <v>260</v>
      </c>
      <c r="L1100" s="6" t="s">
        <v>17</v>
      </c>
    </row>
    <row r="1101">
      <c r="A1101" s="54">
        <v>45928.0</v>
      </c>
      <c r="B1101" s="6" t="s">
        <v>13</v>
      </c>
      <c r="C1101" s="6" t="s">
        <v>13</v>
      </c>
      <c r="D1101" s="7">
        <v>0.4625</v>
      </c>
      <c r="E1101" s="6" t="s">
        <v>13</v>
      </c>
      <c r="F1101" s="6" t="s">
        <v>13</v>
      </c>
      <c r="G1101" s="7">
        <v>0.4861111111111111</v>
      </c>
      <c r="H1101" s="13">
        <f t="shared" si="576"/>
        <v>0.02361111111</v>
      </c>
      <c r="I1101" s="11">
        <f t="shared" si="577"/>
        <v>0.09166666667</v>
      </c>
      <c r="J1101" s="14">
        <f t="shared" si="575"/>
        <v>0.06805555556</v>
      </c>
      <c r="K1101" s="6" t="s">
        <v>20</v>
      </c>
      <c r="L1101" s="6" t="s">
        <v>15</v>
      </c>
    </row>
    <row r="1102">
      <c r="A1102" s="54">
        <v>45928.0</v>
      </c>
      <c r="B1102" s="6" t="s">
        <v>13</v>
      </c>
      <c r="C1102" s="6" t="s">
        <v>13</v>
      </c>
      <c r="D1102" s="7">
        <v>0.5541666666666667</v>
      </c>
      <c r="E1102" s="6" t="s">
        <v>13</v>
      </c>
      <c r="F1102" s="6" t="s">
        <v>13</v>
      </c>
      <c r="G1102" s="7">
        <v>0.5958333333333333</v>
      </c>
      <c r="H1102" s="13">
        <f t="shared" si="576"/>
        <v>0.04166666667</v>
      </c>
      <c r="I1102" s="11">
        <f t="shared" si="577"/>
        <v>0.1159722222</v>
      </c>
      <c r="J1102" s="14">
        <f t="shared" si="575"/>
        <v>0.07430555556</v>
      </c>
      <c r="K1102" s="6" t="s">
        <v>20</v>
      </c>
      <c r="L1102" s="6" t="s">
        <v>15</v>
      </c>
    </row>
    <row r="1103">
      <c r="A1103" s="54">
        <v>45928.0</v>
      </c>
      <c r="B1103" s="6" t="s">
        <v>13</v>
      </c>
      <c r="C1103" s="6" t="s">
        <v>13</v>
      </c>
      <c r="D1103" s="7">
        <v>0.6701388888888888</v>
      </c>
      <c r="E1103" s="6" t="s">
        <v>13</v>
      </c>
      <c r="F1103" s="6" t="s">
        <v>13</v>
      </c>
      <c r="G1103" s="7">
        <v>0.7020833333333333</v>
      </c>
      <c r="H1103" s="13">
        <f t="shared" si="576"/>
        <v>0.03194444444</v>
      </c>
      <c r="I1103" s="17">
        <f t="shared" si="577"/>
        <v>0.1302083333</v>
      </c>
      <c r="J1103" s="12">
        <f t="shared" si="575"/>
        <v>0.09826388889</v>
      </c>
      <c r="K1103" s="6" t="s">
        <v>20</v>
      </c>
      <c r="L1103" s="6" t="s">
        <v>15</v>
      </c>
    </row>
    <row r="1104">
      <c r="A1104" s="54">
        <v>45928.0</v>
      </c>
      <c r="B1104" s="8">
        <v>0.7958333333333333</v>
      </c>
      <c r="C1104" s="8">
        <v>0.8048611111111111</v>
      </c>
      <c r="D1104" s="9">
        <f>average(B1104,C1104)</f>
        <v>0.8003472222</v>
      </c>
      <c r="E1104" s="6" t="s">
        <v>13</v>
      </c>
      <c r="F1104" s="6" t="s">
        <v>13</v>
      </c>
      <c r="G1104" s="15" t="s">
        <v>13</v>
      </c>
      <c r="H1104" s="15" t="s">
        <v>13</v>
      </c>
      <c r="I1104" s="6" t="s">
        <v>13</v>
      </c>
      <c r="J1104" s="16" t="s">
        <v>13</v>
      </c>
      <c r="K1104" s="6" t="s">
        <v>13</v>
      </c>
      <c r="L1104" s="6" t="s">
        <v>15</v>
      </c>
    </row>
    <row r="1105">
      <c r="A1105" s="54">
        <v>45929.0</v>
      </c>
      <c r="B1105" s="6" t="s">
        <v>13</v>
      </c>
      <c r="C1105" s="6" t="s">
        <v>13</v>
      </c>
      <c r="D1105" s="7">
        <v>0.2833333333333333</v>
      </c>
      <c r="E1105" s="6" t="s">
        <v>13</v>
      </c>
      <c r="F1105" s="6" t="s">
        <v>13</v>
      </c>
      <c r="G1105" s="7">
        <v>0.47847222222222224</v>
      </c>
      <c r="H1105" s="13">
        <f t="shared" ref="H1105:H1108" si="578">G1105-D1105</f>
        <v>0.1951388889</v>
      </c>
      <c r="I1105" s="11">
        <f>D1106-D1105</f>
        <v>0.2034722222</v>
      </c>
      <c r="J1105" s="14">
        <f>D1106-G1105</f>
        <v>0.008333333333</v>
      </c>
      <c r="K1105" s="6" t="s">
        <v>14</v>
      </c>
      <c r="L1105" s="6" t="s">
        <v>15</v>
      </c>
      <c r="M1105" s="6" t="s">
        <v>308</v>
      </c>
    </row>
    <row r="1106">
      <c r="A1106" s="54">
        <v>45929.0</v>
      </c>
      <c r="B1106" s="6" t="s">
        <v>13</v>
      </c>
      <c r="C1106" s="6" t="s">
        <v>13</v>
      </c>
      <c r="D1106" s="7">
        <v>0.48680555555555555</v>
      </c>
      <c r="E1106" s="6" t="s">
        <v>13</v>
      </c>
      <c r="F1106" s="6" t="s">
        <v>13</v>
      </c>
      <c r="G1106" s="7">
        <v>0.49444444444444446</v>
      </c>
      <c r="H1106" s="13">
        <f t="shared" si="578"/>
        <v>0.007638888889</v>
      </c>
      <c r="I1106" s="6" t="s">
        <v>13</v>
      </c>
      <c r="J1106" s="16" t="s">
        <v>13</v>
      </c>
      <c r="K1106" s="6" t="s">
        <v>23</v>
      </c>
      <c r="L1106" s="6" t="s">
        <v>15</v>
      </c>
      <c r="M1106" s="6" t="s">
        <v>309</v>
      </c>
    </row>
    <row r="1107">
      <c r="A1107" s="54">
        <v>45929.0</v>
      </c>
      <c r="B1107" s="8">
        <v>0.6298611111111111</v>
      </c>
      <c r="C1107" s="8">
        <v>0.6409722222222223</v>
      </c>
      <c r="D1107" s="9">
        <f>average(B1107,C1107)</f>
        <v>0.6354166667</v>
      </c>
      <c r="E1107" s="6" t="s">
        <v>13</v>
      </c>
      <c r="F1107" s="6" t="s">
        <v>13</v>
      </c>
      <c r="G1107" s="7">
        <v>0.6701388888888888</v>
      </c>
      <c r="H1107" s="10">
        <f t="shared" si="578"/>
        <v>0.03472222222</v>
      </c>
      <c r="I1107" s="17">
        <f>D1108-D1107</f>
        <v>0.1076388889</v>
      </c>
      <c r="J1107" s="14">
        <f>D1108-G1107</f>
        <v>0.07291666667</v>
      </c>
      <c r="K1107" s="6" t="s">
        <v>20</v>
      </c>
      <c r="L1107" s="6" t="s">
        <v>15</v>
      </c>
    </row>
    <row r="1108">
      <c r="A1108" s="54">
        <v>45929.0</v>
      </c>
      <c r="B1108" s="6" t="s">
        <v>13</v>
      </c>
      <c r="C1108" s="6" t="s">
        <v>13</v>
      </c>
      <c r="D1108" s="7">
        <v>0.7430555555555556</v>
      </c>
      <c r="E1108" s="8">
        <v>0.7743055555555556</v>
      </c>
      <c r="F1108" s="8">
        <v>0.7847222222222222</v>
      </c>
      <c r="G1108" s="9">
        <f>AVERAGE(E1108,F1108)</f>
        <v>0.7795138889</v>
      </c>
      <c r="H1108" s="10">
        <f t="shared" si="578"/>
        <v>0.03645833333</v>
      </c>
      <c r="I1108" s="6" t="s">
        <v>13</v>
      </c>
      <c r="J1108" s="16" t="s">
        <v>13</v>
      </c>
      <c r="K1108" s="6" t="s">
        <v>20</v>
      </c>
      <c r="L1108" s="6" t="s">
        <v>15</v>
      </c>
    </row>
    <row r="1109">
      <c r="A1109" s="54">
        <v>45930.0</v>
      </c>
      <c r="B1109" s="6" t="s">
        <v>13</v>
      </c>
      <c r="C1109" s="6" t="s">
        <v>13</v>
      </c>
      <c r="D1109" s="15" t="s">
        <v>13</v>
      </c>
      <c r="E1109" s="6" t="s">
        <v>13</v>
      </c>
      <c r="F1109" s="6" t="s">
        <v>13</v>
      </c>
      <c r="G1109" s="7">
        <v>0.28680555555555554</v>
      </c>
      <c r="H1109" s="15" t="s">
        <v>13</v>
      </c>
      <c r="I1109" s="6" t="s">
        <v>13</v>
      </c>
      <c r="J1109" s="14">
        <f>D1110-G1109</f>
        <v>0.07847222222</v>
      </c>
      <c r="K1109" s="6" t="s">
        <v>13</v>
      </c>
      <c r="L1109" s="6" t="s">
        <v>15</v>
      </c>
    </row>
    <row r="1110">
      <c r="A1110" s="54">
        <v>45930.0</v>
      </c>
      <c r="B1110" s="6" t="s">
        <v>13</v>
      </c>
      <c r="C1110" s="6" t="s">
        <v>13</v>
      </c>
      <c r="D1110" s="7">
        <v>0.36527777777777776</v>
      </c>
      <c r="E1110" s="6" t="s">
        <v>13</v>
      </c>
      <c r="F1110" s="6" t="s">
        <v>13</v>
      </c>
      <c r="G1110" s="15" t="s">
        <v>13</v>
      </c>
      <c r="H1110" s="15" t="s">
        <v>13</v>
      </c>
      <c r="I1110" s="6" t="s">
        <v>13</v>
      </c>
      <c r="J1110" s="16" t="s">
        <v>13</v>
      </c>
      <c r="K1110" s="6" t="s">
        <v>13</v>
      </c>
      <c r="L1110" s="6" t="s">
        <v>15</v>
      </c>
      <c r="M1110" s="6" t="s">
        <v>310</v>
      </c>
    </row>
    <row r="1111">
      <c r="A1111" s="54">
        <v>45930.0</v>
      </c>
      <c r="B1111" s="6" t="s">
        <v>13</v>
      </c>
      <c r="C1111" s="6" t="s">
        <v>13</v>
      </c>
      <c r="D1111" s="7">
        <v>0.7104166666666667</v>
      </c>
      <c r="E1111" s="8">
        <v>0.7236111111111111</v>
      </c>
      <c r="F1111" s="8">
        <v>0.7493055555555556</v>
      </c>
      <c r="G1111" s="9">
        <f>AVERAGE(E1111,F1111)</f>
        <v>0.7364583333</v>
      </c>
      <c r="H1111" s="10">
        <f>G1111-D1111</f>
        <v>0.02604166667</v>
      </c>
      <c r="I1111" s="11">
        <f>D1112-D1111</f>
        <v>0.1083333333</v>
      </c>
      <c r="J1111" s="12">
        <f>D1112-G1111</f>
        <v>0.08229166667</v>
      </c>
      <c r="K1111" s="6" t="s">
        <v>20</v>
      </c>
      <c r="L1111" s="6" t="s">
        <v>15</v>
      </c>
    </row>
    <row r="1112">
      <c r="A1112" s="54">
        <v>45930.0</v>
      </c>
      <c r="B1112" s="6" t="s">
        <v>13</v>
      </c>
      <c r="C1112" s="6" t="s">
        <v>13</v>
      </c>
      <c r="D1112" s="7">
        <v>0.81875</v>
      </c>
      <c r="E1112" s="6" t="s">
        <v>13</v>
      </c>
      <c r="F1112" s="6" t="s">
        <v>13</v>
      </c>
      <c r="G1112" s="15" t="s">
        <v>13</v>
      </c>
      <c r="H1112" s="15" t="s">
        <v>13</v>
      </c>
      <c r="I1112" s="6" t="s">
        <v>13</v>
      </c>
      <c r="J1112" s="16" t="s">
        <v>13</v>
      </c>
      <c r="K1112" s="6" t="s">
        <v>13</v>
      </c>
      <c r="L1112" s="6" t="s">
        <v>15</v>
      </c>
      <c r="M1112" s="6" t="s">
        <v>311</v>
      </c>
    </row>
    <row r="1113">
      <c r="A1113" s="30">
        <v>45949.0</v>
      </c>
      <c r="B1113" s="31" t="s">
        <v>13</v>
      </c>
      <c r="C1113" s="31" t="s">
        <v>13</v>
      </c>
      <c r="D1113" s="31" t="s">
        <v>13</v>
      </c>
      <c r="E1113" s="31" t="s">
        <v>13</v>
      </c>
      <c r="F1113" s="31" t="s">
        <v>13</v>
      </c>
      <c r="G1113" s="32">
        <v>0.7326388888888888</v>
      </c>
      <c r="H1113" s="31" t="s">
        <v>13</v>
      </c>
      <c r="I1113" s="31" t="s">
        <v>13</v>
      </c>
      <c r="J1113" s="33">
        <f>D1114-G1113</f>
        <v>0.04930555556</v>
      </c>
      <c r="K1113" s="31" t="s">
        <v>42</v>
      </c>
      <c r="L1113" s="31" t="s">
        <v>25</v>
      </c>
      <c r="M1113" s="6" t="s">
        <v>312</v>
      </c>
    </row>
    <row r="1114">
      <c r="A1114" s="30">
        <v>45949.0</v>
      </c>
      <c r="B1114" s="31" t="s">
        <v>13</v>
      </c>
      <c r="C1114" s="31" t="s">
        <v>13</v>
      </c>
      <c r="D1114" s="32">
        <v>0.7819444444444444</v>
      </c>
      <c r="E1114" s="31" t="s">
        <v>13</v>
      </c>
      <c r="F1114" s="31" t="s">
        <v>13</v>
      </c>
      <c r="G1114" s="77">
        <v>0.8680555555555556</v>
      </c>
      <c r="H1114" s="34">
        <f t="shared" ref="H1114:H1115" si="579">G1114-D1114</f>
        <v>0.08611111111</v>
      </c>
      <c r="I1114" s="33">
        <f>D1115-D1114</f>
        <v>0.08194444444</v>
      </c>
      <c r="J1114" s="31" t="s">
        <v>13</v>
      </c>
      <c r="K1114" s="31" t="s">
        <v>42</v>
      </c>
      <c r="L1114" s="31" t="s">
        <v>25</v>
      </c>
    </row>
    <row r="1115">
      <c r="A1115" s="100"/>
      <c r="B1115" s="38" t="s">
        <v>13</v>
      </c>
      <c r="C1115" s="38" t="s">
        <v>13</v>
      </c>
      <c r="D1115" s="39">
        <v>0.8638888888888889</v>
      </c>
      <c r="E1115" s="38" t="s">
        <v>13</v>
      </c>
      <c r="F1115" s="38" t="s">
        <v>13</v>
      </c>
      <c r="G1115" s="39">
        <v>0.875</v>
      </c>
      <c r="H1115" s="40">
        <f t="shared" si="579"/>
        <v>0.01111111111</v>
      </c>
      <c r="I1115" s="38" t="s">
        <v>13</v>
      </c>
      <c r="J1115" s="38" t="s">
        <v>13</v>
      </c>
      <c r="K1115" s="38" t="s">
        <v>61</v>
      </c>
      <c r="L1115" s="38" t="s">
        <v>17</v>
      </c>
      <c r="M1115" s="6" t="s">
        <v>313</v>
      </c>
    </row>
    <row r="1116">
      <c r="A1116" s="54">
        <v>45974.0</v>
      </c>
      <c r="B1116" s="6" t="s">
        <v>13</v>
      </c>
      <c r="C1116" s="6" t="s">
        <v>13</v>
      </c>
      <c r="D1116" s="15" t="s">
        <v>13</v>
      </c>
      <c r="E1116" s="8">
        <v>0.5270833333333333</v>
      </c>
      <c r="F1116" s="8">
        <v>0.54375</v>
      </c>
      <c r="G1116" s="9">
        <f>AVERAGE(E1116,F1116)</f>
        <v>0.5354166667</v>
      </c>
      <c r="H1116" s="15" t="s">
        <v>13</v>
      </c>
      <c r="I1116" s="6" t="s">
        <v>13</v>
      </c>
      <c r="J1116" s="12">
        <f t="shared" ref="J1116:J1118" si="580">D1117-G1116</f>
        <v>0.0125</v>
      </c>
      <c r="K1116" s="6" t="s">
        <v>14</v>
      </c>
      <c r="L1116" s="6" t="s">
        <v>15</v>
      </c>
      <c r="M1116" s="6" t="s">
        <v>22</v>
      </c>
    </row>
    <row r="1117">
      <c r="A1117" s="54">
        <v>45974.0</v>
      </c>
      <c r="B1117" s="6" t="s">
        <v>13</v>
      </c>
      <c r="C1117" s="6" t="s">
        <v>13</v>
      </c>
      <c r="D1117" s="7">
        <v>0.5479166666666667</v>
      </c>
      <c r="E1117" s="6" t="s">
        <v>13</v>
      </c>
      <c r="F1117" s="6" t="s">
        <v>13</v>
      </c>
      <c r="G1117" s="7">
        <v>0.5666666666666667</v>
      </c>
      <c r="H1117" s="13">
        <f t="shared" ref="H1117:H1118" si="581">G1117-D1117</f>
        <v>0.01875</v>
      </c>
      <c r="I1117" s="11">
        <f t="shared" ref="I1117:I1118" si="582">D1118-D1117</f>
        <v>0.08194444444</v>
      </c>
      <c r="J1117" s="14">
        <f t="shared" si="580"/>
        <v>0.06319444444</v>
      </c>
      <c r="K1117" s="6" t="s">
        <v>23</v>
      </c>
      <c r="L1117" s="6" t="s">
        <v>15</v>
      </c>
    </row>
    <row r="1118">
      <c r="A1118" s="54">
        <v>45974.0</v>
      </c>
      <c r="B1118" s="6" t="s">
        <v>13</v>
      </c>
      <c r="C1118" s="6" t="s">
        <v>13</v>
      </c>
      <c r="D1118" s="7">
        <v>0.6298611111111111</v>
      </c>
      <c r="E1118" s="6" t="s">
        <v>13</v>
      </c>
      <c r="F1118" s="6" t="s">
        <v>13</v>
      </c>
      <c r="G1118" s="7">
        <v>0.6513888888888889</v>
      </c>
      <c r="H1118" s="13">
        <f t="shared" si="581"/>
        <v>0.02152777778</v>
      </c>
      <c r="I1118" s="11">
        <f t="shared" si="582"/>
        <v>0.09791666667</v>
      </c>
      <c r="J1118" s="14">
        <f t="shared" si="580"/>
        <v>0.07638888889</v>
      </c>
      <c r="K1118" s="6" t="s">
        <v>20</v>
      </c>
      <c r="L1118" s="6" t="s">
        <v>15</v>
      </c>
    </row>
    <row r="1119">
      <c r="A1119" s="54">
        <v>45974.0</v>
      </c>
      <c r="B1119" s="6" t="s">
        <v>13</v>
      </c>
      <c r="C1119" s="6" t="s">
        <v>13</v>
      </c>
      <c r="D1119" s="7">
        <v>0.7277777777777777</v>
      </c>
      <c r="E1119" s="6" t="s">
        <v>13</v>
      </c>
      <c r="F1119" s="6" t="s">
        <v>13</v>
      </c>
      <c r="G1119" s="15" t="s">
        <v>13</v>
      </c>
      <c r="H1119" s="15" t="s">
        <v>13</v>
      </c>
      <c r="I1119" s="6" t="s">
        <v>13</v>
      </c>
      <c r="J1119" s="16" t="s">
        <v>13</v>
      </c>
      <c r="K1119" s="6" t="s">
        <v>13</v>
      </c>
      <c r="L1119" s="6" t="s">
        <v>15</v>
      </c>
    </row>
    <row r="1120">
      <c r="A1120" s="54">
        <v>45975.0</v>
      </c>
      <c r="B1120" s="6" t="s">
        <v>13</v>
      </c>
      <c r="C1120" s="6" t="s">
        <v>13</v>
      </c>
      <c r="D1120" s="7">
        <v>0.29375</v>
      </c>
      <c r="E1120" s="6" t="s">
        <v>13</v>
      </c>
      <c r="F1120" s="6" t="s">
        <v>13</v>
      </c>
      <c r="G1120" s="7">
        <v>0.3451388888888889</v>
      </c>
      <c r="H1120" s="13">
        <f t="shared" ref="H1120:H1125" si="583">G1120-D1120</f>
        <v>0.05138888889</v>
      </c>
      <c r="I1120" s="11">
        <f t="shared" ref="I1120:I1121" si="584">D1121-D1120</f>
        <v>0.1263888889</v>
      </c>
      <c r="J1120" s="14">
        <f t="shared" ref="J1120:J1121" si="585">D1121-G1120</f>
        <v>0.075</v>
      </c>
      <c r="K1120" s="6" t="s">
        <v>20</v>
      </c>
      <c r="L1120" s="6" t="s">
        <v>15</v>
      </c>
      <c r="M1120" s="6" t="s">
        <v>314</v>
      </c>
    </row>
    <row r="1121">
      <c r="A1121" s="54">
        <v>45975.0</v>
      </c>
      <c r="B1121" s="6" t="s">
        <v>13</v>
      </c>
      <c r="C1121" s="6" t="s">
        <v>13</v>
      </c>
      <c r="D1121" s="7">
        <v>0.4201388888888889</v>
      </c>
      <c r="E1121" s="6" t="s">
        <v>13</v>
      </c>
      <c r="F1121" s="6" t="s">
        <v>13</v>
      </c>
      <c r="G1121" s="7">
        <v>0.5840277777777778</v>
      </c>
      <c r="H1121" s="13">
        <f t="shared" si="583"/>
        <v>0.1638888889</v>
      </c>
      <c r="I1121" s="11">
        <f t="shared" si="584"/>
        <v>0.2083333333</v>
      </c>
      <c r="J1121" s="14">
        <f t="shared" si="585"/>
        <v>0.04444444444</v>
      </c>
      <c r="K1121" s="6" t="s">
        <v>14</v>
      </c>
      <c r="L1121" s="6" t="s">
        <v>15</v>
      </c>
    </row>
    <row r="1122">
      <c r="A1122" s="54">
        <v>45975.0</v>
      </c>
      <c r="B1122" s="6" t="s">
        <v>13</v>
      </c>
      <c r="C1122" s="6" t="s">
        <v>13</v>
      </c>
      <c r="D1122" s="7">
        <v>0.6284722222222222</v>
      </c>
      <c r="E1122" s="6" t="s">
        <v>13</v>
      </c>
      <c r="F1122" s="6" t="s">
        <v>13</v>
      </c>
      <c r="G1122" s="7">
        <v>0.6520833333333333</v>
      </c>
      <c r="H1122" s="13">
        <f t="shared" si="583"/>
        <v>0.02361111111</v>
      </c>
      <c r="I1122" s="6" t="s">
        <v>13</v>
      </c>
      <c r="J1122" s="16" t="s">
        <v>13</v>
      </c>
      <c r="K1122" s="6" t="s">
        <v>20</v>
      </c>
      <c r="L1122" s="6" t="s">
        <v>15</v>
      </c>
    </row>
    <row r="1123">
      <c r="A1123" s="54">
        <v>45976.0</v>
      </c>
      <c r="B1123" s="6" t="s">
        <v>13</v>
      </c>
      <c r="C1123" s="6" t="s">
        <v>13</v>
      </c>
      <c r="D1123" s="7">
        <v>0.31875</v>
      </c>
      <c r="E1123" s="6" t="s">
        <v>13</v>
      </c>
      <c r="F1123" s="6" t="s">
        <v>13</v>
      </c>
      <c r="G1123" s="7">
        <v>0.33541666666666664</v>
      </c>
      <c r="H1123" s="13">
        <f t="shared" si="583"/>
        <v>0.01666666667</v>
      </c>
      <c r="I1123" s="11">
        <f t="shared" ref="I1123:I1124" si="586">D1124-D1123</f>
        <v>0.1229166667</v>
      </c>
      <c r="J1123" s="14">
        <f t="shared" ref="J1123:J1124" si="587">D1124-G1123</f>
        <v>0.10625</v>
      </c>
      <c r="K1123" s="6" t="s">
        <v>32</v>
      </c>
      <c r="L1123" s="6" t="s">
        <v>15</v>
      </c>
    </row>
    <row r="1124">
      <c r="A1124" s="54">
        <v>45976.0</v>
      </c>
      <c r="B1124" s="6" t="s">
        <v>13</v>
      </c>
      <c r="C1124" s="6" t="s">
        <v>13</v>
      </c>
      <c r="D1124" s="7">
        <v>0.44166666666666665</v>
      </c>
      <c r="E1124" s="6" t="s">
        <v>13</v>
      </c>
      <c r="F1124" s="6" t="s">
        <v>13</v>
      </c>
      <c r="G1124" s="7">
        <v>0.6416666666666667</v>
      </c>
      <c r="H1124" s="13">
        <f t="shared" si="583"/>
        <v>0.2</v>
      </c>
      <c r="I1124" s="11">
        <f t="shared" si="586"/>
        <v>0.2180555556</v>
      </c>
      <c r="J1124" s="14">
        <f t="shared" si="587"/>
        <v>0.01805555556</v>
      </c>
      <c r="K1124" s="6" t="s">
        <v>14</v>
      </c>
      <c r="L1124" s="6" t="s">
        <v>15</v>
      </c>
    </row>
    <row r="1125">
      <c r="A1125" s="54">
        <v>45976.0</v>
      </c>
      <c r="B1125" s="6" t="s">
        <v>13</v>
      </c>
      <c r="C1125" s="6" t="s">
        <v>13</v>
      </c>
      <c r="D1125" s="7">
        <v>0.6597222222222222</v>
      </c>
      <c r="E1125" s="8">
        <v>0.6659722222222222</v>
      </c>
      <c r="F1125" s="8">
        <v>0.6805555555555556</v>
      </c>
      <c r="G1125" s="9">
        <f>AVERAGE(E1125,F1125)</f>
        <v>0.6732638889</v>
      </c>
      <c r="H1125" s="10">
        <f t="shared" si="583"/>
        <v>0.01354166667</v>
      </c>
      <c r="I1125" s="6" t="s">
        <v>13</v>
      </c>
      <c r="J1125" s="16" t="s">
        <v>13</v>
      </c>
      <c r="K1125" s="6" t="s">
        <v>16</v>
      </c>
      <c r="L1125" s="6" t="s">
        <v>17</v>
      </c>
      <c r="M1125" s="6" t="s">
        <v>315</v>
      </c>
    </row>
    <row r="1126">
      <c r="A1126" s="54">
        <v>45977.0</v>
      </c>
      <c r="B1126" s="6" t="s">
        <v>13</v>
      </c>
      <c r="C1126" s="6" t="s">
        <v>13</v>
      </c>
      <c r="D1126" s="15" t="s">
        <v>13</v>
      </c>
      <c r="E1126" s="6" t="s">
        <v>13</v>
      </c>
      <c r="F1126" s="6" t="s">
        <v>13</v>
      </c>
      <c r="G1126" s="7">
        <v>0.36875</v>
      </c>
      <c r="H1126" s="15" t="s">
        <v>13</v>
      </c>
      <c r="I1126" s="6" t="s">
        <v>13</v>
      </c>
      <c r="J1126" s="14">
        <f t="shared" ref="J1126:J1127" si="588">D1127-G1126</f>
        <v>0.03611111111</v>
      </c>
      <c r="K1126" s="6" t="s">
        <v>14</v>
      </c>
      <c r="L1126" s="6" t="s">
        <v>15</v>
      </c>
    </row>
    <row r="1127">
      <c r="A1127" s="54">
        <v>45977.0</v>
      </c>
      <c r="B1127" s="6" t="s">
        <v>13</v>
      </c>
      <c r="C1127" s="6" t="s">
        <v>13</v>
      </c>
      <c r="D1127" s="7">
        <v>0.4048611111111111</v>
      </c>
      <c r="E1127" s="6" t="s">
        <v>13</v>
      </c>
      <c r="F1127" s="6" t="s">
        <v>13</v>
      </c>
      <c r="G1127" s="7">
        <v>0.46458333333333335</v>
      </c>
      <c r="H1127" s="13">
        <f t="shared" ref="H1127:H1128" si="589">G1127-D1127</f>
        <v>0.05972222222</v>
      </c>
      <c r="I1127" s="11">
        <f>D1128-D1127</f>
        <v>0.1180555556</v>
      </c>
      <c r="J1127" s="14">
        <f t="shared" si="588"/>
        <v>0.05833333333</v>
      </c>
      <c r="K1127" s="6" t="s">
        <v>20</v>
      </c>
      <c r="L1127" s="6" t="s">
        <v>15</v>
      </c>
    </row>
    <row r="1128">
      <c r="A1128" s="54">
        <v>45977.0</v>
      </c>
      <c r="B1128" s="6" t="s">
        <v>13</v>
      </c>
      <c r="C1128" s="6" t="s">
        <v>13</v>
      </c>
      <c r="D1128" s="7">
        <v>0.5229166666666667</v>
      </c>
      <c r="E1128" s="6" t="s">
        <v>13</v>
      </c>
      <c r="F1128" s="6" t="s">
        <v>13</v>
      </c>
      <c r="G1128" s="7">
        <v>0.7326388888888888</v>
      </c>
      <c r="H1128" s="13">
        <f t="shared" si="589"/>
        <v>0.2097222222</v>
      </c>
      <c r="I1128" s="6" t="s">
        <v>13</v>
      </c>
      <c r="J1128" s="16" t="s">
        <v>13</v>
      </c>
      <c r="K1128" s="6" t="s">
        <v>14</v>
      </c>
      <c r="L1128" s="6" t="s">
        <v>15</v>
      </c>
    </row>
    <row r="1129">
      <c r="A1129" s="54">
        <v>45978.0</v>
      </c>
      <c r="B1129" s="6" t="s">
        <v>13</v>
      </c>
      <c r="C1129" s="6" t="s">
        <v>13</v>
      </c>
      <c r="D1129" s="15" t="s">
        <v>13</v>
      </c>
      <c r="E1129" s="6" t="s">
        <v>13</v>
      </c>
      <c r="F1129" s="6" t="s">
        <v>13</v>
      </c>
      <c r="G1129" s="7">
        <v>0.2875</v>
      </c>
      <c r="H1129" s="15" t="s">
        <v>13</v>
      </c>
      <c r="I1129" s="6" t="s">
        <v>13</v>
      </c>
      <c r="J1129" s="12">
        <f t="shared" ref="J1129:J1132" si="590">D1130-G1129</f>
        <v>0.05868055556</v>
      </c>
      <c r="K1129" s="6" t="s">
        <v>14</v>
      </c>
      <c r="L1129" s="6" t="s">
        <v>15</v>
      </c>
    </row>
    <row r="1130">
      <c r="A1130" s="54">
        <v>45978.0</v>
      </c>
      <c r="B1130" s="8">
        <v>0.34097222222222223</v>
      </c>
      <c r="C1130" s="8">
        <v>0.35138888888888886</v>
      </c>
      <c r="D1130" s="9">
        <f t="shared" ref="D1130:D1131" si="591">average(B1130,C1130)</f>
        <v>0.3461805556</v>
      </c>
      <c r="E1130" s="6" t="s">
        <v>13</v>
      </c>
      <c r="F1130" s="6" t="s">
        <v>13</v>
      </c>
      <c r="G1130" s="7">
        <v>0.3659722222222222</v>
      </c>
      <c r="H1130" s="10">
        <f t="shared" ref="H1130:H1132" si="592">G1130-D1130</f>
        <v>0.01979166667</v>
      </c>
      <c r="I1130" s="35">
        <f t="shared" ref="I1130:I1132" si="593">D1131-D1130</f>
        <v>0.09826388889</v>
      </c>
      <c r="J1130" s="12">
        <f t="shared" si="590"/>
        <v>0.07847222222</v>
      </c>
      <c r="K1130" s="6" t="s">
        <v>32</v>
      </c>
      <c r="L1130" s="6" t="s">
        <v>15</v>
      </c>
    </row>
    <row r="1131">
      <c r="A1131" s="54">
        <v>45978.0</v>
      </c>
      <c r="B1131" s="8">
        <v>0.4236111111111111</v>
      </c>
      <c r="C1131" s="8">
        <v>0.4652777777777778</v>
      </c>
      <c r="D1131" s="9">
        <f t="shared" si="591"/>
        <v>0.4444444444</v>
      </c>
      <c r="E1131" s="6" t="s">
        <v>13</v>
      </c>
      <c r="F1131" s="6" t="s">
        <v>13</v>
      </c>
      <c r="G1131" s="7">
        <v>0.5798611111111112</v>
      </c>
      <c r="H1131" s="10">
        <f t="shared" si="592"/>
        <v>0.1354166667</v>
      </c>
      <c r="I1131" s="17">
        <f t="shared" si="593"/>
        <v>0.1555555556</v>
      </c>
      <c r="J1131" s="14">
        <f t="shared" si="590"/>
        <v>0.02013888889</v>
      </c>
      <c r="K1131" s="6" t="s">
        <v>14</v>
      </c>
      <c r="L1131" s="6" t="s">
        <v>15</v>
      </c>
    </row>
    <row r="1132">
      <c r="A1132" s="54">
        <v>45978.0</v>
      </c>
      <c r="B1132" s="6" t="s">
        <v>13</v>
      </c>
      <c r="C1132" s="6" t="s">
        <v>13</v>
      </c>
      <c r="D1132" s="7">
        <v>0.6</v>
      </c>
      <c r="E1132" s="6" t="s">
        <v>13</v>
      </c>
      <c r="F1132" s="6" t="s">
        <v>13</v>
      </c>
      <c r="G1132" s="7">
        <v>0.6201388888888889</v>
      </c>
      <c r="H1132" s="13">
        <f t="shared" si="592"/>
        <v>0.02013888889</v>
      </c>
      <c r="I1132" s="11">
        <f t="shared" si="593"/>
        <v>0.08194444444</v>
      </c>
      <c r="J1132" s="14">
        <f t="shared" si="590"/>
        <v>0.06180555556</v>
      </c>
      <c r="K1132" s="6" t="s">
        <v>16</v>
      </c>
      <c r="L1132" s="6" t="s">
        <v>17</v>
      </c>
    </row>
    <row r="1133">
      <c r="A1133" s="54">
        <v>45978.0</v>
      </c>
      <c r="B1133" s="6" t="s">
        <v>13</v>
      </c>
      <c r="C1133" s="6" t="s">
        <v>13</v>
      </c>
      <c r="D1133" s="7">
        <v>0.6819444444444445</v>
      </c>
      <c r="E1133" s="6" t="s">
        <v>13</v>
      </c>
      <c r="F1133" s="6" t="s">
        <v>13</v>
      </c>
      <c r="G1133" s="15" t="s">
        <v>13</v>
      </c>
      <c r="H1133" s="15" t="s">
        <v>13</v>
      </c>
      <c r="I1133" s="6" t="s">
        <v>13</v>
      </c>
      <c r="J1133" s="16" t="s">
        <v>13</v>
      </c>
      <c r="K1133" s="6" t="s">
        <v>13</v>
      </c>
      <c r="L1133" s="6" t="s">
        <v>15</v>
      </c>
      <c r="M1133" s="6" t="s">
        <v>316</v>
      </c>
    </row>
    <row r="1134">
      <c r="A1134" s="54">
        <v>45979.0</v>
      </c>
      <c r="B1134" s="6" t="s">
        <v>13</v>
      </c>
      <c r="C1134" s="6" t="s">
        <v>13</v>
      </c>
      <c r="D1134" s="7">
        <v>0.3034722222222222</v>
      </c>
      <c r="E1134" s="6" t="s">
        <v>13</v>
      </c>
      <c r="F1134" s="6" t="s">
        <v>13</v>
      </c>
      <c r="G1134" s="7">
        <v>0.4638888888888889</v>
      </c>
      <c r="H1134" s="13">
        <f t="shared" ref="H1134:H1141" si="594">G1134-D1134</f>
        <v>0.1604166667</v>
      </c>
      <c r="I1134" s="17">
        <f t="shared" ref="I1134:I1136" si="595">D1135-D1134</f>
        <v>0.1784722222</v>
      </c>
      <c r="J1134" s="12">
        <f t="shared" ref="J1134:J1136" si="596">D1135-G1134</f>
        <v>0.01805555556</v>
      </c>
      <c r="K1134" s="6" t="s">
        <v>14</v>
      </c>
      <c r="L1134" s="6" t="s">
        <v>15</v>
      </c>
    </row>
    <row r="1135">
      <c r="A1135" s="54">
        <v>45979.0</v>
      </c>
      <c r="B1135" s="8">
        <v>0.47291666666666665</v>
      </c>
      <c r="C1135" s="8">
        <v>0.4909722222222222</v>
      </c>
      <c r="D1135" s="9">
        <f>average(B1135,C1135)</f>
        <v>0.4819444444</v>
      </c>
      <c r="E1135" s="6" t="s">
        <v>13</v>
      </c>
      <c r="F1135" s="6" t="s">
        <v>13</v>
      </c>
      <c r="G1135" s="7">
        <v>0.49375</v>
      </c>
      <c r="H1135" s="10">
        <f t="shared" si="594"/>
        <v>0.01180555556</v>
      </c>
      <c r="I1135" s="17">
        <f t="shared" si="595"/>
        <v>0.07430555556</v>
      </c>
      <c r="J1135" s="14">
        <f t="shared" si="596"/>
        <v>0.0625</v>
      </c>
      <c r="K1135" s="6" t="s">
        <v>23</v>
      </c>
      <c r="L1135" s="6" t="s">
        <v>15</v>
      </c>
    </row>
    <row r="1136">
      <c r="A1136" s="54">
        <v>45979.0</v>
      </c>
      <c r="B1136" s="6" t="s">
        <v>13</v>
      </c>
      <c r="C1136" s="6" t="s">
        <v>13</v>
      </c>
      <c r="D1136" s="7">
        <v>0.55625</v>
      </c>
      <c r="E1136" s="8">
        <v>0.5604166666666667</v>
      </c>
      <c r="F1136" s="8">
        <v>0.5756944444444444</v>
      </c>
      <c r="G1136" s="9">
        <f t="shared" ref="G1136:G1137" si="597">AVERAGE(E1136,F1136)</f>
        <v>0.5680555556</v>
      </c>
      <c r="H1136" s="10">
        <f t="shared" si="594"/>
        <v>0.01180555556</v>
      </c>
      <c r="I1136" s="11">
        <f t="shared" si="595"/>
        <v>0.0875</v>
      </c>
      <c r="J1136" s="12">
        <f t="shared" si="596"/>
        <v>0.07569444444</v>
      </c>
      <c r="K1136" s="6" t="s">
        <v>32</v>
      </c>
      <c r="L1136" s="6" t="s">
        <v>15</v>
      </c>
    </row>
    <row r="1137">
      <c r="A1137" s="54">
        <v>45979.0</v>
      </c>
      <c r="B1137" s="6" t="s">
        <v>13</v>
      </c>
      <c r="C1137" s="6" t="s">
        <v>13</v>
      </c>
      <c r="D1137" s="7">
        <v>0.64375</v>
      </c>
      <c r="E1137" s="8">
        <v>0.6666666666666666</v>
      </c>
      <c r="F1137" s="8">
        <v>0.6826388888888889</v>
      </c>
      <c r="G1137" s="9">
        <f t="shared" si="597"/>
        <v>0.6746527778</v>
      </c>
      <c r="H1137" s="10">
        <f t="shared" si="594"/>
        <v>0.03090277778</v>
      </c>
      <c r="I1137" s="6" t="s">
        <v>13</v>
      </c>
      <c r="J1137" s="16" t="s">
        <v>13</v>
      </c>
      <c r="K1137" s="6" t="s">
        <v>20</v>
      </c>
      <c r="L1137" s="6" t="s">
        <v>15</v>
      </c>
      <c r="M1137" s="6" t="s">
        <v>317</v>
      </c>
    </row>
    <row r="1138">
      <c r="A1138" s="54">
        <v>45980.0</v>
      </c>
      <c r="B1138" s="6" t="s">
        <v>13</v>
      </c>
      <c r="C1138" s="6" t="s">
        <v>13</v>
      </c>
      <c r="D1138" s="7">
        <v>0.3701388888888889</v>
      </c>
      <c r="E1138" s="6" t="s">
        <v>13</v>
      </c>
      <c r="F1138" s="6" t="s">
        <v>13</v>
      </c>
      <c r="G1138" s="7">
        <v>0.5409722222222222</v>
      </c>
      <c r="H1138" s="13">
        <f t="shared" si="594"/>
        <v>0.1708333333</v>
      </c>
      <c r="I1138" s="11">
        <f>D1139-D1138</f>
        <v>0.2381944444</v>
      </c>
      <c r="J1138" s="14">
        <f>D1139-G1138</f>
        <v>0.06736111111</v>
      </c>
      <c r="K1138" s="6" t="s">
        <v>14</v>
      </c>
      <c r="L1138" s="6" t="s">
        <v>15</v>
      </c>
      <c r="M1138" s="6" t="s">
        <v>318</v>
      </c>
    </row>
    <row r="1139">
      <c r="A1139" s="54">
        <v>45980.0</v>
      </c>
      <c r="B1139" s="6" t="s">
        <v>13</v>
      </c>
      <c r="C1139" s="6" t="s">
        <v>13</v>
      </c>
      <c r="D1139" s="7">
        <v>0.6083333333333333</v>
      </c>
      <c r="E1139" s="8">
        <v>0.6354166666666666</v>
      </c>
      <c r="F1139" s="8">
        <v>0.6694444444444444</v>
      </c>
      <c r="G1139" s="9">
        <f>AVERAGE(E1139,F1139)</f>
        <v>0.6524305556</v>
      </c>
      <c r="H1139" s="10">
        <f t="shared" si="594"/>
        <v>0.04409722222</v>
      </c>
      <c r="I1139" s="6" t="s">
        <v>13</v>
      </c>
      <c r="J1139" s="16" t="s">
        <v>13</v>
      </c>
      <c r="K1139" s="6" t="s">
        <v>20</v>
      </c>
      <c r="L1139" s="6" t="s">
        <v>15</v>
      </c>
    </row>
    <row r="1140">
      <c r="A1140" s="54">
        <v>45981.0</v>
      </c>
      <c r="B1140" s="6" t="s">
        <v>13</v>
      </c>
      <c r="C1140" s="6" t="s">
        <v>13</v>
      </c>
      <c r="D1140" s="7">
        <v>0.475</v>
      </c>
      <c r="E1140" s="6" t="s">
        <v>13</v>
      </c>
      <c r="F1140" s="6" t="s">
        <v>13</v>
      </c>
      <c r="G1140" s="7">
        <v>0.6430555555555556</v>
      </c>
      <c r="H1140" s="13">
        <f t="shared" si="594"/>
        <v>0.1680555556</v>
      </c>
      <c r="I1140" s="11">
        <f t="shared" ref="I1140:I1141" si="598">D1141-D1140</f>
        <v>0.1770833333</v>
      </c>
      <c r="J1140" s="14">
        <f t="shared" ref="J1140:J1141" si="599">D1141-G1140</f>
        <v>0.009027777778</v>
      </c>
      <c r="K1140" s="6" t="s">
        <v>14</v>
      </c>
      <c r="L1140" s="6" t="s">
        <v>15</v>
      </c>
    </row>
    <row r="1141">
      <c r="A1141" s="54">
        <v>45981.0</v>
      </c>
      <c r="B1141" s="6" t="s">
        <v>13</v>
      </c>
      <c r="C1141" s="6" t="s">
        <v>13</v>
      </c>
      <c r="D1141" s="7">
        <v>0.6520833333333333</v>
      </c>
      <c r="E1141" s="6" t="s">
        <v>13</v>
      </c>
      <c r="F1141" s="6" t="s">
        <v>13</v>
      </c>
      <c r="G1141" s="7">
        <v>0.6618055555555555</v>
      </c>
      <c r="H1141" s="13">
        <f t="shared" si="594"/>
        <v>0.009722222222</v>
      </c>
      <c r="I1141" s="11">
        <f t="shared" si="598"/>
        <v>0.07777777778</v>
      </c>
      <c r="J1141" s="14">
        <f t="shared" si="599"/>
        <v>0.06805555556</v>
      </c>
      <c r="K1141" s="6" t="s">
        <v>23</v>
      </c>
      <c r="L1141" s="6" t="s">
        <v>15</v>
      </c>
    </row>
    <row r="1142">
      <c r="A1142" s="54">
        <v>45981.0</v>
      </c>
      <c r="B1142" s="6" t="s">
        <v>13</v>
      </c>
      <c r="C1142" s="6" t="s">
        <v>13</v>
      </c>
      <c r="D1142" s="7">
        <v>0.7298611111111111</v>
      </c>
      <c r="E1142" s="6" t="s">
        <v>13</v>
      </c>
      <c r="F1142" s="6" t="s">
        <v>13</v>
      </c>
      <c r="G1142" s="15" t="s">
        <v>13</v>
      </c>
      <c r="H1142" s="15" t="s">
        <v>13</v>
      </c>
      <c r="I1142" s="6" t="s">
        <v>13</v>
      </c>
      <c r="J1142" s="16" t="s">
        <v>13</v>
      </c>
      <c r="K1142" s="6" t="s">
        <v>13</v>
      </c>
      <c r="L1142" s="6" t="s">
        <v>15</v>
      </c>
    </row>
    <row r="1143">
      <c r="A1143" s="54">
        <v>45982.0</v>
      </c>
      <c r="B1143" s="6" t="s">
        <v>13</v>
      </c>
      <c r="C1143" s="6" t="s">
        <v>13</v>
      </c>
      <c r="D1143" s="15" t="s">
        <v>13</v>
      </c>
      <c r="E1143" s="6" t="s">
        <v>13</v>
      </c>
      <c r="F1143" s="6" t="s">
        <v>13</v>
      </c>
      <c r="G1143" s="7">
        <v>0.2826388888888889</v>
      </c>
      <c r="H1143" s="15" t="s">
        <v>13</v>
      </c>
      <c r="I1143" s="6" t="s">
        <v>13</v>
      </c>
      <c r="J1143" s="12">
        <f t="shared" ref="J1143:J1147" si="600">D1144-G1143</f>
        <v>0.01319444444</v>
      </c>
      <c r="K1143" s="6" t="s">
        <v>14</v>
      </c>
      <c r="L1143" s="6" t="s">
        <v>15</v>
      </c>
    </row>
    <row r="1144">
      <c r="A1144" s="54">
        <v>45982.0</v>
      </c>
      <c r="B1144" s="8">
        <v>0.28680555555555554</v>
      </c>
      <c r="C1144" s="8">
        <v>0.30486111111111114</v>
      </c>
      <c r="D1144" s="9">
        <f>average(B1144,C1144)</f>
        <v>0.2958333333</v>
      </c>
      <c r="E1144" s="6" t="s">
        <v>13</v>
      </c>
      <c r="F1144" s="6" t="s">
        <v>13</v>
      </c>
      <c r="G1144" s="7">
        <v>0.31180555555555556</v>
      </c>
      <c r="H1144" s="10">
        <f t="shared" ref="H1144:H1147" si="601">G1144-D1144</f>
        <v>0.01597222222</v>
      </c>
      <c r="I1144" s="17">
        <f t="shared" ref="I1144:I1147" si="602">D1145-D1144</f>
        <v>0.03402777778</v>
      </c>
      <c r="J1144" s="14">
        <f t="shared" si="600"/>
        <v>0.01805555556</v>
      </c>
      <c r="K1144" s="6" t="s">
        <v>16</v>
      </c>
      <c r="L1144" s="6" t="s">
        <v>17</v>
      </c>
    </row>
    <row r="1145">
      <c r="A1145" s="5">
        <v>45982.0</v>
      </c>
      <c r="B1145" s="6" t="s">
        <v>13</v>
      </c>
      <c r="C1145" s="6" t="s">
        <v>13</v>
      </c>
      <c r="D1145" s="7">
        <v>0.3298611111111111</v>
      </c>
      <c r="E1145" s="6" t="s">
        <v>13</v>
      </c>
      <c r="F1145" s="6" t="s">
        <v>13</v>
      </c>
      <c r="G1145" s="7">
        <v>0.33958333333333335</v>
      </c>
      <c r="H1145" s="13">
        <f t="shared" si="601"/>
        <v>0.009722222222</v>
      </c>
      <c r="I1145" s="11">
        <f t="shared" si="602"/>
        <v>0.1284722222</v>
      </c>
      <c r="J1145" s="14">
        <f t="shared" si="600"/>
        <v>0.11875</v>
      </c>
      <c r="K1145" s="6" t="s">
        <v>32</v>
      </c>
      <c r="L1145" s="6" t="s">
        <v>15</v>
      </c>
    </row>
    <row r="1146">
      <c r="A1146" s="5">
        <v>45982.0</v>
      </c>
      <c r="B1146" s="6" t="s">
        <v>13</v>
      </c>
      <c r="C1146" s="6" t="s">
        <v>13</v>
      </c>
      <c r="D1146" s="7">
        <v>0.4583333333333333</v>
      </c>
      <c r="E1146" s="6" t="s">
        <v>13</v>
      </c>
      <c r="F1146" s="6" t="s">
        <v>13</v>
      </c>
      <c r="G1146" s="7">
        <v>0.4965277777777778</v>
      </c>
      <c r="H1146" s="13">
        <f t="shared" si="601"/>
        <v>0.03819444444</v>
      </c>
      <c r="I1146" s="17">
        <f t="shared" si="602"/>
        <v>0.1263888889</v>
      </c>
      <c r="J1146" s="12">
        <f t="shared" si="600"/>
        <v>0.08819444444</v>
      </c>
      <c r="K1146" s="6" t="s">
        <v>20</v>
      </c>
      <c r="L1146" s="6" t="s">
        <v>15</v>
      </c>
    </row>
    <row r="1147">
      <c r="A1147" s="5">
        <v>45982.0</v>
      </c>
      <c r="B1147" s="8">
        <v>0.5791666666666667</v>
      </c>
      <c r="C1147" s="8">
        <v>0.5902777777777778</v>
      </c>
      <c r="D1147" s="9">
        <f t="shared" ref="D1147:D1148" si="603">average(B1147,C1147)</f>
        <v>0.5847222222</v>
      </c>
      <c r="E1147" s="6" t="s">
        <v>13</v>
      </c>
      <c r="F1147" s="6" t="s">
        <v>13</v>
      </c>
      <c r="G1147" s="7">
        <v>0.6173611111111111</v>
      </c>
      <c r="H1147" s="10">
        <f t="shared" si="601"/>
        <v>0.03263888889</v>
      </c>
      <c r="I1147" s="35">
        <f t="shared" si="602"/>
        <v>0.1260416667</v>
      </c>
      <c r="J1147" s="12">
        <f t="shared" si="600"/>
        <v>0.09340277778</v>
      </c>
      <c r="K1147" s="6" t="s">
        <v>20</v>
      </c>
      <c r="L1147" s="6" t="s">
        <v>15</v>
      </c>
    </row>
    <row r="1148">
      <c r="A1148" s="5">
        <v>45982.0</v>
      </c>
      <c r="B1148" s="8">
        <v>0.6993055555555555</v>
      </c>
      <c r="C1148" s="8">
        <v>0.7222222222222222</v>
      </c>
      <c r="D1148" s="9">
        <f t="shared" si="603"/>
        <v>0.7107638889</v>
      </c>
      <c r="E1148" s="6" t="s">
        <v>13</v>
      </c>
      <c r="F1148" s="6" t="s">
        <v>13</v>
      </c>
      <c r="G1148" s="15" t="s">
        <v>13</v>
      </c>
      <c r="H1148" s="15" t="s">
        <v>13</v>
      </c>
      <c r="I1148" s="6" t="s">
        <v>13</v>
      </c>
      <c r="J1148" s="16" t="s">
        <v>13</v>
      </c>
      <c r="K1148" s="6" t="s">
        <v>13</v>
      </c>
      <c r="L1148" s="6" t="s">
        <v>15</v>
      </c>
      <c r="M1148" s="6" t="s">
        <v>319</v>
      </c>
    </row>
    <row r="1149">
      <c r="A1149" s="5">
        <v>45983.0</v>
      </c>
      <c r="B1149" s="6" t="s">
        <v>13</v>
      </c>
      <c r="C1149" s="6" t="s">
        <v>13</v>
      </c>
      <c r="D1149" s="7">
        <v>0.29097222222222224</v>
      </c>
      <c r="E1149" s="8">
        <v>0.5388888888888889</v>
      </c>
      <c r="F1149" s="8">
        <v>0.55</v>
      </c>
      <c r="G1149" s="9">
        <f>AVERAGE(E1149,F1149)</f>
        <v>0.5444444444</v>
      </c>
      <c r="H1149" s="10">
        <f t="shared" ref="H1149:H1150" si="604">G1149-D1149</f>
        <v>0.2534722222</v>
      </c>
      <c r="I1149" s="11">
        <f t="shared" ref="I1149:I1150" si="605">D1150-D1149</f>
        <v>0.2729166667</v>
      </c>
      <c r="J1149" s="12">
        <f t="shared" ref="J1149:J1150" si="606">D1150-G1149</f>
        <v>0.01944444444</v>
      </c>
      <c r="K1149" s="6" t="s">
        <v>14</v>
      </c>
      <c r="L1149" s="6" t="s">
        <v>15</v>
      </c>
      <c r="M1149" s="6" t="s">
        <v>320</v>
      </c>
    </row>
    <row r="1150">
      <c r="A1150" s="5">
        <v>45983.0</v>
      </c>
      <c r="B1150" s="6" t="s">
        <v>13</v>
      </c>
      <c r="C1150" s="6" t="s">
        <v>13</v>
      </c>
      <c r="D1150" s="7">
        <v>0.5638888888888889</v>
      </c>
      <c r="E1150" s="6" t="s">
        <v>13</v>
      </c>
      <c r="F1150" s="6" t="s">
        <v>13</v>
      </c>
      <c r="G1150" s="7">
        <v>0.5763888888888888</v>
      </c>
      <c r="H1150" s="13">
        <f t="shared" si="604"/>
        <v>0.0125</v>
      </c>
      <c r="I1150" s="11">
        <f t="shared" si="605"/>
        <v>0.08888888889</v>
      </c>
      <c r="J1150" s="14">
        <f t="shared" si="606"/>
        <v>0.07638888889</v>
      </c>
      <c r="K1150" s="6" t="s">
        <v>16</v>
      </c>
      <c r="L1150" s="6" t="s">
        <v>17</v>
      </c>
    </row>
    <row r="1151">
      <c r="A1151" s="5">
        <v>45983.0</v>
      </c>
      <c r="B1151" s="6" t="s">
        <v>13</v>
      </c>
      <c r="C1151" s="6" t="s">
        <v>13</v>
      </c>
      <c r="D1151" s="43">
        <v>0.6527777777777778</v>
      </c>
      <c r="E1151" s="6" t="s">
        <v>13</v>
      </c>
      <c r="F1151" s="6" t="s">
        <v>13</v>
      </c>
      <c r="G1151" s="15" t="s">
        <v>13</v>
      </c>
      <c r="H1151" s="15" t="s">
        <v>13</v>
      </c>
      <c r="I1151" s="6" t="s">
        <v>13</v>
      </c>
      <c r="J1151" s="16" t="s">
        <v>13</v>
      </c>
      <c r="K1151" s="6" t="s">
        <v>14</v>
      </c>
      <c r="L1151" s="6" t="s">
        <v>15</v>
      </c>
      <c r="M1151" s="6" t="s">
        <v>27</v>
      </c>
    </row>
    <row r="1152">
      <c r="A1152" s="5">
        <v>45984.0</v>
      </c>
      <c r="B1152" s="6" t="s">
        <v>13</v>
      </c>
      <c r="C1152" s="6" t="s">
        <v>13</v>
      </c>
      <c r="D1152" s="15" t="s">
        <v>13</v>
      </c>
      <c r="E1152" s="6" t="s">
        <v>13</v>
      </c>
      <c r="F1152" s="6" t="s">
        <v>13</v>
      </c>
      <c r="G1152" s="7">
        <v>0.4673611111111111</v>
      </c>
      <c r="H1152" s="15" t="s">
        <v>13</v>
      </c>
      <c r="I1152" s="6" t="s">
        <v>13</v>
      </c>
      <c r="J1152" s="12">
        <f t="shared" ref="J1152:J1153" si="607">D1153-G1152</f>
        <v>0.08819444444</v>
      </c>
      <c r="K1152" s="6" t="s">
        <v>14</v>
      </c>
      <c r="L1152" s="6" t="s">
        <v>15</v>
      </c>
      <c r="M1152" s="6" t="s">
        <v>22</v>
      </c>
    </row>
    <row r="1153">
      <c r="A1153" s="5">
        <v>45984.0</v>
      </c>
      <c r="B1153" s="8">
        <v>0.5493055555555556</v>
      </c>
      <c r="C1153" s="8">
        <v>0.5618055555555556</v>
      </c>
      <c r="D1153" s="9">
        <f t="shared" ref="D1153:D1154" si="608">average(B1153,C1153)</f>
        <v>0.5555555556</v>
      </c>
      <c r="E1153" s="8">
        <v>0.5666666666666667</v>
      </c>
      <c r="F1153" s="8">
        <v>0.5784722222222223</v>
      </c>
      <c r="G1153" s="9">
        <f>AVERAGE(E1153,F1153)</f>
        <v>0.5725694444</v>
      </c>
      <c r="H1153" s="9">
        <f t="shared" ref="H1153:H1155" si="609">G1153-D1153</f>
        <v>0.01701388889</v>
      </c>
      <c r="I1153" s="35">
        <f>D1154-D1153</f>
        <v>0.07673611111</v>
      </c>
      <c r="J1153" s="22">
        <f t="shared" si="607"/>
        <v>0.05972222222</v>
      </c>
      <c r="K1153" s="6" t="s">
        <v>32</v>
      </c>
      <c r="L1153" s="6" t="s">
        <v>15</v>
      </c>
    </row>
    <row r="1154">
      <c r="A1154" s="5">
        <v>45984.0</v>
      </c>
      <c r="B1154" s="8">
        <v>0.6152777777777778</v>
      </c>
      <c r="C1154" s="8">
        <v>0.6493055555555556</v>
      </c>
      <c r="D1154" s="9">
        <f t="shared" si="608"/>
        <v>0.6322916667</v>
      </c>
      <c r="E1154" s="6" t="s">
        <v>13</v>
      </c>
      <c r="F1154" s="6" t="s">
        <v>13</v>
      </c>
      <c r="G1154" s="7">
        <v>0.6791666666666667</v>
      </c>
      <c r="H1154" s="10">
        <f t="shared" si="609"/>
        <v>0.046875</v>
      </c>
      <c r="I1154" s="6" t="s">
        <v>13</v>
      </c>
      <c r="J1154" s="16" t="s">
        <v>13</v>
      </c>
      <c r="K1154" s="6" t="s">
        <v>20</v>
      </c>
      <c r="L1154" s="6" t="s">
        <v>15</v>
      </c>
    </row>
    <row r="1155">
      <c r="A1155" s="5">
        <v>45986.0</v>
      </c>
      <c r="B1155" s="6" t="s">
        <v>13</v>
      </c>
      <c r="C1155" s="6" t="s">
        <v>13</v>
      </c>
      <c r="D1155" s="7">
        <v>0.6958333333333333</v>
      </c>
      <c r="E1155" s="6" t="s">
        <v>13</v>
      </c>
      <c r="F1155" s="6" t="s">
        <v>13</v>
      </c>
      <c r="G1155" s="7">
        <v>0.7284722222222222</v>
      </c>
      <c r="H1155" s="13">
        <f t="shared" si="609"/>
        <v>0.03263888889</v>
      </c>
      <c r="I1155" s="6" t="s">
        <v>13</v>
      </c>
      <c r="J1155" s="16" t="s">
        <v>13</v>
      </c>
      <c r="K1155" s="6" t="s">
        <v>20</v>
      </c>
      <c r="L1155" s="6" t="s">
        <v>15</v>
      </c>
      <c r="M1155" s="6" t="s">
        <v>321</v>
      </c>
    </row>
    <row r="1156">
      <c r="A1156" s="5">
        <v>45987.0</v>
      </c>
      <c r="B1156" s="6" t="s">
        <v>13</v>
      </c>
      <c r="C1156" s="6" t="s">
        <v>13</v>
      </c>
      <c r="D1156" s="15" t="s">
        <v>13</v>
      </c>
      <c r="E1156" s="6" t="s">
        <v>13</v>
      </c>
      <c r="F1156" s="6" t="s">
        <v>13</v>
      </c>
      <c r="G1156" s="7">
        <v>0.48541666666666666</v>
      </c>
      <c r="H1156" s="15" t="s">
        <v>13</v>
      </c>
      <c r="I1156" s="6" t="s">
        <v>13</v>
      </c>
      <c r="J1156" s="14">
        <f t="shared" ref="J1156:J1157" si="610">D1157-G1156</f>
        <v>0.01597222222</v>
      </c>
      <c r="K1156" s="6" t="s">
        <v>14</v>
      </c>
      <c r="L1156" s="6" t="s">
        <v>15</v>
      </c>
      <c r="M1156" s="6" t="s">
        <v>22</v>
      </c>
    </row>
    <row r="1157">
      <c r="A1157" s="5">
        <v>45987.0</v>
      </c>
      <c r="B1157" s="6" t="s">
        <v>13</v>
      </c>
      <c r="C1157" s="6" t="s">
        <v>13</v>
      </c>
      <c r="D1157" s="7">
        <v>0.5013888888888889</v>
      </c>
      <c r="E1157" s="6" t="s">
        <v>13</v>
      </c>
      <c r="F1157" s="6" t="s">
        <v>13</v>
      </c>
      <c r="G1157" s="7">
        <v>0.5166666666666667</v>
      </c>
      <c r="H1157" s="13">
        <f>G1157-D1157</f>
        <v>0.01527777778</v>
      </c>
      <c r="I1157" s="11">
        <f>D1158-D1157</f>
        <v>0.08680555556</v>
      </c>
      <c r="J1157" s="14">
        <f t="shared" si="610"/>
        <v>0.07152777778</v>
      </c>
      <c r="K1157" s="6" t="s">
        <v>16</v>
      </c>
      <c r="L1157" s="6" t="s">
        <v>17</v>
      </c>
    </row>
    <row r="1158">
      <c r="A1158" s="5">
        <v>45987.0</v>
      </c>
      <c r="B1158" s="6" t="s">
        <v>13</v>
      </c>
      <c r="C1158" s="6" t="s">
        <v>13</v>
      </c>
      <c r="D1158" s="7">
        <v>0.5881944444444445</v>
      </c>
      <c r="E1158" s="6" t="s">
        <v>13</v>
      </c>
      <c r="F1158" s="6" t="s">
        <v>13</v>
      </c>
      <c r="G1158" s="15" t="s">
        <v>13</v>
      </c>
      <c r="H1158" s="15" t="s">
        <v>13</v>
      </c>
      <c r="I1158" s="6" t="s">
        <v>13</v>
      </c>
      <c r="J1158" s="16" t="s">
        <v>13</v>
      </c>
      <c r="K1158" s="6" t="s">
        <v>20</v>
      </c>
      <c r="L1158" s="6" t="s">
        <v>15</v>
      </c>
    </row>
    <row r="1159">
      <c r="A1159" s="5">
        <v>45988.0</v>
      </c>
      <c r="B1159" s="6" t="s">
        <v>13</v>
      </c>
      <c r="C1159" s="6" t="s">
        <v>13</v>
      </c>
      <c r="D1159" s="15" t="s">
        <v>13</v>
      </c>
      <c r="E1159" s="6" t="s">
        <v>13</v>
      </c>
      <c r="F1159" s="6" t="s">
        <v>13</v>
      </c>
      <c r="G1159" s="7">
        <v>0.44583333333333336</v>
      </c>
      <c r="H1159" s="15" t="s">
        <v>13</v>
      </c>
      <c r="I1159" s="6" t="s">
        <v>13</v>
      </c>
      <c r="J1159" s="14">
        <f>D1160-G1159</f>
        <v>0.08958333333</v>
      </c>
      <c r="K1159" s="6" t="s">
        <v>14</v>
      </c>
      <c r="L1159" s="6" t="s">
        <v>15</v>
      </c>
      <c r="M1159" s="6" t="s">
        <v>322</v>
      </c>
    </row>
    <row r="1160">
      <c r="A1160" s="5">
        <v>45988.0</v>
      </c>
      <c r="B1160" s="6" t="s">
        <v>13</v>
      </c>
      <c r="C1160" s="6" t="s">
        <v>13</v>
      </c>
      <c r="D1160" s="7">
        <v>0.5354166666666667</v>
      </c>
      <c r="E1160" s="6" t="s">
        <v>13</v>
      </c>
      <c r="F1160" s="6" t="s">
        <v>13</v>
      </c>
      <c r="G1160" s="15" t="s">
        <v>13</v>
      </c>
      <c r="H1160" s="15" t="s">
        <v>13</v>
      </c>
      <c r="I1160" s="6" t="s">
        <v>13</v>
      </c>
      <c r="J1160" s="16" t="s">
        <v>13</v>
      </c>
      <c r="K1160" s="6" t="s">
        <v>13</v>
      </c>
      <c r="L1160" s="6" t="s">
        <v>15</v>
      </c>
      <c r="M1160" s="6" t="s">
        <v>323</v>
      </c>
    </row>
    <row r="1161">
      <c r="A1161" s="5">
        <v>45989.0</v>
      </c>
      <c r="B1161" s="6" t="s">
        <v>13</v>
      </c>
      <c r="C1161" s="6" t="s">
        <v>13</v>
      </c>
      <c r="D1161" s="15" t="s">
        <v>13</v>
      </c>
      <c r="E1161" s="6" t="s">
        <v>13</v>
      </c>
      <c r="F1161" s="6" t="s">
        <v>13</v>
      </c>
      <c r="G1161" s="7">
        <v>0.325</v>
      </c>
      <c r="H1161" s="15" t="s">
        <v>13</v>
      </c>
      <c r="I1161" s="6" t="s">
        <v>13</v>
      </c>
      <c r="J1161" s="14">
        <f t="shared" ref="J1161:J1163" si="611">D1162-G1161</f>
        <v>0.01944444444</v>
      </c>
      <c r="K1161" s="6" t="s">
        <v>14</v>
      </c>
      <c r="L1161" s="6" t="s">
        <v>15</v>
      </c>
    </row>
    <row r="1162">
      <c r="A1162" s="5">
        <v>45989.0</v>
      </c>
      <c r="B1162" s="6" t="s">
        <v>13</v>
      </c>
      <c r="C1162" s="6" t="s">
        <v>13</v>
      </c>
      <c r="D1162" s="7">
        <v>0.34444444444444444</v>
      </c>
      <c r="E1162" s="6" t="s">
        <v>13</v>
      </c>
      <c r="F1162" s="6" t="s">
        <v>13</v>
      </c>
      <c r="G1162" s="7">
        <v>0.3638888888888889</v>
      </c>
      <c r="H1162" s="13">
        <f t="shared" ref="H1162:H1164" si="612">G1162-D1162</f>
        <v>0.01944444444</v>
      </c>
      <c r="I1162" s="11">
        <f t="shared" ref="I1162:I1163" si="613">D1163-D1162</f>
        <v>0.1576388889</v>
      </c>
      <c r="J1162" s="14">
        <f t="shared" si="611"/>
        <v>0.1381944444</v>
      </c>
      <c r="K1162" s="6" t="s">
        <v>16</v>
      </c>
      <c r="L1162" s="6" t="s">
        <v>17</v>
      </c>
      <c r="M1162" s="6" t="s">
        <v>324</v>
      </c>
    </row>
    <row r="1163">
      <c r="A1163" s="5">
        <v>45989.0</v>
      </c>
      <c r="B1163" s="6" t="s">
        <v>13</v>
      </c>
      <c r="C1163" s="6" t="s">
        <v>13</v>
      </c>
      <c r="D1163" s="7">
        <v>0.5020833333333333</v>
      </c>
      <c r="E1163" s="8">
        <v>0.7326388888888888</v>
      </c>
      <c r="F1163" s="8">
        <v>0.7861111111111111</v>
      </c>
      <c r="G1163" s="9">
        <f>AVERAGE(E1163,F1163)</f>
        <v>0.759375</v>
      </c>
      <c r="H1163" s="10">
        <f t="shared" si="612"/>
        <v>0.2572916667</v>
      </c>
      <c r="I1163" s="11">
        <f t="shared" si="613"/>
        <v>0.4041666667</v>
      </c>
      <c r="J1163" s="14">
        <f t="shared" si="611"/>
        <v>0.146875</v>
      </c>
      <c r="K1163" s="6" t="s">
        <v>14</v>
      </c>
      <c r="L1163" s="6" t="s">
        <v>15</v>
      </c>
      <c r="M1163" s="6" t="s">
        <v>325</v>
      </c>
    </row>
    <row r="1164">
      <c r="A1164" s="5">
        <v>45989.0</v>
      </c>
      <c r="B1164" s="6" t="s">
        <v>13</v>
      </c>
      <c r="C1164" s="6" t="s">
        <v>13</v>
      </c>
      <c r="D1164" s="7">
        <v>0.90625</v>
      </c>
      <c r="E1164" s="6" t="s">
        <v>13</v>
      </c>
      <c r="F1164" s="6" t="s">
        <v>13</v>
      </c>
      <c r="G1164" s="7">
        <v>0.9368055555555556</v>
      </c>
      <c r="H1164" s="13">
        <f t="shared" si="612"/>
        <v>0.03055555556</v>
      </c>
      <c r="I1164" s="6" t="s">
        <v>13</v>
      </c>
      <c r="J1164" s="16" t="s">
        <v>13</v>
      </c>
      <c r="K1164" s="6" t="s">
        <v>20</v>
      </c>
      <c r="L1164" s="6" t="s">
        <v>15</v>
      </c>
    </row>
    <row r="1165">
      <c r="A1165" s="5">
        <v>45990.0</v>
      </c>
      <c r="B1165" s="6" t="s">
        <v>13</v>
      </c>
      <c r="C1165" s="6" t="s">
        <v>13</v>
      </c>
      <c r="D1165" s="15" t="s">
        <v>13</v>
      </c>
      <c r="E1165" s="6" t="s">
        <v>13</v>
      </c>
      <c r="F1165" s="6" t="s">
        <v>13</v>
      </c>
      <c r="G1165" s="7">
        <v>0.3194444444444444</v>
      </c>
      <c r="H1165" s="15" t="s">
        <v>13</v>
      </c>
      <c r="I1165" s="6" t="s">
        <v>13</v>
      </c>
      <c r="J1165" s="14">
        <f t="shared" ref="J1165:J1169" si="614">D1166-G1165</f>
        <v>0.004861111111</v>
      </c>
      <c r="K1165" s="6" t="s">
        <v>14</v>
      </c>
      <c r="L1165" s="6" t="s">
        <v>15</v>
      </c>
      <c r="M1165" s="6" t="s">
        <v>13</v>
      </c>
    </row>
    <row r="1166">
      <c r="A1166" s="5">
        <v>45990.0</v>
      </c>
      <c r="B1166" s="6" t="s">
        <v>13</v>
      </c>
      <c r="C1166" s="6" t="s">
        <v>13</v>
      </c>
      <c r="D1166" s="7">
        <v>0.32430555555555557</v>
      </c>
      <c r="E1166" s="6" t="s">
        <v>13</v>
      </c>
      <c r="F1166" s="6" t="s">
        <v>13</v>
      </c>
      <c r="G1166" s="7">
        <v>0.3284722222222222</v>
      </c>
      <c r="H1166" s="13">
        <f t="shared" ref="H1166:H1169" si="615">G1166-D1166</f>
        <v>0.004166666667</v>
      </c>
      <c r="I1166" s="17">
        <f t="shared" ref="I1166:I1169" si="616">D1167-D1166</f>
        <v>0.07881944444</v>
      </c>
      <c r="J1166" s="12">
        <f t="shared" si="614"/>
        <v>0.07465277778</v>
      </c>
      <c r="K1166" s="6" t="s">
        <v>23</v>
      </c>
      <c r="L1166" s="6" t="s">
        <v>15</v>
      </c>
    </row>
    <row r="1167">
      <c r="A1167" s="5">
        <v>45990.0</v>
      </c>
      <c r="B1167" s="8">
        <v>0.3958333333333333</v>
      </c>
      <c r="C1167" s="8">
        <v>0.41041666666666665</v>
      </c>
      <c r="D1167" s="9">
        <f>average(B1167,C1167)</f>
        <v>0.403125</v>
      </c>
      <c r="E1167" s="6" t="s">
        <v>13</v>
      </c>
      <c r="F1167" s="6" t="s">
        <v>13</v>
      </c>
      <c r="G1167" s="7">
        <v>0.42083333333333334</v>
      </c>
      <c r="H1167" s="10">
        <f t="shared" si="615"/>
        <v>0.01770833333</v>
      </c>
      <c r="I1167" s="17">
        <f t="shared" si="616"/>
        <v>0.08923611111</v>
      </c>
      <c r="J1167" s="14">
        <f t="shared" si="614"/>
        <v>0.07152777778</v>
      </c>
      <c r="K1167" s="6" t="s">
        <v>32</v>
      </c>
      <c r="L1167" s="6" t="s">
        <v>15</v>
      </c>
    </row>
    <row r="1168">
      <c r="A1168" s="5">
        <v>45990.0</v>
      </c>
      <c r="B1168" s="6" t="s">
        <v>13</v>
      </c>
      <c r="C1168" s="6" t="s">
        <v>13</v>
      </c>
      <c r="D1168" s="7">
        <v>0.49236111111111114</v>
      </c>
      <c r="E1168" s="8">
        <v>0.5138888888888888</v>
      </c>
      <c r="F1168" s="8">
        <v>0.5381944444444444</v>
      </c>
      <c r="G1168" s="9">
        <f t="shared" ref="G1168:G1169" si="617">AVERAGE(E1168,F1168)</f>
        <v>0.5260416667</v>
      </c>
      <c r="H1168" s="10">
        <f t="shared" si="615"/>
        <v>0.03368055556</v>
      </c>
      <c r="I1168" s="11">
        <f t="shared" si="616"/>
        <v>0.09444444444</v>
      </c>
      <c r="J1168" s="14">
        <f t="shared" si="614"/>
        <v>0.06076388889</v>
      </c>
      <c r="K1168" s="6" t="s">
        <v>20</v>
      </c>
      <c r="L1168" s="6" t="s">
        <v>15</v>
      </c>
    </row>
    <row r="1169">
      <c r="A1169" s="30">
        <v>45990.0</v>
      </c>
      <c r="B1169" s="31" t="s">
        <v>13</v>
      </c>
      <c r="C1169" s="31" t="s">
        <v>13</v>
      </c>
      <c r="D1169" s="32">
        <v>0.5868055555555556</v>
      </c>
      <c r="E1169" s="32">
        <v>0.6486111111111111</v>
      </c>
      <c r="F1169" s="32">
        <v>0.6638888888888889</v>
      </c>
      <c r="G1169" s="41">
        <f t="shared" si="617"/>
        <v>0.65625</v>
      </c>
      <c r="H1169" s="34">
        <f t="shared" si="615"/>
        <v>0.06944444444</v>
      </c>
      <c r="I1169" s="33">
        <f t="shared" si="616"/>
        <v>0.1048611111</v>
      </c>
      <c r="J1169" s="33">
        <f t="shared" si="614"/>
        <v>0.03541666667</v>
      </c>
      <c r="K1169" s="31" t="s">
        <v>42</v>
      </c>
      <c r="L1169" s="31" t="s">
        <v>25</v>
      </c>
      <c r="M1169" s="6" t="s">
        <v>326</v>
      </c>
    </row>
    <row r="1170">
      <c r="A1170" s="5">
        <v>45990.0</v>
      </c>
      <c r="B1170" s="6" t="s">
        <v>13</v>
      </c>
      <c r="C1170" s="6" t="s">
        <v>13</v>
      </c>
      <c r="D1170" s="7">
        <v>0.6916666666666667</v>
      </c>
      <c r="E1170" s="6" t="s">
        <v>13</v>
      </c>
      <c r="F1170" s="6" t="s">
        <v>13</v>
      </c>
      <c r="G1170" s="15" t="s">
        <v>13</v>
      </c>
      <c r="H1170" s="15" t="s">
        <v>13</v>
      </c>
      <c r="I1170" s="6" t="s">
        <v>13</v>
      </c>
      <c r="J1170" s="16" t="s">
        <v>327</v>
      </c>
      <c r="K1170" s="6" t="s">
        <v>13</v>
      </c>
      <c r="L1170" s="6" t="s">
        <v>15</v>
      </c>
    </row>
    <row r="1171">
      <c r="A1171" s="5">
        <v>45991.0</v>
      </c>
      <c r="B1171" s="6" t="s">
        <v>13</v>
      </c>
      <c r="C1171" s="6" t="s">
        <v>13</v>
      </c>
      <c r="D1171" s="7">
        <v>0.34097222222222223</v>
      </c>
      <c r="E1171" s="6" t="s">
        <v>13</v>
      </c>
      <c r="F1171" s="6" t="s">
        <v>13</v>
      </c>
      <c r="G1171" s="7">
        <v>0.37569444444444444</v>
      </c>
      <c r="H1171" s="13">
        <f t="shared" ref="H1171:H1172" si="618">G1171-D1171</f>
        <v>0.03472222222</v>
      </c>
      <c r="I1171" s="11">
        <f>D1172-D1171</f>
        <v>0.08194444444</v>
      </c>
      <c r="J1171" s="14">
        <f>D1172-G1171</f>
        <v>0.04722222222</v>
      </c>
      <c r="K1171" s="6" t="s">
        <v>20</v>
      </c>
      <c r="L1171" s="6" t="s">
        <v>15</v>
      </c>
      <c r="M1171" s="6" t="s">
        <v>328</v>
      </c>
    </row>
    <row r="1172">
      <c r="A1172" s="5">
        <v>45991.0</v>
      </c>
      <c r="B1172" s="6" t="s">
        <v>13</v>
      </c>
      <c r="C1172" s="6" t="s">
        <v>13</v>
      </c>
      <c r="D1172" s="7">
        <v>0.42291666666666666</v>
      </c>
      <c r="E1172" s="6" t="s">
        <v>13</v>
      </c>
      <c r="F1172" s="6" t="s">
        <v>13</v>
      </c>
      <c r="G1172" s="7">
        <v>0.5784722222222223</v>
      </c>
      <c r="H1172" s="13">
        <f t="shared" si="618"/>
        <v>0.1555555556</v>
      </c>
      <c r="I1172" s="6" t="s">
        <v>13</v>
      </c>
      <c r="J1172" s="16" t="s">
        <v>13</v>
      </c>
      <c r="K1172" s="6" t="s">
        <v>14</v>
      </c>
      <c r="L1172" s="6" t="s">
        <v>15</v>
      </c>
    </row>
    <row r="1173">
      <c r="A1173" s="5">
        <v>45992.0</v>
      </c>
      <c r="B1173" s="6" t="s">
        <v>13</v>
      </c>
      <c r="C1173" s="6" t="s">
        <v>13</v>
      </c>
      <c r="D1173" s="15" t="s">
        <v>13</v>
      </c>
      <c r="E1173" s="8">
        <v>0.4166666666666667</v>
      </c>
      <c r="F1173" s="8">
        <v>0.43472222222222223</v>
      </c>
      <c r="G1173" s="9">
        <f>AVERAGE(E1173,F1173)</f>
        <v>0.4256944444</v>
      </c>
      <c r="H1173" s="15" t="s">
        <v>13</v>
      </c>
      <c r="I1173" s="6" t="s">
        <v>13</v>
      </c>
      <c r="J1173" s="16" t="s">
        <v>13</v>
      </c>
      <c r="K1173" s="6" t="s">
        <v>14</v>
      </c>
      <c r="L1173" s="6" t="s">
        <v>15</v>
      </c>
      <c r="M1173" s="6" t="s">
        <v>329</v>
      </c>
    </row>
    <row r="1174">
      <c r="A1174" s="5">
        <v>45992.0</v>
      </c>
      <c r="B1174" s="6" t="s">
        <v>13</v>
      </c>
      <c r="C1174" s="6" t="s">
        <v>13</v>
      </c>
      <c r="D1174" s="15" t="s">
        <v>13</v>
      </c>
      <c r="E1174" s="6" t="s">
        <v>13</v>
      </c>
      <c r="F1174" s="6" t="s">
        <v>13</v>
      </c>
      <c r="G1174" s="7">
        <v>0.7847222222222222</v>
      </c>
      <c r="H1174" s="15" t="s">
        <v>13</v>
      </c>
      <c r="I1174" s="6" t="s">
        <v>13</v>
      </c>
      <c r="J1174" s="14">
        <f>D1175-G1174</f>
        <v>0.1034722222</v>
      </c>
      <c r="K1174" s="6" t="s">
        <v>14</v>
      </c>
      <c r="L1174" s="6" t="s">
        <v>15</v>
      </c>
      <c r="M1174" s="6" t="s">
        <v>36</v>
      </c>
    </row>
    <row r="1175">
      <c r="A1175" s="5">
        <v>45992.0</v>
      </c>
      <c r="B1175" s="6" t="s">
        <v>13</v>
      </c>
      <c r="C1175" s="6" t="s">
        <v>13</v>
      </c>
      <c r="D1175" s="7">
        <v>0.8881944444444444</v>
      </c>
      <c r="E1175" s="6" t="s">
        <v>13</v>
      </c>
      <c r="F1175" s="6" t="s">
        <v>13</v>
      </c>
      <c r="G1175" s="7">
        <v>0.9055555555555556</v>
      </c>
      <c r="H1175" s="13">
        <f t="shared" ref="H1175:H1177" si="619">G1175-D1175</f>
        <v>0.01736111111</v>
      </c>
      <c r="I1175" s="6" t="s">
        <v>13</v>
      </c>
      <c r="J1175" s="16" t="s">
        <v>13</v>
      </c>
      <c r="K1175" s="6" t="s">
        <v>32</v>
      </c>
      <c r="L1175" s="6" t="s">
        <v>15</v>
      </c>
    </row>
    <row r="1176">
      <c r="A1176" s="5">
        <v>45993.0</v>
      </c>
      <c r="B1176" s="8">
        <v>0.30416666666666664</v>
      </c>
      <c r="C1176" s="8">
        <v>0.3125</v>
      </c>
      <c r="D1176" s="9">
        <f t="shared" ref="D1176:D1177" si="620">average(B1176,C1176)</f>
        <v>0.3083333333</v>
      </c>
      <c r="E1176" s="8">
        <v>0.31319444444444444</v>
      </c>
      <c r="F1176" s="8">
        <v>0.32916666666666666</v>
      </c>
      <c r="G1176" s="9">
        <f>AVERAGE(E1176,F1176)</f>
        <v>0.3211805556</v>
      </c>
      <c r="H1176" s="9">
        <f t="shared" si="619"/>
        <v>0.01284722222</v>
      </c>
      <c r="I1176" s="35">
        <f t="shared" ref="I1176:I1177" si="621">D1177-D1176</f>
        <v>0.1038194444</v>
      </c>
      <c r="J1176" s="22">
        <f t="shared" ref="J1176:J1177" si="622">D1177-G1176</f>
        <v>0.09097222222</v>
      </c>
      <c r="K1176" s="6" t="s">
        <v>32</v>
      </c>
      <c r="L1176" s="6" t="s">
        <v>15</v>
      </c>
    </row>
    <row r="1177">
      <c r="A1177" s="5">
        <v>45993.0</v>
      </c>
      <c r="B1177" s="8">
        <v>0.4027777777777778</v>
      </c>
      <c r="C1177" s="8">
        <v>0.4215277777777778</v>
      </c>
      <c r="D1177" s="9">
        <f t="shared" si="620"/>
        <v>0.4121527778</v>
      </c>
      <c r="E1177" s="6" t="s">
        <v>13</v>
      </c>
      <c r="F1177" s="6" t="s">
        <v>13</v>
      </c>
      <c r="G1177" s="7">
        <v>0.44722222222222224</v>
      </c>
      <c r="H1177" s="10">
        <f t="shared" si="619"/>
        <v>0.03506944444</v>
      </c>
      <c r="I1177" s="11">
        <f t="shared" si="621"/>
        <v>0.1107638889</v>
      </c>
      <c r="J1177" s="14">
        <f t="shared" si="622"/>
        <v>0.07569444444</v>
      </c>
      <c r="K1177" s="6" t="s">
        <v>20</v>
      </c>
      <c r="L1177" s="6" t="s">
        <v>15</v>
      </c>
    </row>
    <row r="1178">
      <c r="A1178" s="5">
        <v>45993.0</v>
      </c>
      <c r="B1178" s="6" t="s">
        <v>13</v>
      </c>
      <c r="C1178" s="6" t="s">
        <v>13</v>
      </c>
      <c r="D1178" s="7">
        <v>0.5229166666666667</v>
      </c>
      <c r="E1178" s="6" t="s">
        <v>13</v>
      </c>
      <c r="F1178" s="6" t="s">
        <v>13</v>
      </c>
      <c r="G1178" s="15" t="s">
        <v>13</v>
      </c>
      <c r="H1178" s="15" t="s">
        <v>13</v>
      </c>
      <c r="I1178" s="6" t="s">
        <v>13</v>
      </c>
      <c r="J1178" s="16" t="s">
        <v>13</v>
      </c>
      <c r="K1178" s="6" t="s">
        <v>14</v>
      </c>
      <c r="L1178" s="6" t="s">
        <v>15</v>
      </c>
      <c r="M1178" s="6" t="s">
        <v>330</v>
      </c>
    </row>
    <row r="1179">
      <c r="A1179" s="5">
        <v>45995.0</v>
      </c>
      <c r="B1179" s="6" t="s">
        <v>13</v>
      </c>
      <c r="C1179" s="6" t="s">
        <v>13</v>
      </c>
      <c r="D1179" s="15" t="s">
        <v>13</v>
      </c>
      <c r="E1179" s="6" t="s">
        <v>13</v>
      </c>
      <c r="F1179" s="6" t="s">
        <v>13</v>
      </c>
      <c r="G1179" s="7">
        <v>0.4875</v>
      </c>
      <c r="H1179" s="15" t="s">
        <v>13</v>
      </c>
      <c r="I1179" s="6" t="s">
        <v>13</v>
      </c>
      <c r="J1179" s="12">
        <f>D1180-G1179</f>
        <v>0.08923611111</v>
      </c>
      <c r="K1179" s="6" t="s">
        <v>13</v>
      </c>
      <c r="L1179" s="6" t="s">
        <v>15</v>
      </c>
      <c r="M1179" s="6" t="s">
        <v>331</v>
      </c>
    </row>
    <row r="1180">
      <c r="A1180" s="5">
        <v>45995.0</v>
      </c>
      <c r="B1180" s="8">
        <v>0.5604166666666667</v>
      </c>
      <c r="C1180" s="8">
        <v>0.5930555555555556</v>
      </c>
      <c r="D1180" s="9">
        <f>average(B1180,C1180)</f>
        <v>0.5767361111</v>
      </c>
      <c r="E1180" s="6" t="s">
        <v>13</v>
      </c>
      <c r="F1180" s="6" t="s">
        <v>13</v>
      </c>
      <c r="G1180" s="15" t="s">
        <v>13</v>
      </c>
      <c r="H1180" s="15" t="s">
        <v>13</v>
      </c>
      <c r="I1180" s="6" t="s">
        <v>13</v>
      </c>
      <c r="J1180" s="16" t="s">
        <v>13</v>
      </c>
      <c r="K1180" s="6" t="s">
        <v>13</v>
      </c>
      <c r="L1180" s="6" t="s">
        <v>15</v>
      </c>
      <c r="M1180" s="6" t="s">
        <v>332</v>
      </c>
    </row>
    <row r="1181">
      <c r="A1181" s="5">
        <v>45996.0</v>
      </c>
      <c r="B1181" s="6" t="s">
        <v>13</v>
      </c>
      <c r="C1181" s="6" t="s">
        <v>13</v>
      </c>
      <c r="D1181" s="15" t="s">
        <v>13</v>
      </c>
      <c r="E1181" s="8">
        <v>0.44930555555555557</v>
      </c>
      <c r="F1181" s="8">
        <v>0.45902777777777776</v>
      </c>
      <c r="G1181" s="9">
        <f>AVERAGE(E1181,F1181)</f>
        <v>0.4541666667</v>
      </c>
      <c r="H1181" s="15" t="s">
        <v>13</v>
      </c>
      <c r="I1181" s="6" t="s">
        <v>13</v>
      </c>
      <c r="J1181" s="22">
        <f t="shared" ref="J1181:J1183" si="623">D1182-G1181</f>
        <v>0.02152777778</v>
      </c>
      <c r="K1181" s="6" t="s">
        <v>14</v>
      </c>
      <c r="L1181" s="6" t="s">
        <v>15</v>
      </c>
      <c r="M1181" s="6" t="s">
        <v>36</v>
      </c>
    </row>
    <row r="1182">
      <c r="A1182" s="5">
        <v>45996.0</v>
      </c>
      <c r="B1182" s="8">
        <v>0.4652777777777778</v>
      </c>
      <c r="C1182" s="8">
        <v>0.4861111111111111</v>
      </c>
      <c r="D1182" s="9">
        <f>average(B1182,C1182)</f>
        <v>0.4756944444</v>
      </c>
      <c r="E1182" s="6" t="s">
        <v>13</v>
      </c>
      <c r="F1182" s="6" t="s">
        <v>13</v>
      </c>
      <c r="G1182" s="7">
        <v>0.4895833333333333</v>
      </c>
      <c r="H1182" s="10">
        <f t="shared" ref="H1182:H1183" si="624">G1182-D1182</f>
        <v>0.01388888889</v>
      </c>
      <c r="I1182" s="17">
        <f t="shared" ref="I1182:I1183" si="625">D1183-D1182</f>
        <v>0.06111111111</v>
      </c>
      <c r="J1182" s="14">
        <f t="shared" si="623"/>
        <v>0.04722222222</v>
      </c>
      <c r="K1182" s="6" t="s">
        <v>16</v>
      </c>
      <c r="L1182" s="6" t="s">
        <v>17</v>
      </c>
    </row>
    <row r="1183">
      <c r="A1183" s="5">
        <v>45996.0</v>
      </c>
      <c r="B1183" s="6" t="s">
        <v>13</v>
      </c>
      <c r="C1183" s="6" t="s">
        <v>13</v>
      </c>
      <c r="D1183" s="7">
        <v>0.5368055555555555</v>
      </c>
      <c r="E1183" s="6" t="s">
        <v>13</v>
      </c>
      <c r="F1183" s="6" t="s">
        <v>13</v>
      </c>
      <c r="G1183" s="7">
        <v>0.5993055555555555</v>
      </c>
      <c r="H1183" s="13">
        <f t="shared" si="624"/>
        <v>0.0625</v>
      </c>
      <c r="I1183" s="11">
        <f t="shared" si="625"/>
        <v>0.1479166667</v>
      </c>
      <c r="J1183" s="14">
        <f t="shared" si="623"/>
        <v>0.08541666667</v>
      </c>
      <c r="K1183" s="6" t="s">
        <v>20</v>
      </c>
      <c r="L1183" s="6" t="s">
        <v>15</v>
      </c>
    </row>
    <row r="1184">
      <c r="A1184" s="5">
        <v>45996.0</v>
      </c>
      <c r="B1184" s="6" t="s">
        <v>13</v>
      </c>
      <c r="C1184" s="6" t="s">
        <v>13</v>
      </c>
      <c r="D1184" s="7">
        <v>0.6847222222222222</v>
      </c>
      <c r="E1184" s="6" t="s">
        <v>13</v>
      </c>
      <c r="F1184" s="6" t="s">
        <v>13</v>
      </c>
      <c r="G1184" s="15" t="s">
        <v>13</v>
      </c>
      <c r="H1184" s="15" t="s">
        <v>13</v>
      </c>
      <c r="I1184" s="6" t="s">
        <v>13</v>
      </c>
      <c r="J1184" s="16" t="s">
        <v>13</v>
      </c>
      <c r="K1184" s="6" t="s">
        <v>13</v>
      </c>
      <c r="L1184" s="6" t="s">
        <v>15</v>
      </c>
    </row>
    <row r="1185">
      <c r="A1185" s="5">
        <v>45997.0</v>
      </c>
      <c r="B1185" s="6" t="s">
        <v>13</v>
      </c>
      <c r="C1185" s="6" t="s">
        <v>13</v>
      </c>
      <c r="D1185" s="15" t="s">
        <v>13</v>
      </c>
      <c r="E1185" s="6" t="s">
        <v>13</v>
      </c>
      <c r="F1185" s="6" t="s">
        <v>13</v>
      </c>
      <c r="G1185" s="7">
        <v>0.3020833333333333</v>
      </c>
      <c r="H1185" s="15" t="s">
        <v>13</v>
      </c>
      <c r="I1185" s="6" t="s">
        <v>13</v>
      </c>
      <c r="J1185" s="22">
        <f t="shared" ref="J1185:J1189" si="626">D1186-G1185</f>
        <v>0.01736111111</v>
      </c>
      <c r="K1185" s="6" t="s">
        <v>14</v>
      </c>
      <c r="L1185" s="6" t="s">
        <v>15</v>
      </c>
      <c r="Q1185" s="8"/>
    </row>
    <row r="1186">
      <c r="A1186" s="5">
        <v>45997.0</v>
      </c>
      <c r="B1186" s="8">
        <v>0.31527777777777777</v>
      </c>
      <c r="C1186" s="8">
        <v>0.32430555555555557</v>
      </c>
      <c r="D1186" s="23">
        <v>0.3194444444444444</v>
      </c>
      <c r="E1186" s="6" t="s">
        <v>13</v>
      </c>
      <c r="F1186" s="6" t="s">
        <v>13</v>
      </c>
      <c r="G1186" s="7">
        <v>0.3277777777777778</v>
      </c>
      <c r="H1186" s="10">
        <f t="shared" ref="H1186:H1194" si="627">G1186-D1186</f>
        <v>0.008333333333</v>
      </c>
      <c r="I1186" s="17">
        <f t="shared" ref="I1186:I1189" si="628">D1187-D1186</f>
        <v>0.02152777778</v>
      </c>
      <c r="J1186" s="14">
        <f t="shared" si="626"/>
        <v>0.01319444444</v>
      </c>
      <c r="K1186" s="6" t="s">
        <v>23</v>
      </c>
      <c r="L1186" s="6" t="s">
        <v>15</v>
      </c>
    </row>
    <row r="1187">
      <c r="A1187" s="5">
        <v>45997.0</v>
      </c>
      <c r="B1187" s="6" t="s">
        <v>13</v>
      </c>
      <c r="C1187" s="6" t="s">
        <v>13</v>
      </c>
      <c r="D1187" s="7">
        <v>0.34097222222222223</v>
      </c>
      <c r="E1187" s="6" t="s">
        <v>13</v>
      </c>
      <c r="F1187" s="6" t="s">
        <v>13</v>
      </c>
      <c r="G1187" s="7">
        <v>0.35138888888888886</v>
      </c>
      <c r="H1187" s="13">
        <f t="shared" si="627"/>
        <v>0.01041666667</v>
      </c>
      <c r="I1187" s="11">
        <f t="shared" si="628"/>
        <v>0.1284722222</v>
      </c>
      <c r="J1187" s="14">
        <f t="shared" si="626"/>
        <v>0.1180555556</v>
      </c>
      <c r="K1187" s="6" t="s">
        <v>23</v>
      </c>
      <c r="L1187" s="6" t="s">
        <v>15</v>
      </c>
      <c r="N1187" s="6" t="s">
        <v>0</v>
      </c>
    </row>
    <row r="1188">
      <c r="A1188" s="5">
        <v>45997.0</v>
      </c>
      <c r="B1188" s="6" t="s">
        <v>13</v>
      </c>
      <c r="C1188" s="6" t="s">
        <v>13</v>
      </c>
      <c r="D1188" s="7">
        <v>0.46944444444444444</v>
      </c>
      <c r="E1188" s="6" t="s">
        <v>13</v>
      </c>
      <c r="F1188" s="6" t="s">
        <v>13</v>
      </c>
      <c r="G1188" s="7">
        <v>0.5055555555555555</v>
      </c>
      <c r="H1188" s="13">
        <f t="shared" si="627"/>
        <v>0.03611111111</v>
      </c>
      <c r="I1188" s="17">
        <f t="shared" si="628"/>
        <v>0.1243055556</v>
      </c>
      <c r="J1188" s="12">
        <f t="shared" si="626"/>
        <v>0.08819444444</v>
      </c>
      <c r="K1188" s="6" t="s">
        <v>20</v>
      </c>
      <c r="L1188" s="6" t="s">
        <v>15</v>
      </c>
    </row>
    <row r="1189">
      <c r="A1189" s="5">
        <v>45997.0</v>
      </c>
      <c r="B1189" s="8">
        <v>0.5875</v>
      </c>
      <c r="C1189" s="8">
        <v>0.6</v>
      </c>
      <c r="D1189" s="9">
        <f>average(B1189,C1189)</f>
        <v>0.59375</v>
      </c>
      <c r="E1189" s="6" t="s">
        <v>13</v>
      </c>
      <c r="F1189" s="6" t="s">
        <v>13</v>
      </c>
      <c r="G1189" s="7">
        <v>0.625</v>
      </c>
      <c r="H1189" s="13">
        <f t="shared" si="627"/>
        <v>0.03125</v>
      </c>
      <c r="I1189" s="11">
        <f t="shared" si="628"/>
        <v>0.1145833333</v>
      </c>
      <c r="J1189" s="14">
        <f t="shared" si="626"/>
        <v>0.08333333333</v>
      </c>
      <c r="K1189" s="6" t="s">
        <v>20</v>
      </c>
      <c r="L1189" s="6" t="s">
        <v>15</v>
      </c>
    </row>
    <row r="1190">
      <c r="A1190" s="5">
        <v>45997.0</v>
      </c>
      <c r="B1190" s="6" t="s">
        <v>13</v>
      </c>
      <c r="C1190" s="6" t="s">
        <v>13</v>
      </c>
      <c r="D1190" s="7">
        <v>0.7083333333333334</v>
      </c>
      <c r="E1190" s="6" t="s">
        <v>13</v>
      </c>
      <c r="F1190" s="6" t="s">
        <v>13</v>
      </c>
      <c r="G1190" s="7">
        <v>0.8756944444444444</v>
      </c>
      <c r="H1190" s="13">
        <f t="shared" si="627"/>
        <v>0.1673611111</v>
      </c>
      <c r="I1190" s="6" t="s">
        <v>13</v>
      </c>
      <c r="J1190" s="16" t="s">
        <v>13</v>
      </c>
      <c r="K1190" s="6" t="s">
        <v>14</v>
      </c>
      <c r="L1190" s="6" t="s">
        <v>15</v>
      </c>
    </row>
    <row r="1191">
      <c r="A1191" s="5">
        <v>45998.0</v>
      </c>
      <c r="B1191" s="6" t="s">
        <v>13</v>
      </c>
      <c r="C1191" s="6" t="s">
        <v>13</v>
      </c>
      <c r="D1191" s="7">
        <v>0.4756944444444444</v>
      </c>
      <c r="E1191" s="6" t="s">
        <v>13</v>
      </c>
      <c r="F1191" s="6" t="s">
        <v>13</v>
      </c>
      <c r="G1191" s="7">
        <v>0.5125</v>
      </c>
      <c r="H1191" s="13">
        <f t="shared" si="627"/>
        <v>0.03680555556</v>
      </c>
      <c r="I1191" s="11">
        <f>D1192-D1191</f>
        <v>0.1263888889</v>
      </c>
      <c r="J1191" s="14">
        <f>D1192-G1191</f>
        <v>0.08958333333</v>
      </c>
      <c r="K1191" s="6" t="s">
        <v>20</v>
      </c>
      <c r="L1191" s="6" t="s">
        <v>15</v>
      </c>
    </row>
    <row r="1192">
      <c r="A1192" s="5">
        <v>45998.0</v>
      </c>
      <c r="B1192" s="6" t="s">
        <v>13</v>
      </c>
      <c r="C1192" s="6" t="s">
        <v>13</v>
      </c>
      <c r="D1192" s="7">
        <v>0.6020833333333333</v>
      </c>
      <c r="E1192" s="6" t="s">
        <v>13</v>
      </c>
      <c r="F1192" s="6" t="s">
        <v>13</v>
      </c>
      <c r="G1192" s="7">
        <v>0.6354166666666666</v>
      </c>
      <c r="H1192" s="13">
        <f t="shared" si="627"/>
        <v>0.03333333333</v>
      </c>
      <c r="I1192" s="6" t="s">
        <v>13</v>
      </c>
      <c r="J1192" s="16" t="s">
        <v>13</v>
      </c>
      <c r="K1192" s="6" t="s">
        <v>20</v>
      </c>
      <c r="L1192" s="6" t="s">
        <v>15</v>
      </c>
      <c r="M1192" s="6" t="s">
        <v>333</v>
      </c>
    </row>
    <row r="1193">
      <c r="A1193" s="30">
        <v>46000.0</v>
      </c>
      <c r="B1193" s="32">
        <v>0.37777777777777777</v>
      </c>
      <c r="C1193" s="32">
        <v>0.38819444444444445</v>
      </c>
      <c r="D1193" s="41">
        <f>average(B1193,C1193)</f>
        <v>0.3829861111</v>
      </c>
      <c r="E1193" s="31" t="s">
        <v>13</v>
      </c>
      <c r="F1193" s="31" t="s">
        <v>13</v>
      </c>
      <c r="G1193" s="32">
        <v>0.4486111111111111</v>
      </c>
      <c r="H1193" s="34">
        <f t="shared" si="627"/>
        <v>0.065625</v>
      </c>
      <c r="I1193" s="34">
        <f>D1194-D1193</f>
        <v>0.1038194444</v>
      </c>
      <c r="J1193" s="33">
        <f>D1194-G1193</f>
        <v>0.03819444444</v>
      </c>
      <c r="K1193" s="31" t="s">
        <v>42</v>
      </c>
      <c r="L1193" s="31" t="s">
        <v>25</v>
      </c>
    </row>
    <row r="1194">
      <c r="A1194" s="5">
        <v>46000.0</v>
      </c>
      <c r="B1194" s="6" t="s">
        <v>13</v>
      </c>
      <c r="C1194" s="6" t="s">
        <v>13</v>
      </c>
      <c r="D1194" s="7">
        <v>0.48680555555555555</v>
      </c>
      <c r="E1194" s="8">
        <v>0.6388888888888888</v>
      </c>
      <c r="F1194" s="8">
        <v>0.6652777777777777</v>
      </c>
      <c r="G1194" s="9">
        <f>AVERAGE(E1194,F1194)</f>
        <v>0.6520833333</v>
      </c>
      <c r="H1194" s="10">
        <f t="shared" si="627"/>
        <v>0.1652777778</v>
      </c>
      <c r="I1194" s="6" t="s">
        <v>13</v>
      </c>
      <c r="J1194" s="16" t="s">
        <v>13</v>
      </c>
      <c r="K1194" s="6" t="s">
        <v>14</v>
      </c>
      <c r="L1194" s="6" t="s">
        <v>15</v>
      </c>
    </row>
    <row r="1195">
      <c r="A1195" s="5">
        <v>46001.0</v>
      </c>
      <c r="B1195" s="6" t="s">
        <v>13</v>
      </c>
      <c r="C1195" s="6" t="s">
        <v>13</v>
      </c>
      <c r="D1195" s="15" t="s">
        <v>13</v>
      </c>
      <c r="E1195" s="6" t="s">
        <v>13</v>
      </c>
      <c r="F1195" s="6" t="s">
        <v>13</v>
      </c>
      <c r="G1195" s="7">
        <v>0.3715277777777778</v>
      </c>
      <c r="H1195" s="15" t="s">
        <v>13</v>
      </c>
      <c r="I1195" s="6" t="s">
        <v>13</v>
      </c>
      <c r="J1195" s="12">
        <f>D1196-G1195</f>
        <v>0.09097222222</v>
      </c>
      <c r="K1195" s="6" t="s">
        <v>14</v>
      </c>
      <c r="L1195" s="6" t="s">
        <v>15</v>
      </c>
      <c r="M1195" s="6" t="s">
        <v>36</v>
      </c>
    </row>
    <row r="1196">
      <c r="A1196" s="5">
        <v>46001.0</v>
      </c>
      <c r="B1196" s="8">
        <v>0.44930555555555557</v>
      </c>
      <c r="C1196" s="8">
        <v>0.4756944444444444</v>
      </c>
      <c r="D1196" s="9">
        <f>average(B1196,C1196)</f>
        <v>0.4625</v>
      </c>
      <c r="E1196" s="8">
        <v>0.4979166666666667</v>
      </c>
      <c r="F1196" s="8">
        <v>0.5090277777777777</v>
      </c>
      <c r="G1196" s="9">
        <f>AVERAGE(E1196,F1196)</f>
        <v>0.5034722222</v>
      </c>
      <c r="H1196" s="9">
        <f>G1196-D1196</f>
        <v>0.04097222222</v>
      </c>
      <c r="I1196" s="6" t="s">
        <v>13</v>
      </c>
      <c r="J1196" s="16" t="s">
        <v>13</v>
      </c>
      <c r="K1196" s="6" t="s">
        <v>20</v>
      </c>
      <c r="L1196" s="6" t="s">
        <v>15</v>
      </c>
    </row>
    <row r="1197">
      <c r="A1197" s="5">
        <v>46001.0</v>
      </c>
      <c r="B1197" s="6" t="s">
        <v>13</v>
      </c>
      <c r="C1197" s="6" t="s">
        <v>13</v>
      </c>
      <c r="D1197" s="7">
        <v>0.7048611111111112</v>
      </c>
      <c r="E1197" s="6" t="s">
        <v>13</v>
      </c>
      <c r="F1197" s="6" t="s">
        <v>13</v>
      </c>
      <c r="G1197" s="15" t="s">
        <v>13</v>
      </c>
      <c r="H1197" s="15" t="s">
        <v>13</v>
      </c>
      <c r="I1197" s="6" t="s">
        <v>13</v>
      </c>
      <c r="J1197" s="16" t="s">
        <v>13</v>
      </c>
      <c r="K1197" s="6" t="s">
        <v>13</v>
      </c>
      <c r="L1197" s="6" t="s">
        <v>15</v>
      </c>
    </row>
    <row r="1198">
      <c r="A1198" s="5">
        <v>46002.0</v>
      </c>
      <c r="B1198" s="6" t="s">
        <v>13</v>
      </c>
      <c r="C1198" s="6" t="s">
        <v>13</v>
      </c>
      <c r="D1198" s="15" t="s">
        <v>13</v>
      </c>
      <c r="E1198" s="6" t="s">
        <v>13</v>
      </c>
      <c r="F1198" s="6" t="s">
        <v>13</v>
      </c>
      <c r="G1198" s="7">
        <v>0.46111111111111114</v>
      </c>
      <c r="H1198" s="15" t="s">
        <v>13</v>
      </c>
      <c r="I1198" s="6" t="s">
        <v>13</v>
      </c>
      <c r="J1198" s="14">
        <f t="shared" ref="J1198:J1199" si="629">D1199-G1198</f>
        <v>0.0875</v>
      </c>
      <c r="K1198" s="6" t="s">
        <v>14</v>
      </c>
      <c r="L1198" s="6" t="s">
        <v>15</v>
      </c>
      <c r="M1198" s="6" t="s">
        <v>36</v>
      </c>
    </row>
    <row r="1199">
      <c r="A1199" s="5">
        <v>46002.0</v>
      </c>
      <c r="B1199" s="6" t="s">
        <v>13</v>
      </c>
      <c r="C1199" s="6" t="s">
        <v>13</v>
      </c>
      <c r="D1199" s="7">
        <v>0.5486111111111112</v>
      </c>
      <c r="E1199" s="8">
        <v>0.5972222222222222</v>
      </c>
      <c r="F1199" s="8">
        <v>0.6180555555555556</v>
      </c>
      <c r="G1199" s="9">
        <f>AVERAGE(E1199,F1199)</f>
        <v>0.6076388889</v>
      </c>
      <c r="H1199" s="10">
        <f t="shared" ref="H1199:H1207" si="630">G1199-D1199</f>
        <v>0.05902777778</v>
      </c>
      <c r="I1199" s="11">
        <f>D1200-D1199</f>
        <v>0.1291666667</v>
      </c>
      <c r="J1199" s="22">
        <f t="shared" si="629"/>
        <v>0.07013888889</v>
      </c>
      <c r="K1199" s="6" t="s">
        <v>20</v>
      </c>
      <c r="L1199" s="6" t="s">
        <v>15</v>
      </c>
    </row>
    <row r="1200">
      <c r="A1200" s="5">
        <v>46002.0</v>
      </c>
      <c r="B1200" s="6" t="s">
        <v>13</v>
      </c>
      <c r="C1200" s="6" t="s">
        <v>13</v>
      </c>
      <c r="D1200" s="7">
        <v>0.6777777777777778</v>
      </c>
      <c r="E1200" s="6" t="s">
        <v>13</v>
      </c>
      <c r="F1200" s="6" t="s">
        <v>13</v>
      </c>
      <c r="G1200" s="7">
        <v>0.7055555555555556</v>
      </c>
      <c r="H1200" s="13">
        <f t="shared" si="630"/>
        <v>0.02777777778</v>
      </c>
      <c r="I1200" s="6" t="s">
        <v>13</v>
      </c>
      <c r="J1200" s="16" t="s">
        <v>13</v>
      </c>
      <c r="K1200" s="6" t="s">
        <v>20</v>
      </c>
      <c r="L1200" s="6" t="s">
        <v>15</v>
      </c>
    </row>
    <row r="1201">
      <c r="A1201" s="5">
        <v>46003.0</v>
      </c>
      <c r="B1201" s="6" t="s">
        <v>13</v>
      </c>
      <c r="C1201" s="6" t="s">
        <v>13</v>
      </c>
      <c r="D1201" s="7">
        <v>0.3388888888888889</v>
      </c>
      <c r="E1201" s="8">
        <v>0.5763888888888888</v>
      </c>
      <c r="F1201" s="8">
        <v>0.5923611111111111</v>
      </c>
      <c r="G1201" s="9">
        <f>AVERAGE(E1201,F1201)</f>
        <v>0.584375</v>
      </c>
      <c r="H1201" s="10">
        <f t="shared" si="630"/>
        <v>0.2454861111</v>
      </c>
      <c r="I1201" s="11">
        <f t="shared" ref="I1201:I1202" si="631">D1202-D1201</f>
        <v>0.2569444444</v>
      </c>
      <c r="J1201" s="12">
        <f t="shared" ref="J1201:J1202" si="632">D1202-G1201</f>
        <v>0.01145833333</v>
      </c>
      <c r="K1201" s="6" t="s">
        <v>14</v>
      </c>
      <c r="L1201" s="6" t="s">
        <v>15</v>
      </c>
    </row>
    <row r="1202">
      <c r="A1202" s="5">
        <v>46003.0</v>
      </c>
      <c r="B1202" s="6" t="s">
        <v>13</v>
      </c>
      <c r="C1202" s="6" t="s">
        <v>13</v>
      </c>
      <c r="D1202" s="7">
        <v>0.5958333333333333</v>
      </c>
      <c r="E1202" s="6" t="s">
        <v>13</v>
      </c>
      <c r="F1202" s="6" t="s">
        <v>13</v>
      </c>
      <c r="G1202" s="7">
        <v>0.5986111111111111</v>
      </c>
      <c r="H1202" s="13">
        <f t="shared" si="630"/>
        <v>0.002777777778</v>
      </c>
      <c r="I1202" s="17">
        <f t="shared" si="631"/>
        <v>0.06701388889</v>
      </c>
      <c r="J1202" s="12">
        <f t="shared" si="632"/>
        <v>0.06423611111</v>
      </c>
      <c r="K1202" s="6" t="s">
        <v>23</v>
      </c>
      <c r="L1202" s="6" t="s">
        <v>15</v>
      </c>
    </row>
    <row r="1203">
      <c r="A1203" s="5">
        <v>46003.0</v>
      </c>
      <c r="B1203" s="8">
        <v>0.6541666666666667</v>
      </c>
      <c r="C1203" s="8">
        <v>0.6715277777777777</v>
      </c>
      <c r="D1203" s="9">
        <f>average(B1203,C1203)</f>
        <v>0.6628472222</v>
      </c>
      <c r="E1203" s="8">
        <v>0.7006944444444444</v>
      </c>
      <c r="F1203" s="8">
        <v>0.7138888888888889</v>
      </c>
      <c r="G1203" s="9">
        <f>AVERAGE(E1203,F1203)</f>
        <v>0.7072916667</v>
      </c>
      <c r="H1203" s="9">
        <f t="shared" si="630"/>
        <v>0.04444444444</v>
      </c>
      <c r="I1203" s="6" t="s">
        <v>13</v>
      </c>
      <c r="J1203" s="16" t="s">
        <v>13</v>
      </c>
      <c r="K1203" s="6" t="s">
        <v>20</v>
      </c>
      <c r="L1203" s="6" t="s">
        <v>15</v>
      </c>
    </row>
    <row r="1204">
      <c r="A1204" s="5">
        <v>46004.0</v>
      </c>
      <c r="B1204" s="6" t="s">
        <v>13</v>
      </c>
      <c r="C1204" s="6" t="s">
        <v>13</v>
      </c>
      <c r="D1204" s="7">
        <v>0.33819444444444446</v>
      </c>
      <c r="E1204" s="6" t="s">
        <v>13</v>
      </c>
      <c r="F1204" s="6" t="s">
        <v>13</v>
      </c>
      <c r="G1204" s="7">
        <v>0.3645833333333333</v>
      </c>
      <c r="H1204" s="13">
        <f t="shared" si="630"/>
        <v>0.02638888889</v>
      </c>
      <c r="I1204" s="11">
        <f t="shared" ref="I1204:I1207" si="633">D1205-D1204</f>
        <v>0.1097222222</v>
      </c>
      <c r="J1204" s="14">
        <f t="shared" ref="J1204:J1207" si="634">D1205-G1204</f>
        <v>0.08333333333</v>
      </c>
      <c r="K1204" s="6" t="s">
        <v>20</v>
      </c>
      <c r="L1204" s="6" t="s">
        <v>15</v>
      </c>
    </row>
    <row r="1205">
      <c r="A1205" s="30">
        <v>46004.0</v>
      </c>
      <c r="B1205" s="31" t="s">
        <v>13</v>
      </c>
      <c r="C1205" s="31" t="s">
        <v>13</v>
      </c>
      <c r="D1205" s="32">
        <v>0.4479166666666667</v>
      </c>
      <c r="E1205" s="32">
        <v>0.5152777777777777</v>
      </c>
      <c r="F1205" s="32">
        <v>0.5270833333333333</v>
      </c>
      <c r="G1205" s="41">
        <f t="shared" ref="G1205:G1206" si="635">AVERAGE(E1205,F1205)</f>
        <v>0.5211805556</v>
      </c>
      <c r="H1205" s="34">
        <f t="shared" si="630"/>
        <v>0.07326388889</v>
      </c>
      <c r="I1205" s="33">
        <f t="shared" si="633"/>
        <v>0.1013888889</v>
      </c>
      <c r="J1205" s="34">
        <f t="shared" si="634"/>
        <v>0.028125</v>
      </c>
      <c r="K1205" s="31" t="s">
        <v>42</v>
      </c>
      <c r="L1205" s="31" t="s">
        <v>25</v>
      </c>
      <c r="M1205" s="6" t="s">
        <v>334</v>
      </c>
    </row>
    <row r="1206">
      <c r="A1206" s="5">
        <v>46004.0</v>
      </c>
      <c r="B1206" s="6" t="s">
        <v>13</v>
      </c>
      <c r="C1206" s="6" t="s">
        <v>13</v>
      </c>
      <c r="D1206" s="7">
        <v>0.5493055555555556</v>
      </c>
      <c r="E1206" s="8">
        <v>0.5805555555555556</v>
      </c>
      <c r="F1206" s="8">
        <v>0.5993055555555555</v>
      </c>
      <c r="G1206" s="9">
        <f t="shared" si="635"/>
        <v>0.5899305556</v>
      </c>
      <c r="H1206" s="10">
        <f t="shared" si="630"/>
        <v>0.040625</v>
      </c>
      <c r="I1206" s="11">
        <f t="shared" si="633"/>
        <v>0.06666666667</v>
      </c>
      <c r="J1206" s="14">
        <f t="shared" si="634"/>
        <v>0.02604166667</v>
      </c>
      <c r="K1206" s="6" t="s">
        <v>20</v>
      </c>
      <c r="L1206" s="6" t="s">
        <v>15</v>
      </c>
    </row>
    <row r="1207">
      <c r="A1207" s="18">
        <v>46004.0</v>
      </c>
      <c r="B1207" s="19" t="s">
        <v>13</v>
      </c>
      <c r="C1207" s="19" t="s">
        <v>13</v>
      </c>
      <c r="D1207" s="20">
        <v>0.6159722222222223</v>
      </c>
      <c r="E1207" s="19" t="s">
        <v>13</v>
      </c>
      <c r="F1207" s="19" t="s">
        <v>13</v>
      </c>
      <c r="G1207" s="20">
        <v>0.6305555555555555</v>
      </c>
      <c r="H1207" s="21">
        <f t="shared" si="630"/>
        <v>0.01458333333</v>
      </c>
      <c r="I1207" s="29">
        <f t="shared" si="633"/>
        <v>0.06979166667</v>
      </c>
      <c r="J1207" s="29">
        <f t="shared" si="634"/>
        <v>0.05520833333</v>
      </c>
      <c r="K1207" s="19" t="s">
        <v>58</v>
      </c>
      <c r="L1207" s="19" t="s">
        <v>25</v>
      </c>
    </row>
    <row r="1208">
      <c r="A1208" s="5">
        <v>46004.0</v>
      </c>
      <c r="B1208" s="8">
        <v>0.6798611111111111</v>
      </c>
      <c r="C1208" s="8">
        <v>0.6916666666666667</v>
      </c>
      <c r="D1208" s="9">
        <f>average(B1208,C1208)</f>
        <v>0.6857638889</v>
      </c>
      <c r="E1208" s="6" t="s">
        <v>13</v>
      </c>
      <c r="F1208" s="6" t="s">
        <v>13</v>
      </c>
      <c r="G1208" s="15" t="s">
        <v>13</v>
      </c>
      <c r="H1208" s="15" t="s">
        <v>13</v>
      </c>
      <c r="I1208" s="6" t="s">
        <v>13</v>
      </c>
      <c r="J1208" s="16" t="s">
        <v>13</v>
      </c>
      <c r="K1208" s="6" t="s">
        <v>14</v>
      </c>
      <c r="L1208" s="6" t="s">
        <v>15</v>
      </c>
      <c r="M1208" s="6" t="s">
        <v>66</v>
      </c>
    </row>
    <row r="1209">
      <c r="A1209" s="5">
        <v>46005.0</v>
      </c>
      <c r="B1209" s="6" t="s">
        <v>13</v>
      </c>
      <c r="C1209" s="6" t="s">
        <v>13</v>
      </c>
      <c r="D1209" s="7">
        <v>0.3402777777777778</v>
      </c>
      <c r="E1209" s="8">
        <v>0.4354166666666667</v>
      </c>
      <c r="F1209" s="8">
        <v>0.44930555555555557</v>
      </c>
      <c r="G1209" s="9">
        <f>AVERAGE(E1209,F1209)</f>
        <v>0.4423611111</v>
      </c>
      <c r="H1209" s="13">
        <f t="shared" ref="H1209:H1212" si="636">G1209-D1209</f>
        <v>0.1020833333</v>
      </c>
      <c r="I1209" s="17">
        <f t="shared" ref="I1209:I1211" si="637">D1210-D1209</f>
        <v>0.1159722222</v>
      </c>
      <c r="J1209" s="12">
        <f t="shared" ref="J1209:J1211" si="638">D1210-G1209</f>
        <v>0.01388888889</v>
      </c>
      <c r="K1209" s="6" t="s">
        <v>14</v>
      </c>
      <c r="L1209" s="6" t="s">
        <v>15</v>
      </c>
      <c r="M1209" s="6" t="s">
        <v>335</v>
      </c>
    </row>
    <row r="1210">
      <c r="A1210" s="5">
        <v>46005.0</v>
      </c>
      <c r="B1210" s="6" t="s">
        <v>13</v>
      </c>
      <c r="C1210" s="6" t="s">
        <v>13</v>
      </c>
      <c r="D1210" s="7">
        <v>0.45625</v>
      </c>
      <c r="E1210" s="6" t="s">
        <v>13</v>
      </c>
      <c r="F1210" s="6" t="s">
        <v>13</v>
      </c>
      <c r="G1210" s="7">
        <v>0.4652777777777778</v>
      </c>
      <c r="H1210" s="13">
        <f t="shared" si="636"/>
        <v>0.009027777778</v>
      </c>
      <c r="I1210" s="11">
        <f t="shared" si="637"/>
        <v>0.075</v>
      </c>
      <c r="J1210" s="14">
        <f t="shared" si="638"/>
        <v>0.06597222222</v>
      </c>
      <c r="K1210" s="6" t="s">
        <v>23</v>
      </c>
      <c r="L1210" s="6" t="s">
        <v>15</v>
      </c>
    </row>
    <row r="1211">
      <c r="A1211" s="5">
        <v>46005.0</v>
      </c>
      <c r="B1211" s="6" t="s">
        <v>13</v>
      </c>
      <c r="C1211" s="6" t="s">
        <v>13</v>
      </c>
      <c r="D1211" s="7">
        <v>0.53125</v>
      </c>
      <c r="E1211" s="6" t="s">
        <v>13</v>
      </c>
      <c r="F1211" s="6" t="s">
        <v>13</v>
      </c>
      <c r="G1211" s="7">
        <v>0.5659722222222222</v>
      </c>
      <c r="H1211" s="13">
        <f t="shared" si="636"/>
        <v>0.03472222222</v>
      </c>
      <c r="I1211" s="17">
        <f t="shared" si="637"/>
        <v>0.10625</v>
      </c>
      <c r="J1211" s="12">
        <f t="shared" si="638"/>
        <v>0.07152777778</v>
      </c>
      <c r="K1211" s="6" t="s">
        <v>20</v>
      </c>
      <c r="L1211" s="6" t="s">
        <v>15</v>
      </c>
    </row>
    <row r="1212">
      <c r="A1212" s="5">
        <v>46005.0</v>
      </c>
      <c r="B1212" s="8">
        <v>0.6215277777777778</v>
      </c>
      <c r="C1212" s="8">
        <v>0.6534722222222222</v>
      </c>
      <c r="D1212" s="9">
        <f>average(B1212,C1212)</f>
        <v>0.6375</v>
      </c>
      <c r="E1212" s="6" t="s">
        <v>13</v>
      </c>
      <c r="F1212" s="6" t="s">
        <v>13</v>
      </c>
      <c r="G1212" s="7">
        <v>0.6659722222222222</v>
      </c>
      <c r="H1212" s="10">
        <f t="shared" si="636"/>
        <v>0.02847222222</v>
      </c>
      <c r="I1212" s="6" t="s">
        <v>13</v>
      </c>
      <c r="J1212" s="16" t="s">
        <v>13</v>
      </c>
      <c r="K1212" s="6" t="s">
        <v>20</v>
      </c>
      <c r="L1212" s="6" t="s">
        <v>15</v>
      </c>
    </row>
    <row r="1213">
      <c r="A1213" s="5">
        <v>46006.0</v>
      </c>
      <c r="B1213" s="6" t="s">
        <v>13</v>
      </c>
      <c r="C1213" s="6" t="s">
        <v>13</v>
      </c>
      <c r="D1213" s="15" t="s">
        <v>13</v>
      </c>
      <c r="E1213" s="6" t="s">
        <v>13</v>
      </c>
      <c r="F1213" s="6" t="s">
        <v>13</v>
      </c>
      <c r="G1213" s="7">
        <v>0.35138888888888886</v>
      </c>
      <c r="H1213" s="15" t="s">
        <v>13</v>
      </c>
      <c r="I1213" s="6" t="s">
        <v>13</v>
      </c>
      <c r="J1213" s="12">
        <f>D1214-G1213</f>
        <v>0.1083333333</v>
      </c>
      <c r="K1213" s="6" t="s">
        <v>13</v>
      </c>
      <c r="L1213" s="6" t="s">
        <v>15</v>
      </c>
    </row>
    <row r="1214">
      <c r="A1214" s="5">
        <v>46006.0</v>
      </c>
      <c r="B1214" s="8">
        <v>0.45208333333333334</v>
      </c>
      <c r="C1214" s="8">
        <v>0.4673611111111111</v>
      </c>
      <c r="D1214" s="9">
        <f>average(B1214,C1214)</f>
        <v>0.4597222222</v>
      </c>
      <c r="E1214" s="6" t="s">
        <v>13</v>
      </c>
      <c r="F1214" s="6" t="s">
        <v>13</v>
      </c>
      <c r="G1214" s="7">
        <v>0.7270833333333333</v>
      </c>
      <c r="H1214" s="10">
        <f t="shared" ref="H1214:H1218" si="639">G1214-D1214</f>
        <v>0.2673611111</v>
      </c>
      <c r="I1214" s="6" t="s">
        <v>13</v>
      </c>
      <c r="J1214" s="16" t="s">
        <v>13</v>
      </c>
      <c r="K1214" s="6" t="s">
        <v>14</v>
      </c>
      <c r="L1214" s="6" t="s">
        <v>15</v>
      </c>
    </row>
    <row r="1215">
      <c r="A1215" s="5">
        <v>46007.0</v>
      </c>
      <c r="B1215" s="6" t="s">
        <v>13</v>
      </c>
      <c r="C1215" s="6" t="s">
        <v>13</v>
      </c>
      <c r="D1215" s="7">
        <v>0.3013888888888889</v>
      </c>
      <c r="E1215" s="6" t="s">
        <v>13</v>
      </c>
      <c r="F1215" s="6" t="s">
        <v>13</v>
      </c>
      <c r="G1215" s="7">
        <v>0.3347222222222222</v>
      </c>
      <c r="H1215" s="13">
        <f t="shared" si="639"/>
        <v>0.03333333333</v>
      </c>
      <c r="I1215" s="11">
        <f t="shared" ref="I1215:I1217" si="640">D1216-D1215</f>
        <v>0.11875</v>
      </c>
      <c r="J1215" s="14">
        <f>D1216-G1215</f>
        <v>0.08541666667</v>
      </c>
      <c r="K1215" s="6" t="s">
        <v>20</v>
      </c>
      <c r="L1215" s="6" t="s">
        <v>15</v>
      </c>
    </row>
    <row r="1216">
      <c r="A1216" s="5">
        <v>46007.0</v>
      </c>
      <c r="B1216" s="6" t="s">
        <v>13</v>
      </c>
      <c r="C1216" s="6" t="s">
        <v>13</v>
      </c>
      <c r="D1216" s="7">
        <v>0.4201388888888889</v>
      </c>
      <c r="E1216" s="8">
        <v>0.6173611111111111</v>
      </c>
      <c r="F1216" s="8">
        <v>0.6333333333333333</v>
      </c>
      <c r="G1216" s="9">
        <f t="shared" ref="G1216:G1218" si="641">AVERAGE(E1216,F1216)</f>
        <v>0.6253472222</v>
      </c>
      <c r="H1216" s="10">
        <f t="shared" si="639"/>
        <v>0.2052083333</v>
      </c>
      <c r="I1216" s="17">
        <f t="shared" si="640"/>
        <v>0.2159722222</v>
      </c>
      <c r="J1216" s="22">
        <v>0.007638888888888862</v>
      </c>
      <c r="K1216" s="6" t="s">
        <v>14</v>
      </c>
      <c r="L1216" s="6" t="s">
        <v>15</v>
      </c>
    </row>
    <row r="1217">
      <c r="A1217" s="5">
        <v>46007.0</v>
      </c>
      <c r="B1217" s="8">
        <v>0.6333333333333333</v>
      </c>
      <c r="C1217" s="8">
        <v>0.6388888888888888</v>
      </c>
      <c r="D1217" s="9">
        <f>average(B1217,C1217)</f>
        <v>0.6361111111</v>
      </c>
      <c r="E1217" s="8">
        <v>0.6388888888888888</v>
      </c>
      <c r="F1217" s="8">
        <v>0.66875</v>
      </c>
      <c r="G1217" s="9">
        <f t="shared" si="641"/>
        <v>0.6538194444</v>
      </c>
      <c r="H1217" s="9">
        <f t="shared" si="639"/>
        <v>0.01770833333</v>
      </c>
      <c r="I1217" s="11">
        <f t="shared" si="640"/>
        <v>0.06111111111</v>
      </c>
      <c r="J1217" s="14">
        <f>D1218-G1217</f>
        <v>0.04340277778</v>
      </c>
      <c r="K1217" s="6" t="s">
        <v>23</v>
      </c>
      <c r="L1217" s="6" t="s">
        <v>15</v>
      </c>
    </row>
    <row r="1218">
      <c r="A1218" s="5">
        <v>46007.0</v>
      </c>
      <c r="B1218" s="6" t="s">
        <v>13</v>
      </c>
      <c r="C1218" s="6" t="s">
        <v>13</v>
      </c>
      <c r="D1218" s="7">
        <v>0.6972222222222222</v>
      </c>
      <c r="E1218" s="8">
        <v>0.7041666666666667</v>
      </c>
      <c r="F1218" s="8">
        <v>0.7138888888888889</v>
      </c>
      <c r="G1218" s="9">
        <f t="shared" si="641"/>
        <v>0.7090277778</v>
      </c>
      <c r="H1218" s="10">
        <f t="shared" si="639"/>
        <v>0.01180555556</v>
      </c>
      <c r="I1218" s="6" t="s">
        <v>13</v>
      </c>
      <c r="J1218" s="16" t="s">
        <v>13</v>
      </c>
      <c r="K1218" s="6" t="s">
        <v>32</v>
      </c>
      <c r="L1218" s="6" t="s">
        <v>15</v>
      </c>
    </row>
    <row r="1219">
      <c r="A1219" s="5">
        <v>46008.0</v>
      </c>
      <c r="B1219" s="6" t="s">
        <v>13</v>
      </c>
      <c r="C1219" s="6" t="s">
        <v>13</v>
      </c>
      <c r="D1219" s="7">
        <v>0.5784722222222223</v>
      </c>
      <c r="E1219" s="6" t="s">
        <v>13</v>
      </c>
      <c r="F1219" s="6" t="s">
        <v>13</v>
      </c>
      <c r="G1219" s="15" t="s">
        <v>13</v>
      </c>
      <c r="H1219" s="15" t="s">
        <v>13</v>
      </c>
      <c r="I1219" s="6" t="s">
        <v>13</v>
      </c>
      <c r="J1219" s="16" t="s">
        <v>13</v>
      </c>
      <c r="K1219" s="6" t="s">
        <v>14</v>
      </c>
      <c r="L1219" s="6" t="s">
        <v>15</v>
      </c>
      <c r="M1219" s="6" t="s">
        <v>36</v>
      </c>
    </row>
    <row r="1220">
      <c r="A1220" s="5">
        <v>46009.0</v>
      </c>
      <c r="B1220" s="6" t="s">
        <v>13</v>
      </c>
      <c r="C1220" s="6" t="s">
        <v>13</v>
      </c>
      <c r="D1220" s="15" t="s">
        <v>13</v>
      </c>
      <c r="E1220" s="6" t="s">
        <v>13</v>
      </c>
      <c r="F1220" s="6" t="s">
        <v>13</v>
      </c>
      <c r="G1220" s="7">
        <v>0.31666666666666665</v>
      </c>
      <c r="H1220" s="15" t="s">
        <v>13</v>
      </c>
      <c r="I1220" s="6" t="s">
        <v>13</v>
      </c>
      <c r="J1220" s="12">
        <f t="shared" ref="J1220:J1222" si="642">D1221-G1220</f>
        <v>0.06527777778</v>
      </c>
      <c r="K1220" s="6" t="s">
        <v>13</v>
      </c>
      <c r="L1220" s="6" t="s">
        <v>15</v>
      </c>
    </row>
    <row r="1221">
      <c r="A1221" s="5">
        <v>46009.0</v>
      </c>
      <c r="B1221" s="8">
        <v>0.36736111111111114</v>
      </c>
      <c r="C1221" s="8">
        <v>0.39652777777777776</v>
      </c>
      <c r="D1221" s="9">
        <f t="shared" ref="D1221:D1222" si="643">average(B1221,C1221)</f>
        <v>0.3819444444</v>
      </c>
      <c r="E1221" s="6" t="s">
        <v>13</v>
      </c>
      <c r="F1221" s="6" t="s">
        <v>13</v>
      </c>
      <c r="G1221" s="7">
        <v>0.4284722222222222</v>
      </c>
      <c r="H1221" s="10">
        <f t="shared" ref="H1221:H1230" si="644">G1221-D1221</f>
        <v>0.04652777778</v>
      </c>
      <c r="I1221" s="35">
        <f t="shared" ref="I1221:I1222" si="645">D1222-D1221</f>
        <v>0.1229166667</v>
      </c>
      <c r="J1221" s="12">
        <f t="shared" si="642"/>
        <v>0.07638888889</v>
      </c>
      <c r="K1221" s="6" t="s">
        <v>20</v>
      </c>
      <c r="L1221" s="6" t="s">
        <v>15</v>
      </c>
    </row>
    <row r="1222">
      <c r="A1222" s="5">
        <v>46009.0</v>
      </c>
      <c r="B1222" s="8">
        <v>0.49583333333333335</v>
      </c>
      <c r="C1222" s="8">
        <v>0.5138888888888888</v>
      </c>
      <c r="D1222" s="9">
        <f t="shared" si="643"/>
        <v>0.5048611111</v>
      </c>
      <c r="E1222" s="6" t="s">
        <v>13</v>
      </c>
      <c r="F1222" s="6" t="s">
        <v>13</v>
      </c>
      <c r="G1222" s="7">
        <v>0.6743055555555556</v>
      </c>
      <c r="H1222" s="10">
        <f t="shared" si="644"/>
        <v>0.1694444444</v>
      </c>
      <c r="I1222" s="17">
        <f t="shared" si="645"/>
        <v>0.1784722222</v>
      </c>
      <c r="J1222" s="14">
        <f t="shared" si="642"/>
        <v>0.009027777778</v>
      </c>
      <c r="K1222" s="6" t="s">
        <v>14</v>
      </c>
      <c r="L1222" s="6" t="s">
        <v>15</v>
      </c>
    </row>
    <row r="1223">
      <c r="A1223" s="5">
        <v>46009.0</v>
      </c>
      <c r="B1223" s="6" t="s">
        <v>13</v>
      </c>
      <c r="C1223" s="6" t="s">
        <v>13</v>
      </c>
      <c r="D1223" s="7">
        <v>0.6833333333333333</v>
      </c>
      <c r="E1223" s="6" t="s">
        <v>13</v>
      </c>
      <c r="F1223" s="6" t="s">
        <v>13</v>
      </c>
      <c r="G1223" s="23">
        <v>0.6979166666666666</v>
      </c>
      <c r="H1223" s="10">
        <f t="shared" si="644"/>
        <v>0.01458333333</v>
      </c>
      <c r="I1223" s="6" t="s">
        <v>13</v>
      </c>
      <c r="J1223" s="16" t="s">
        <v>13</v>
      </c>
      <c r="K1223" s="6" t="s">
        <v>16</v>
      </c>
      <c r="L1223" s="6" t="s">
        <v>17</v>
      </c>
    </row>
    <row r="1224">
      <c r="A1224" s="5">
        <v>46010.0</v>
      </c>
      <c r="B1224" s="6" t="s">
        <v>13</v>
      </c>
      <c r="C1224" s="6" t="s">
        <v>13</v>
      </c>
      <c r="D1224" s="7">
        <v>0.36666666666666664</v>
      </c>
      <c r="E1224" s="8">
        <v>0.39375</v>
      </c>
      <c r="F1224" s="8">
        <v>0.40347222222222223</v>
      </c>
      <c r="G1224" s="9">
        <f t="shared" ref="G1224:G1225" si="646">AVERAGE(E1224,F1224)</f>
        <v>0.3986111111</v>
      </c>
      <c r="H1224" s="10">
        <f t="shared" si="644"/>
        <v>0.03194444444</v>
      </c>
      <c r="I1224" s="17">
        <f>D1225-D1224</f>
        <v>0.1166666667</v>
      </c>
      <c r="J1224" s="22">
        <f>D1225-G1224</f>
        <v>0.08472222222</v>
      </c>
      <c r="K1224" s="6" t="s">
        <v>20</v>
      </c>
      <c r="L1224" s="6" t="s">
        <v>15</v>
      </c>
    </row>
    <row r="1225">
      <c r="A1225" s="5">
        <v>46010.0</v>
      </c>
      <c r="B1225" s="8">
        <v>0.47847222222222224</v>
      </c>
      <c r="C1225" s="8">
        <v>0.48819444444444443</v>
      </c>
      <c r="D1225" s="9">
        <f>average(B1225,C1225)</f>
        <v>0.4833333333</v>
      </c>
      <c r="E1225" s="8">
        <v>0.6763888888888889</v>
      </c>
      <c r="F1225" s="8">
        <v>0.6847222222222222</v>
      </c>
      <c r="G1225" s="9">
        <f t="shared" si="646"/>
        <v>0.6805555556</v>
      </c>
      <c r="H1225" s="9">
        <f t="shared" si="644"/>
        <v>0.1972222222</v>
      </c>
      <c r="I1225" s="6" t="s">
        <v>13</v>
      </c>
      <c r="J1225" s="16" t="s">
        <v>13</v>
      </c>
      <c r="K1225" s="6" t="s">
        <v>14</v>
      </c>
      <c r="L1225" s="6" t="s">
        <v>15</v>
      </c>
    </row>
    <row r="1226">
      <c r="A1226" s="5">
        <v>46011.0</v>
      </c>
      <c r="B1226" s="6" t="s">
        <v>13</v>
      </c>
      <c r="C1226" s="6" t="s">
        <v>13</v>
      </c>
      <c r="D1226" s="7">
        <v>0.3277777777777778</v>
      </c>
      <c r="E1226" s="6" t="s">
        <v>13</v>
      </c>
      <c r="F1226" s="6" t="s">
        <v>13</v>
      </c>
      <c r="G1226" s="7">
        <v>0.5319444444444444</v>
      </c>
      <c r="H1226" s="13">
        <f t="shared" si="644"/>
        <v>0.2041666667</v>
      </c>
      <c r="I1226" s="11">
        <f t="shared" ref="I1226:I1227" si="647">D1227-D1226</f>
        <v>0.2256944444</v>
      </c>
      <c r="J1226" s="14">
        <f t="shared" ref="J1226:J1227" si="648">D1227-G1226</f>
        <v>0.02152777778</v>
      </c>
      <c r="K1226" s="6" t="s">
        <v>14</v>
      </c>
      <c r="L1226" s="6" t="s">
        <v>15</v>
      </c>
      <c r="M1226" s="6" t="s">
        <v>336</v>
      </c>
    </row>
    <row r="1227">
      <c r="A1227" s="5">
        <v>46011.0</v>
      </c>
      <c r="B1227" s="6" t="s">
        <v>13</v>
      </c>
      <c r="C1227" s="6" t="s">
        <v>13</v>
      </c>
      <c r="D1227" s="7">
        <v>0.5534722222222223</v>
      </c>
      <c r="E1227" s="6" t="s">
        <v>13</v>
      </c>
      <c r="F1227" s="6" t="s">
        <v>13</v>
      </c>
      <c r="G1227" s="7">
        <v>0.5645833333333333</v>
      </c>
      <c r="H1227" s="13">
        <f t="shared" si="644"/>
        <v>0.01111111111</v>
      </c>
      <c r="I1227" s="11">
        <f t="shared" si="647"/>
        <v>0.07152777778</v>
      </c>
      <c r="J1227" s="14">
        <f t="shared" si="648"/>
        <v>0.06041666667</v>
      </c>
      <c r="K1227" s="6" t="s">
        <v>16</v>
      </c>
      <c r="L1227" s="6" t="s">
        <v>17</v>
      </c>
    </row>
    <row r="1228">
      <c r="A1228" s="5">
        <v>46011.0</v>
      </c>
      <c r="B1228" s="6" t="s">
        <v>13</v>
      </c>
      <c r="C1228" s="6" t="s">
        <v>13</v>
      </c>
      <c r="D1228" s="7">
        <v>0.625</v>
      </c>
      <c r="E1228" s="6" t="s">
        <v>13</v>
      </c>
      <c r="F1228" s="6" t="s">
        <v>13</v>
      </c>
      <c r="G1228" s="7">
        <v>0.6520833333333333</v>
      </c>
      <c r="H1228" s="13">
        <f t="shared" si="644"/>
        <v>0.02708333333</v>
      </c>
      <c r="I1228" s="6" t="s">
        <v>13</v>
      </c>
      <c r="J1228" s="16" t="s">
        <v>13</v>
      </c>
      <c r="K1228" s="6" t="s">
        <v>20</v>
      </c>
      <c r="L1228" s="6" t="s">
        <v>15</v>
      </c>
    </row>
    <row r="1229">
      <c r="A1229" s="5">
        <v>46013.0</v>
      </c>
      <c r="B1229" s="6" t="s">
        <v>13</v>
      </c>
      <c r="C1229" s="6" t="s">
        <v>13</v>
      </c>
      <c r="D1229" s="7">
        <v>0.38680555555555557</v>
      </c>
      <c r="E1229" s="8">
        <v>0.4354166666666667</v>
      </c>
      <c r="F1229" s="8">
        <v>0.49722222222222223</v>
      </c>
      <c r="G1229" s="9">
        <f t="shared" ref="G1229:G1230" si="649">AVERAGE(E1229,F1229)</f>
        <v>0.4663194444</v>
      </c>
      <c r="H1229" s="10">
        <f t="shared" si="644"/>
        <v>0.07951388889</v>
      </c>
      <c r="I1229" s="11">
        <f t="shared" ref="I1229:I1230" si="650">D1230-D1229</f>
        <v>0.1972222222</v>
      </c>
      <c r="J1229" s="14">
        <f t="shared" ref="J1229:J1230" si="651">D1230-G1229</f>
        <v>0.1177083333</v>
      </c>
      <c r="K1229" s="6" t="s">
        <v>63</v>
      </c>
      <c r="L1229" s="6" t="s">
        <v>15</v>
      </c>
      <c r="M1229" s="6" t="s">
        <v>337</v>
      </c>
    </row>
    <row r="1230">
      <c r="A1230" s="5">
        <v>46013.0</v>
      </c>
      <c r="B1230" s="6" t="s">
        <v>13</v>
      </c>
      <c r="C1230" s="6" t="s">
        <v>13</v>
      </c>
      <c r="D1230" s="7">
        <v>0.5840277777777778</v>
      </c>
      <c r="E1230" s="8">
        <v>0.5916666666666667</v>
      </c>
      <c r="F1230" s="8">
        <v>0.6701388888888888</v>
      </c>
      <c r="G1230" s="9">
        <f t="shared" si="649"/>
        <v>0.6309027778</v>
      </c>
      <c r="H1230" s="9">
        <f t="shared" si="644"/>
        <v>0.046875</v>
      </c>
      <c r="I1230" s="11">
        <f t="shared" si="650"/>
        <v>0.1222222222</v>
      </c>
      <c r="J1230" s="22">
        <f t="shared" si="651"/>
        <v>0.07534722222</v>
      </c>
      <c r="K1230" s="6" t="s">
        <v>20</v>
      </c>
      <c r="L1230" s="6" t="s">
        <v>15</v>
      </c>
    </row>
    <row r="1231">
      <c r="A1231" s="5">
        <v>46013.0</v>
      </c>
      <c r="B1231" s="6" t="s">
        <v>13</v>
      </c>
      <c r="C1231" s="6" t="s">
        <v>13</v>
      </c>
      <c r="D1231" s="7">
        <v>0.70625</v>
      </c>
      <c r="E1231" s="6" t="s">
        <v>13</v>
      </c>
      <c r="F1231" s="6" t="s">
        <v>13</v>
      </c>
      <c r="G1231" s="15" t="s">
        <v>13</v>
      </c>
      <c r="H1231" s="15" t="s">
        <v>13</v>
      </c>
      <c r="I1231" s="6" t="s">
        <v>13</v>
      </c>
      <c r="J1231" s="16" t="s">
        <v>13</v>
      </c>
      <c r="K1231" s="6" t="s">
        <v>13</v>
      </c>
      <c r="L1231" s="6" t="s">
        <v>15</v>
      </c>
    </row>
    <row r="1232">
      <c r="A1232" s="5">
        <v>46014.0</v>
      </c>
      <c r="B1232" s="6" t="s">
        <v>13</v>
      </c>
      <c r="C1232" s="6" t="s">
        <v>13</v>
      </c>
      <c r="D1232" s="15" t="s">
        <v>13</v>
      </c>
      <c r="E1232" s="6" t="s">
        <v>13</v>
      </c>
      <c r="F1232" s="6" t="s">
        <v>13</v>
      </c>
      <c r="G1232" s="7">
        <v>0.39166666666666666</v>
      </c>
      <c r="H1232" s="15" t="s">
        <v>13</v>
      </c>
      <c r="I1232" s="6" t="s">
        <v>13</v>
      </c>
      <c r="J1232" s="14">
        <f t="shared" ref="J1232:J1235" si="652">D1233-G1232</f>
        <v>0.007638888889</v>
      </c>
      <c r="K1232" s="6" t="s">
        <v>14</v>
      </c>
      <c r="L1232" s="6" t="s">
        <v>15</v>
      </c>
      <c r="M1232" s="6" t="s">
        <v>338</v>
      </c>
    </row>
    <row r="1233">
      <c r="A1233" s="5">
        <v>46014.0</v>
      </c>
      <c r="B1233" s="6" t="s">
        <v>13</v>
      </c>
      <c r="C1233" s="6" t="s">
        <v>13</v>
      </c>
      <c r="D1233" s="7">
        <v>0.3993055555555556</v>
      </c>
      <c r="E1233" s="6" t="s">
        <v>13</v>
      </c>
      <c r="F1233" s="6" t="s">
        <v>13</v>
      </c>
      <c r="G1233" s="7">
        <v>0.4041666666666667</v>
      </c>
      <c r="H1233" s="13">
        <f t="shared" ref="H1233:H1235" si="653">G1233-D1233</f>
        <v>0.004861111111</v>
      </c>
      <c r="I1233" s="11">
        <f t="shared" ref="I1233:I1235" si="654">D1234-D1233</f>
        <v>0.06944444444</v>
      </c>
      <c r="J1233" s="14">
        <f t="shared" si="652"/>
        <v>0.06458333333</v>
      </c>
      <c r="K1233" s="6" t="s">
        <v>23</v>
      </c>
      <c r="L1233" s="6" t="s">
        <v>15</v>
      </c>
    </row>
    <row r="1234">
      <c r="A1234" s="5">
        <v>46014.0</v>
      </c>
      <c r="B1234" s="6" t="s">
        <v>13</v>
      </c>
      <c r="C1234" s="6" t="s">
        <v>13</v>
      </c>
      <c r="D1234" s="7">
        <v>0.46875</v>
      </c>
      <c r="E1234" s="8">
        <v>0.49722222222222223</v>
      </c>
      <c r="F1234" s="8">
        <v>0.5055555555555555</v>
      </c>
      <c r="G1234" s="9">
        <f t="shared" ref="G1234:G1235" si="655">AVERAGE(E1234,F1234)</f>
        <v>0.5013888889</v>
      </c>
      <c r="H1234" s="10">
        <f t="shared" si="653"/>
        <v>0.03263888889</v>
      </c>
      <c r="I1234" s="17">
        <f t="shared" si="654"/>
        <v>0.09965277778</v>
      </c>
      <c r="J1234" s="22">
        <f t="shared" si="652"/>
        <v>0.06701388889</v>
      </c>
      <c r="K1234" s="6" t="s">
        <v>20</v>
      </c>
      <c r="L1234" s="6" t="s">
        <v>15</v>
      </c>
    </row>
    <row r="1235">
      <c r="A1235" s="5">
        <v>46014.0</v>
      </c>
      <c r="B1235" s="8">
        <v>0.55625</v>
      </c>
      <c r="C1235" s="8">
        <v>0.5805555555555556</v>
      </c>
      <c r="D1235" s="9">
        <f>average(B1235,C1235)</f>
        <v>0.5684027778</v>
      </c>
      <c r="E1235" s="8">
        <v>0.5805555555555556</v>
      </c>
      <c r="F1235" s="8">
        <v>0.6506944444444445</v>
      </c>
      <c r="G1235" s="9">
        <f t="shared" si="655"/>
        <v>0.615625</v>
      </c>
      <c r="H1235" s="9">
        <f t="shared" si="653"/>
        <v>0.04722222222</v>
      </c>
      <c r="I1235" s="17">
        <f t="shared" si="654"/>
        <v>0.1149305556</v>
      </c>
      <c r="J1235" s="12">
        <f t="shared" si="652"/>
        <v>0.06770833333</v>
      </c>
      <c r="K1235" s="6" t="s">
        <v>20</v>
      </c>
      <c r="L1235" s="6" t="s">
        <v>15</v>
      </c>
    </row>
    <row r="1236">
      <c r="A1236" s="5">
        <v>46014.0</v>
      </c>
      <c r="B1236" s="6" t="s">
        <v>13</v>
      </c>
      <c r="C1236" s="6" t="s">
        <v>13</v>
      </c>
      <c r="D1236" s="7">
        <v>0.6833333333333333</v>
      </c>
      <c r="E1236" s="6" t="s">
        <v>13</v>
      </c>
      <c r="F1236" s="6" t="s">
        <v>13</v>
      </c>
      <c r="G1236" s="15" t="s">
        <v>13</v>
      </c>
      <c r="H1236" s="15" t="s">
        <v>13</v>
      </c>
      <c r="I1236" s="6" t="s">
        <v>13</v>
      </c>
      <c r="J1236" s="16" t="s">
        <v>13</v>
      </c>
      <c r="K1236" s="6" t="s">
        <v>14</v>
      </c>
      <c r="L1236" s="6" t="s">
        <v>15</v>
      </c>
      <c r="M1236" s="6" t="s">
        <v>339</v>
      </c>
    </row>
    <row r="1237">
      <c r="A1237" s="5">
        <v>46015.0</v>
      </c>
      <c r="B1237" s="8">
        <v>0.32222222222222224</v>
      </c>
      <c r="C1237" s="8">
        <v>0.33125</v>
      </c>
      <c r="D1237" s="9">
        <f t="shared" ref="D1237:D1238" si="656">average(B1237,C1237)</f>
        <v>0.3267361111</v>
      </c>
      <c r="E1237" s="6" t="s">
        <v>13</v>
      </c>
      <c r="F1237" s="6" t="s">
        <v>13</v>
      </c>
      <c r="G1237" s="7">
        <v>0.3541666666666667</v>
      </c>
      <c r="H1237" s="10">
        <f t="shared" ref="H1237:H1239" si="657">G1237-D1237</f>
        <v>0.02743055556</v>
      </c>
      <c r="I1237" s="35">
        <f t="shared" ref="I1237:I1238" si="658">D1238-D1237</f>
        <v>0.1111111111</v>
      </c>
      <c r="J1237" s="12">
        <f t="shared" ref="J1237:J1238" si="659">D1238-G1237</f>
        <v>0.08368055556</v>
      </c>
      <c r="K1237" s="6" t="s">
        <v>20</v>
      </c>
      <c r="L1237" s="6" t="s">
        <v>15</v>
      </c>
    </row>
    <row r="1238">
      <c r="A1238" s="5">
        <v>46015.0</v>
      </c>
      <c r="B1238" s="8">
        <v>0.4284722222222222</v>
      </c>
      <c r="C1238" s="8">
        <v>0.44722222222222224</v>
      </c>
      <c r="D1238" s="9">
        <f t="shared" si="656"/>
        <v>0.4378472222</v>
      </c>
      <c r="E1238" s="6" t="s">
        <v>13</v>
      </c>
      <c r="F1238" s="6" t="s">
        <v>13</v>
      </c>
      <c r="G1238" s="7">
        <v>0.6291666666666667</v>
      </c>
      <c r="H1238" s="10">
        <f t="shared" si="657"/>
        <v>0.1913194444</v>
      </c>
      <c r="I1238" s="17">
        <f t="shared" si="658"/>
        <v>0.1989583333</v>
      </c>
      <c r="J1238" s="14">
        <f t="shared" si="659"/>
        <v>0.007638888889</v>
      </c>
      <c r="K1238" s="6" t="s">
        <v>14</v>
      </c>
      <c r="L1238" s="6" t="s">
        <v>15</v>
      </c>
    </row>
    <row r="1239">
      <c r="A1239" s="5">
        <v>46015.0</v>
      </c>
      <c r="B1239" s="6" t="s">
        <v>13</v>
      </c>
      <c r="C1239" s="6" t="s">
        <v>13</v>
      </c>
      <c r="D1239" s="7">
        <v>0.6368055555555555</v>
      </c>
      <c r="E1239" s="6" t="s">
        <v>13</v>
      </c>
      <c r="F1239" s="6" t="s">
        <v>13</v>
      </c>
      <c r="G1239" s="7">
        <v>0.6409722222222223</v>
      </c>
      <c r="H1239" s="13">
        <f t="shared" si="657"/>
        <v>0.004166666667</v>
      </c>
      <c r="I1239" s="6" t="s">
        <v>13</v>
      </c>
      <c r="J1239" s="16" t="s">
        <v>13</v>
      </c>
      <c r="K1239" s="6" t="s">
        <v>23</v>
      </c>
      <c r="L1239" s="6" t="s">
        <v>15</v>
      </c>
    </row>
    <row r="1240">
      <c r="A1240" s="30">
        <v>46016.0</v>
      </c>
      <c r="B1240" s="31" t="s">
        <v>13</v>
      </c>
      <c r="C1240" s="31" t="s">
        <v>13</v>
      </c>
      <c r="D1240" s="31" t="s">
        <v>13</v>
      </c>
      <c r="E1240" s="32">
        <v>0.3819444444444444</v>
      </c>
      <c r="F1240" s="32">
        <v>0.3951388888888889</v>
      </c>
      <c r="G1240" s="41">
        <f t="shared" ref="G1240:G1241" si="660">AVERAGE(E1240,F1240)</f>
        <v>0.3885416667</v>
      </c>
      <c r="H1240" s="31" t="s">
        <v>13</v>
      </c>
      <c r="I1240" s="31" t="s">
        <v>13</v>
      </c>
      <c r="J1240" s="34">
        <f t="shared" ref="J1240:J1242" si="661">D1241-G1240</f>
        <v>0.05451388889</v>
      </c>
      <c r="K1240" s="31" t="s">
        <v>42</v>
      </c>
      <c r="L1240" s="31" t="s">
        <v>25</v>
      </c>
      <c r="M1240" s="6" t="s">
        <v>340</v>
      </c>
    </row>
    <row r="1241">
      <c r="A1241" s="30">
        <v>46016.0</v>
      </c>
      <c r="B1241" s="31" t="s">
        <v>13</v>
      </c>
      <c r="C1241" s="31" t="s">
        <v>13</v>
      </c>
      <c r="D1241" s="32">
        <v>0.44305555555555554</v>
      </c>
      <c r="E1241" s="32">
        <v>0.5388888888888889</v>
      </c>
      <c r="F1241" s="32">
        <v>0.5555555555555556</v>
      </c>
      <c r="G1241" s="41">
        <f t="shared" si="660"/>
        <v>0.5472222222</v>
      </c>
      <c r="H1241" s="34">
        <f t="shared" ref="H1241:H1242" si="662">G1241-D1241</f>
        <v>0.1041666667</v>
      </c>
      <c r="I1241" s="33">
        <f t="shared" ref="I1241:I1242" si="663">D1242-D1241</f>
        <v>0.1520833333</v>
      </c>
      <c r="J1241" s="34">
        <f t="shared" si="661"/>
        <v>0.04791666667</v>
      </c>
      <c r="K1241" s="31" t="s">
        <v>42</v>
      </c>
      <c r="L1241" s="31" t="s">
        <v>15</v>
      </c>
      <c r="M1241" s="6" t="s">
        <v>341</v>
      </c>
    </row>
    <row r="1242">
      <c r="A1242" s="30">
        <v>46016.0</v>
      </c>
      <c r="B1242" s="31" t="s">
        <v>13</v>
      </c>
      <c r="C1242" s="31" t="s">
        <v>13</v>
      </c>
      <c r="D1242" s="32">
        <v>0.5951388888888889</v>
      </c>
      <c r="E1242" s="31" t="s">
        <v>13</v>
      </c>
      <c r="F1242" s="31" t="s">
        <v>13</v>
      </c>
      <c r="G1242" s="32">
        <v>0.7145833333333333</v>
      </c>
      <c r="H1242" s="34">
        <f t="shared" si="662"/>
        <v>0.1194444444</v>
      </c>
      <c r="I1242" s="41">
        <f t="shared" si="663"/>
        <v>0.1854166667</v>
      </c>
      <c r="J1242" s="41">
        <f t="shared" si="661"/>
        <v>0.06597222222</v>
      </c>
      <c r="K1242" s="31" t="s">
        <v>42</v>
      </c>
      <c r="L1242" s="31" t="s">
        <v>15</v>
      </c>
      <c r="M1242" s="6" t="s">
        <v>342</v>
      </c>
    </row>
    <row r="1243">
      <c r="A1243" s="5">
        <v>46016.0</v>
      </c>
      <c r="B1243" s="8">
        <v>0.7444444444444445</v>
      </c>
      <c r="C1243" s="8">
        <v>0.8166666666666667</v>
      </c>
      <c r="D1243" s="9">
        <f>average(B1243,C1243)</f>
        <v>0.7805555556</v>
      </c>
      <c r="E1243" s="6" t="s">
        <v>13</v>
      </c>
      <c r="F1243" s="6" t="s">
        <v>13</v>
      </c>
      <c r="G1243" s="15" t="s">
        <v>13</v>
      </c>
      <c r="H1243" s="15" t="s">
        <v>13</v>
      </c>
      <c r="I1243" s="6" t="s">
        <v>13</v>
      </c>
      <c r="J1243" s="16" t="s">
        <v>13</v>
      </c>
      <c r="K1243" s="6" t="s">
        <v>13</v>
      </c>
      <c r="L1243" s="6" t="s">
        <v>15</v>
      </c>
      <c r="M1243" s="6" t="s">
        <v>343</v>
      </c>
    </row>
    <row r="1244">
      <c r="A1244" s="5">
        <v>46017.0</v>
      </c>
      <c r="B1244" s="6" t="s">
        <v>13</v>
      </c>
      <c r="C1244" s="6" t="s">
        <v>13</v>
      </c>
      <c r="D1244" s="15" t="s">
        <v>13</v>
      </c>
      <c r="E1244" s="6" t="s">
        <v>13</v>
      </c>
      <c r="F1244" s="6" t="s">
        <v>13</v>
      </c>
      <c r="G1244" s="7">
        <v>0.41458333333333336</v>
      </c>
      <c r="H1244" s="15" t="s">
        <v>13</v>
      </c>
      <c r="I1244" s="6" t="s">
        <v>13</v>
      </c>
      <c r="J1244" s="14">
        <f t="shared" ref="J1244:J1245" si="664">D1245-G1244</f>
        <v>0.0625</v>
      </c>
      <c r="K1244" s="6" t="s">
        <v>14</v>
      </c>
      <c r="L1244" s="6" t="s">
        <v>15</v>
      </c>
      <c r="M1244" s="6" t="s">
        <v>22</v>
      </c>
    </row>
    <row r="1245">
      <c r="A1245" s="5">
        <v>46017.0</v>
      </c>
      <c r="B1245" s="6" t="s">
        <v>13</v>
      </c>
      <c r="C1245" s="6" t="s">
        <v>13</v>
      </c>
      <c r="D1245" s="7">
        <v>0.47708333333333336</v>
      </c>
      <c r="E1245" s="6" t="s">
        <v>13</v>
      </c>
      <c r="F1245" s="6" t="s">
        <v>13</v>
      </c>
      <c r="G1245" s="7">
        <v>0.4888888888888889</v>
      </c>
      <c r="H1245" s="13">
        <f>G1245-D1245</f>
        <v>0.01180555556</v>
      </c>
      <c r="I1245" s="11">
        <f>D1246-D1245</f>
        <v>0.1083333333</v>
      </c>
      <c r="J1245" s="14">
        <f t="shared" si="664"/>
        <v>0.09652777778</v>
      </c>
      <c r="K1245" s="6" t="s">
        <v>32</v>
      </c>
      <c r="L1245" s="6" t="s">
        <v>15</v>
      </c>
    </row>
    <row r="1246">
      <c r="A1246" s="5">
        <v>46017.0</v>
      </c>
      <c r="B1246" s="6" t="s">
        <v>13</v>
      </c>
      <c r="C1246" s="6" t="s">
        <v>13</v>
      </c>
      <c r="D1246" s="7">
        <v>0.5854166666666667</v>
      </c>
      <c r="E1246" s="6" t="s">
        <v>13</v>
      </c>
      <c r="F1246" s="6" t="s">
        <v>13</v>
      </c>
      <c r="G1246" s="15" t="s">
        <v>13</v>
      </c>
      <c r="H1246" s="15" t="s">
        <v>13</v>
      </c>
      <c r="I1246" s="6" t="s">
        <v>13</v>
      </c>
      <c r="J1246" s="16" t="s">
        <v>13</v>
      </c>
      <c r="K1246" s="6" t="s">
        <v>14</v>
      </c>
      <c r="L1246" s="6" t="s">
        <v>15</v>
      </c>
      <c r="M1246" s="6" t="s">
        <v>27</v>
      </c>
    </row>
    <row r="1247">
      <c r="A1247" s="5">
        <v>46020.0</v>
      </c>
      <c r="B1247" s="6" t="s">
        <v>13</v>
      </c>
      <c r="C1247" s="6" t="s">
        <v>13</v>
      </c>
      <c r="D1247" s="15" t="s">
        <v>13</v>
      </c>
      <c r="E1247" s="8">
        <v>0.40902777777777777</v>
      </c>
      <c r="F1247" s="8">
        <v>0.45694444444444443</v>
      </c>
      <c r="G1247" s="9">
        <f t="shared" ref="G1247:G1248" si="665">AVERAGE(E1247,F1247)</f>
        <v>0.4329861111</v>
      </c>
      <c r="H1247" s="15" t="s">
        <v>13</v>
      </c>
      <c r="I1247" s="6" t="s">
        <v>13</v>
      </c>
      <c r="J1247" s="22">
        <f t="shared" ref="J1247:J1249" si="666">D1248-G1247</f>
        <v>0.04409722222</v>
      </c>
      <c r="K1247" s="6" t="s">
        <v>14</v>
      </c>
      <c r="L1247" s="6" t="s">
        <v>15</v>
      </c>
      <c r="M1247" s="6" t="s">
        <v>344</v>
      </c>
    </row>
    <row r="1248">
      <c r="A1248" s="5">
        <v>46020.0</v>
      </c>
      <c r="B1248" s="8">
        <v>0.46875</v>
      </c>
      <c r="C1248" s="8">
        <v>0.48541666666666666</v>
      </c>
      <c r="D1248" s="9">
        <f t="shared" ref="D1248:D1249" si="667">average(B1248,C1248)</f>
        <v>0.4770833333</v>
      </c>
      <c r="E1248" s="8">
        <v>0.48680555555555555</v>
      </c>
      <c r="F1248" s="8">
        <v>0.5263888888888889</v>
      </c>
      <c r="G1248" s="9">
        <f t="shared" si="665"/>
        <v>0.5065972222</v>
      </c>
      <c r="H1248" s="9">
        <f t="shared" ref="H1248:H1249" si="668">G1248-D1248</f>
        <v>0.02951388889</v>
      </c>
      <c r="I1248" s="35">
        <f t="shared" ref="I1248:I1249" si="669">D1249-D1248</f>
        <v>0.1170138889</v>
      </c>
      <c r="J1248" s="22">
        <f t="shared" si="666"/>
        <v>0.0875</v>
      </c>
      <c r="K1248" s="6" t="s">
        <v>20</v>
      </c>
      <c r="L1248" s="6" t="s">
        <v>15</v>
      </c>
    </row>
    <row r="1249">
      <c r="A1249" s="5">
        <v>46020.0</v>
      </c>
      <c r="B1249" s="8">
        <v>0.5736111111111111</v>
      </c>
      <c r="C1249" s="8">
        <v>0.6145833333333334</v>
      </c>
      <c r="D1249" s="9">
        <f t="shared" si="667"/>
        <v>0.5940972222</v>
      </c>
      <c r="E1249" s="6" t="s">
        <v>13</v>
      </c>
      <c r="F1249" s="6" t="s">
        <v>13</v>
      </c>
      <c r="G1249" s="7">
        <v>0.7326388888888888</v>
      </c>
      <c r="H1249" s="10">
        <f t="shared" si="668"/>
        <v>0.1385416667</v>
      </c>
      <c r="I1249" s="17">
        <f t="shared" si="669"/>
        <v>0.2302083333</v>
      </c>
      <c r="J1249" s="14">
        <f t="shared" si="666"/>
        <v>0.09166666667</v>
      </c>
      <c r="K1249" s="6" t="s">
        <v>14</v>
      </c>
      <c r="L1249" s="6" t="s">
        <v>15</v>
      </c>
    </row>
    <row r="1250">
      <c r="A1250" s="5">
        <v>46020.0</v>
      </c>
      <c r="B1250" s="6" t="s">
        <v>13</v>
      </c>
      <c r="C1250" s="6" t="s">
        <v>13</v>
      </c>
      <c r="D1250" s="7">
        <v>0.8243055555555555</v>
      </c>
      <c r="E1250" s="6" t="s">
        <v>13</v>
      </c>
      <c r="F1250" s="6" t="s">
        <v>13</v>
      </c>
      <c r="G1250" s="15" t="s">
        <v>13</v>
      </c>
      <c r="H1250" s="15" t="s">
        <v>13</v>
      </c>
      <c r="I1250" s="6" t="s">
        <v>13</v>
      </c>
      <c r="J1250" s="16" t="s">
        <v>13</v>
      </c>
      <c r="K1250" s="6" t="s">
        <v>13</v>
      </c>
      <c r="L1250" s="6" t="s">
        <v>15</v>
      </c>
    </row>
    <row r="1251">
      <c r="A1251" s="5">
        <v>46021.0</v>
      </c>
      <c r="B1251" s="6" t="s">
        <v>13</v>
      </c>
      <c r="C1251" s="6" t="s">
        <v>13</v>
      </c>
      <c r="D1251" s="15" t="s">
        <v>13</v>
      </c>
      <c r="E1251" s="6" t="s">
        <v>13</v>
      </c>
      <c r="F1251" s="6" t="s">
        <v>13</v>
      </c>
      <c r="G1251" s="7">
        <v>0.5548611111111111</v>
      </c>
      <c r="H1251" s="15" t="s">
        <v>13</v>
      </c>
      <c r="I1251" s="6" t="s">
        <v>13</v>
      </c>
      <c r="J1251" s="14">
        <f t="shared" ref="J1251:J1253" si="670">D1252-G1251</f>
        <v>0.07152777778</v>
      </c>
      <c r="K1251" s="6" t="s">
        <v>14</v>
      </c>
      <c r="L1251" s="6" t="s">
        <v>15</v>
      </c>
      <c r="M1251" s="6" t="s">
        <v>36</v>
      </c>
    </row>
    <row r="1252">
      <c r="A1252" s="5">
        <v>46021.0</v>
      </c>
      <c r="B1252" s="6" t="s">
        <v>13</v>
      </c>
      <c r="C1252" s="6" t="s">
        <v>13</v>
      </c>
      <c r="D1252" s="7">
        <v>0.6263888888888889</v>
      </c>
      <c r="E1252" s="6" t="s">
        <v>13</v>
      </c>
      <c r="F1252" s="6" t="s">
        <v>13</v>
      </c>
      <c r="G1252" s="7">
        <v>0.6458333333333334</v>
      </c>
      <c r="H1252" s="13">
        <f t="shared" ref="H1252:H1253" si="671">G1252-D1252</f>
        <v>0.01944444444</v>
      </c>
      <c r="I1252" s="11">
        <f t="shared" ref="I1252:I1253" si="672">D1253-D1252</f>
        <v>0.09513888889</v>
      </c>
      <c r="J1252" s="14">
        <f t="shared" si="670"/>
        <v>0.07569444444</v>
      </c>
      <c r="K1252" s="6" t="s">
        <v>32</v>
      </c>
      <c r="L1252" s="6" t="s">
        <v>15</v>
      </c>
    </row>
    <row r="1253">
      <c r="A1253" s="5">
        <v>46021.0</v>
      </c>
      <c r="B1253" s="6" t="s">
        <v>13</v>
      </c>
      <c r="C1253" s="6" t="s">
        <v>13</v>
      </c>
      <c r="D1253" s="7">
        <v>0.7215277777777778</v>
      </c>
      <c r="E1253" s="8">
        <v>0.7277777777777777</v>
      </c>
      <c r="F1253" s="8">
        <v>0.7534722222222222</v>
      </c>
      <c r="G1253" s="9">
        <f>AVERAGE(E1253,F1253)</f>
        <v>0.740625</v>
      </c>
      <c r="H1253" s="10">
        <f t="shared" si="671"/>
        <v>0.01909722222</v>
      </c>
      <c r="I1253" s="11">
        <f t="shared" si="672"/>
        <v>0.1048611111</v>
      </c>
      <c r="J1253" s="12">
        <f t="shared" si="670"/>
        <v>0.08576388889</v>
      </c>
      <c r="K1253" s="6" t="s">
        <v>32</v>
      </c>
      <c r="L1253" s="6" t="s">
        <v>15</v>
      </c>
    </row>
    <row r="1254">
      <c r="A1254" s="5">
        <v>46021.0</v>
      </c>
      <c r="B1254" s="6" t="s">
        <v>13</v>
      </c>
      <c r="C1254" s="6" t="s">
        <v>13</v>
      </c>
      <c r="D1254" s="7">
        <v>0.8263888888888888</v>
      </c>
      <c r="E1254" s="6" t="s">
        <v>13</v>
      </c>
      <c r="F1254" s="6" t="s">
        <v>13</v>
      </c>
      <c r="G1254" s="15" t="s">
        <v>13</v>
      </c>
      <c r="H1254" s="15" t="s">
        <v>13</v>
      </c>
      <c r="I1254" s="6" t="s">
        <v>13</v>
      </c>
      <c r="J1254" s="16" t="s">
        <v>13</v>
      </c>
      <c r="K1254" s="6" t="s">
        <v>13</v>
      </c>
      <c r="L1254" s="6" t="s">
        <v>15</v>
      </c>
    </row>
    <row r="1255">
      <c r="A1255" s="5">
        <v>46022.0</v>
      </c>
      <c r="B1255" s="6" t="s">
        <v>13</v>
      </c>
      <c r="C1255" s="6" t="s">
        <v>13</v>
      </c>
      <c r="D1255" s="15" t="s">
        <v>13</v>
      </c>
      <c r="E1255" s="6" t="s">
        <v>13</v>
      </c>
      <c r="F1255" s="6" t="s">
        <v>13</v>
      </c>
      <c r="G1255" s="7">
        <v>0.45555555555555555</v>
      </c>
      <c r="H1255" s="15" t="s">
        <v>13</v>
      </c>
      <c r="I1255" s="6" t="s">
        <v>13</v>
      </c>
      <c r="J1255" s="14">
        <f>D1256-G1255</f>
        <v>0.02291666667</v>
      </c>
      <c r="K1255" s="6" t="s">
        <v>14</v>
      </c>
      <c r="L1255" s="6" t="s">
        <v>15</v>
      </c>
      <c r="M1255" s="6" t="s">
        <v>36</v>
      </c>
    </row>
    <row r="1256">
      <c r="A1256" s="5">
        <v>46022.0</v>
      </c>
      <c r="B1256" s="6" t="s">
        <v>13</v>
      </c>
      <c r="C1256" s="6" t="s">
        <v>13</v>
      </c>
      <c r="D1256" s="7">
        <v>0.47847222222222224</v>
      </c>
      <c r="E1256" s="6" t="s">
        <v>13</v>
      </c>
      <c r="F1256" s="6" t="s">
        <v>13</v>
      </c>
      <c r="G1256" s="7">
        <v>0.4930555555555556</v>
      </c>
      <c r="H1256" s="13">
        <f>G1256-D1256</f>
        <v>0.01458333333</v>
      </c>
      <c r="I1256" s="6" t="s">
        <v>13</v>
      </c>
      <c r="J1256" s="16" t="s">
        <v>13</v>
      </c>
      <c r="K1256" s="6" t="s">
        <v>16</v>
      </c>
      <c r="L1256" s="6" t="s">
        <v>17</v>
      </c>
      <c r="M1256" s="6" t="s">
        <v>345</v>
      </c>
    </row>
    <row r="1257">
      <c r="A1257" s="101"/>
      <c r="B1257" s="102"/>
      <c r="C1257" s="102"/>
      <c r="D1257" s="102"/>
      <c r="E1257" s="102"/>
      <c r="F1257" s="102"/>
      <c r="G1257" s="102"/>
      <c r="H1257" s="102"/>
      <c r="I1257" s="102"/>
      <c r="J1257" s="102"/>
      <c r="K1257" s="102"/>
      <c r="L1257" s="102"/>
      <c r="M1257" s="102"/>
    </row>
    <row r="1258">
      <c r="A1258" s="101"/>
      <c r="B1258" s="102"/>
      <c r="C1258" s="102"/>
      <c r="D1258" s="102"/>
      <c r="E1258" s="102"/>
      <c r="F1258" s="102"/>
      <c r="G1258" s="102"/>
      <c r="H1258" s="102"/>
      <c r="I1258" s="102"/>
      <c r="J1258" s="102"/>
      <c r="K1258" s="102"/>
      <c r="L1258" s="102"/>
      <c r="M1258" s="102"/>
    </row>
    <row r="1259">
      <c r="A1259" s="102"/>
      <c r="B1259" s="102"/>
      <c r="C1259" s="102"/>
      <c r="D1259" s="102"/>
      <c r="E1259" s="102"/>
      <c r="F1259" s="102"/>
      <c r="G1259" s="102"/>
      <c r="H1259" s="102"/>
      <c r="I1259" s="102"/>
      <c r="J1259" s="102"/>
      <c r="K1259" s="102"/>
      <c r="L1259" s="102"/>
      <c r="M1259" s="102"/>
    </row>
    <row r="1260">
      <c r="A1260" s="102"/>
      <c r="B1260" s="102"/>
      <c r="C1260" s="102"/>
      <c r="D1260" s="102"/>
      <c r="E1260" s="102"/>
      <c r="F1260" s="102"/>
      <c r="G1260" s="102"/>
      <c r="H1260" s="102"/>
      <c r="I1260" s="102"/>
      <c r="J1260" s="102"/>
      <c r="K1260" s="102"/>
      <c r="L1260" s="102"/>
      <c r="M1260" s="102"/>
    </row>
    <row r="1261">
      <c r="A1261" s="102"/>
      <c r="B1261" s="102"/>
      <c r="C1261" s="102"/>
      <c r="D1261" s="102"/>
      <c r="E1261" s="102"/>
      <c r="F1261" s="102"/>
      <c r="G1261" s="102"/>
      <c r="H1261" s="102"/>
      <c r="I1261" s="102"/>
      <c r="J1261" s="102"/>
      <c r="K1261" s="102"/>
      <c r="L1261" s="102"/>
      <c r="M1261" s="102"/>
    </row>
    <row r="1262">
      <c r="A1262" s="102"/>
      <c r="B1262" s="102"/>
      <c r="C1262" s="102"/>
      <c r="D1262" s="102"/>
      <c r="E1262" s="102"/>
      <c r="F1262" s="102"/>
      <c r="G1262" s="102"/>
      <c r="H1262" s="102"/>
      <c r="I1262" s="102"/>
      <c r="J1262" s="102"/>
      <c r="K1262" s="102"/>
      <c r="L1262" s="102"/>
      <c r="M1262" s="102"/>
    </row>
    <row r="1263">
      <c r="A1263" s="102"/>
      <c r="B1263" s="102"/>
      <c r="C1263" s="102"/>
      <c r="D1263" s="102"/>
      <c r="E1263" s="102"/>
      <c r="F1263" s="102"/>
      <c r="G1263" s="102"/>
      <c r="H1263" s="102"/>
      <c r="I1263" s="102"/>
      <c r="J1263" s="102"/>
      <c r="K1263" s="102"/>
      <c r="L1263" s="102"/>
      <c r="M1263" s="102"/>
    </row>
    <row r="1264">
      <c r="A1264" s="102"/>
      <c r="B1264" s="102"/>
      <c r="C1264" s="102"/>
      <c r="D1264" s="102"/>
      <c r="E1264" s="102"/>
      <c r="F1264" s="102"/>
      <c r="G1264" s="102"/>
      <c r="H1264" s="102"/>
      <c r="I1264" s="102"/>
      <c r="J1264" s="102"/>
      <c r="K1264" s="102"/>
      <c r="L1264" s="102"/>
      <c r="M1264" s="102"/>
    </row>
    <row r="1265">
      <c r="A1265" s="102"/>
      <c r="B1265" s="102"/>
      <c r="C1265" s="102"/>
      <c r="D1265" s="102"/>
      <c r="E1265" s="102"/>
      <c r="F1265" s="102"/>
      <c r="G1265" s="102"/>
      <c r="H1265" s="102"/>
      <c r="I1265" s="102"/>
      <c r="J1265" s="102"/>
      <c r="K1265" s="102"/>
      <c r="L1265" s="102"/>
      <c r="M1265" s="102"/>
    </row>
    <row r="1266">
      <c r="A1266" s="102"/>
      <c r="B1266" s="102"/>
      <c r="C1266" s="102"/>
      <c r="D1266" s="102"/>
      <c r="E1266" s="102"/>
      <c r="F1266" s="102"/>
      <c r="G1266" s="102"/>
      <c r="H1266" s="102"/>
      <c r="I1266" s="102"/>
      <c r="J1266" s="102"/>
      <c r="K1266" s="102"/>
      <c r="L1266" s="102"/>
      <c r="M1266" s="102"/>
    </row>
    <row r="1267">
      <c r="A1267" s="102"/>
      <c r="B1267" s="102"/>
      <c r="C1267" s="102"/>
      <c r="D1267" s="102"/>
      <c r="E1267" s="102"/>
      <c r="F1267" s="102"/>
      <c r="G1267" s="102"/>
      <c r="H1267" s="102"/>
      <c r="I1267" s="102"/>
      <c r="J1267" s="102"/>
      <c r="K1267" s="102"/>
      <c r="L1267" s="102"/>
      <c r="M1267" s="102"/>
    </row>
    <row r="1268">
      <c r="A1268" s="102"/>
      <c r="B1268" s="102"/>
      <c r="C1268" s="102"/>
      <c r="D1268" s="102"/>
      <c r="E1268" s="102"/>
      <c r="F1268" s="102"/>
      <c r="G1268" s="102"/>
      <c r="H1268" s="102"/>
      <c r="I1268" s="102"/>
      <c r="J1268" s="102"/>
      <c r="K1268" s="102"/>
      <c r="L1268" s="102"/>
      <c r="M1268" s="102"/>
    </row>
    <row r="1269">
      <c r="A1269" s="102"/>
      <c r="B1269" s="102"/>
      <c r="C1269" s="102"/>
      <c r="D1269" s="102"/>
      <c r="E1269" s="102"/>
      <c r="F1269" s="102"/>
      <c r="G1269" s="102"/>
      <c r="H1269" s="102"/>
      <c r="I1269" s="102"/>
      <c r="J1269" s="102"/>
      <c r="K1269" s="102"/>
      <c r="L1269" s="102"/>
      <c r="M1269" s="102"/>
    </row>
    <row r="1270">
      <c r="A1270" s="102"/>
      <c r="B1270" s="102"/>
      <c r="C1270" s="102"/>
      <c r="D1270" s="102"/>
      <c r="E1270" s="102"/>
      <c r="F1270" s="102"/>
      <c r="G1270" s="102"/>
      <c r="H1270" s="102"/>
      <c r="I1270" s="102"/>
      <c r="J1270" s="102"/>
      <c r="K1270" s="102"/>
      <c r="L1270" s="102"/>
      <c r="M1270" s="102"/>
    </row>
    <row r="1271">
      <c r="A1271" s="102"/>
      <c r="B1271" s="102"/>
      <c r="C1271" s="102"/>
      <c r="D1271" s="102"/>
      <c r="E1271" s="102"/>
      <c r="F1271" s="102"/>
      <c r="G1271" s="102"/>
      <c r="H1271" s="102"/>
      <c r="I1271" s="102"/>
      <c r="J1271" s="102"/>
      <c r="K1271" s="102"/>
      <c r="L1271" s="102"/>
      <c r="M1271" s="102"/>
    </row>
    <row r="1272">
      <c r="A1272" s="102"/>
      <c r="B1272" s="102"/>
      <c r="C1272" s="102"/>
      <c r="D1272" s="102"/>
      <c r="E1272" s="102"/>
      <c r="F1272" s="102"/>
      <c r="G1272" s="102"/>
      <c r="H1272" s="102"/>
      <c r="I1272" s="102"/>
      <c r="J1272" s="102"/>
      <c r="K1272" s="102"/>
      <c r="L1272" s="102"/>
      <c r="M1272" s="102"/>
    </row>
    <row r="1273">
      <c r="A1273" s="102"/>
      <c r="B1273" s="102"/>
      <c r="C1273" s="102"/>
      <c r="D1273" s="102"/>
      <c r="E1273" s="102"/>
      <c r="F1273" s="102"/>
      <c r="G1273" s="102"/>
      <c r="H1273" s="102"/>
      <c r="I1273" s="102"/>
      <c r="J1273" s="102"/>
      <c r="K1273" s="102"/>
      <c r="L1273" s="102"/>
      <c r="M1273" s="102"/>
    </row>
    <row r="1274">
      <c r="A1274" s="102"/>
      <c r="B1274" s="102"/>
      <c r="C1274" s="102"/>
      <c r="D1274" s="102"/>
      <c r="E1274" s="102"/>
      <c r="F1274" s="102"/>
      <c r="G1274" s="102"/>
      <c r="H1274" s="102"/>
      <c r="I1274" s="102"/>
      <c r="J1274" s="102"/>
      <c r="K1274" s="102"/>
      <c r="L1274" s="102"/>
      <c r="M1274" s="102"/>
    </row>
    <row r="1275">
      <c r="A1275" s="102"/>
      <c r="B1275" s="102"/>
      <c r="C1275" s="102"/>
      <c r="D1275" s="102"/>
      <c r="E1275" s="102"/>
      <c r="F1275" s="102"/>
      <c r="G1275" s="102"/>
      <c r="H1275" s="102"/>
      <c r="I1275" s="102"/>
      <c r="J1275" s="102"/>
      <c r="K1275" s="102"/>
      <c r="L1275" s="102"/>
      <c r="M1275" s="102"/>
    </row>
    <row r="1276">
      <c r="A1276" s="102"/>
      <c r="B1276" s="102"/>
      <c r="C1276" s="102"/>
      <c r="D1276" s="102"/>
      <c r="E1276" s="102"/>
      <c r="F1276" s="102"/>
      <c r="G1276" s="102"/>
      <c r="H1276" s="102"/>
      <c r="I1276" s="102"/>
      <c r="J1276" s="102"/>
      <c r="K1276" s="102"/>
      <c r="L1276" s="102"/>
      <c r="M1276" s="102"/>
    </row>
    <row r="1277">
      <c r="A1277" s="102"/>
      <c r="B1277" s="102"/>
      <c r="C1277" s="102"/>
      <c r="D1277" s="102"/>
      <c r="E1277" s="102"/>
      <c r="F1277" s="102"/>
      <c r="G1277" s="102"/>
      <c r="H1277" s="102"/>
      <c r="I1277" s="102"/>
      <c r="J1277" s="102"/>
      <c r="K1277" s="102"/>
      <c r="L1277" s="102"/>
      <c r="M1277" s="102"/>
    </row>
    <row r="1278">
      <c r="A1278" s="102"/>
      <c r="B1278" s="102"/>
      <c r="C1278" s="102"/>
      <c r="D1278" s="102"/>
      <c r="E1278" s="102"/>
      <c r="F1278" s="102"/>
      <c r="G1278" s="102"/>
      <c r="H1278" s="102"/>
      <c r="I1278" s="102"/>
      <c r="J1278" s="102"/>
      <c r="K1278" s="102"/>
      <c r="L1278" s="102"/>
      <c r="M1278" s="102"/>
    </row>
    <row r="1279">
      <c r="A1279" s="102"/>
      <c r="B1279" s="102"/>
      <c r="C1279" s="102"/>
      <c r="D1279" s="102"/>
      <c r="E1279" s="102"/>
      <c r="F1279" s="102"/>
      <c r="G1279" s="102"/>
      <c r="H1279" s="102"/>
      <c r="I1279" s="102"/>
      <c r="J1279" s="102"/>
      <c r="K1279" s="102"/>
      <c r="L1279" s="102"/>
      <c r="M1279" s="102"/>
    </row>
    <row r="1280">
      <c r="A1280" s="102"/>
      <c r="B1280" s="102"/>
      <c r="C1280" s="102"/>
      <c r="D1280" s="102"/>
      <c r="E1280" s="102"/>
      <c r="F1280" s="102"/>
      <c r="G1280" s="102"/>
      <c r="H1280" s="102"/>
      <c r="I1280" s="102"/>
      <c r="J1280" s="102"/>
      <c r="K1280" s="102"/>
      <c r="L1280" s="102"/>
      <c r="M1280" s="102"/>
    </row>
    <row r="1281">
      <c r="A1281" s="102"/>
      <c r="B1281" s="102"/>
      <c r="C1281" s="102"/>
      <c r="D1281" s="102"/>
      <c r="E1281" s="102"/>
      <c r="F1281" s="102"/>
      <c r="G1281" s="102"/>
      <c r="H1281" s="102"/>
      <c r="I1281" s="102"/>
      <c r="J1281" s="102"/>
      <c r="K1281" s="102"/>
      <c r="L1281" s="102"/>
      <c r="M1281" s="102"/>
    </row>
    <row r="1282">
      <c r="A1282" s="102"/>
      <c r="B1282" s="102"/>
      <c r="C1282" s="102"/>
      <c r="D1282" s="102"/>
      <c r="E1282" s="102"/>
      <c r="F1282" s="102"/>
      <c r="G1282" s="102"/>
      <c r="H1282" s="102"/>
      <c r="I1282" s="102"/>
      <c r="J1282" s="102"/>
      <c r="K1282" s="102"/>
      <c r="L1282" s="102"/>
      <c r="M1282" s="102"/>
    </row>
    <row r="1283">
      <c r="A1283" s="102"/>
      <c r="B1283" s="102"/>
      <c r="C1283" s="102"/>
      <c r="D1283" s="102"/>
      <c r="E1283" s="102"/>
      <c r="F1283" s="102"/>
      <c r="G1283" s="102"/>
      <c r="H1283" s="102"/>
      <c r="I1283" s="102"/>
      <c r="J1283" s="102"/>
      <c r="K1283" s="102"/>
      <c r="L1283" s="102"/>
      <c r="M1283" s="102"/>
    </row>
    <row r="1284">
      <c r="A1284" s="102"/>
      <c r="B1284" s="102"/>
      <c r="C1284" s="102"/>
      <c r="D1284" s="102"/>
      <c r="E1284" s="102"/>
      <c r="F1284" s="102"/>
      <c r="G1284" s="102"/>
      <c r="H1284" s="102"/>
      <c r="I1284" s="102"/>
      <c r="J1284" s="102"/>
      <c r="K1284" s="102"/>
      <c r="L1284" s="102"/>
      <c r="M1284" s="102"/>
    </row>
    <row r="1285">
      <c r="A1285" s="102"/>
      <c r="B1285" s="102"/>
      <c r="C1285" s="102"/>
      <c r="D1285" s="102"/>
      <c r="E1285" s="102"/>
      <c r="F1285" s="102"/>
      <c r="G1285" s="102"/>
      <c r="H1285" s="102"/>
      <c r="I1285" s="102"/>
      <c r="J1285" s="102"/>
      <c r="K1285" s="102"/>
      <c r="L1285" s="102"/>
      <c r="M1285" s="102"/>
    </row>
    <row r="1286">
      <c r="A1286" s="102"/>
      <c r="B1286" s="102"/>
      <c r="C1286" s="102"/>
      <c r="D1286" s="102"/>
      <c r="E1286" s="102"/>
      <c r="F1286" s="102"/>
      <c r="G1286" s="102"/>
      <c r="H1286" s="102"/>
      <c r="I1286" s="102"/>
      <c r="J1286" s="102"/>
      <c r="K1286" s="102"/>
      <c r="L1286" s="102"/>
      <c r="M1286" s="102"/>
    </row>
    <row r="1287">
      <c r="A1287" s="102"/>
      <c r="B1287" s="102"/>
      <c r="C1287" s="102"/>
      <c r="D1287" s="102"/>
      <c r="E1287" s="102"/>
      <c r="F1287" s="102"/>
      <c r="G1287" s="102"/>
      <c r="H1287" s="102"/>
      <c r="I1287" s="102"/>
      <c r="J1287" s="102"/>
      <c r="K1287" s="102"/>
      <c r="L1287" s="102"/>
      <c r="M1287" s="102"/>
    </row>
    <row r="1288">
      <c r="A1288" s="102"/>
      <c r="B1288" s="102"/>
      <c r="C1288" s="102"/>
      <c r="D1288" s="102"/>
      <c r="E1288" s="102"/>
      <c r="F1288" s="102"/>
      <c r="G1288" s="102"/>
      <c r="H1288" s="102"/>
      <c r="I1288" s="102"/>
      <c r="J1288" s="102"/>
      <c r="K1288" s="102"/>
      <c r="L1288" s="102"/>
      <c r="M1288" s="102"/>
    </row>
    <row r="1289">
      <c r="A1289" s="102"/>
      <c r="B1289" s="102"/>
      <c r="C1289" s="102"/>
      <c r="D1289" s="102"/>
      <c r="E1289" s="102"/>
      <c r="F1289" s="102"/>
      <c r="G1289" s="102"/>
      <c r="H1289" s="102"/>
      <c r="I1289" s="102"/>
      <c r="J1289" s="102"/>
      <c r="K1289" s="102"/>
      <c r="L1289" s="102"/>
      <c r="M1289" s="102"/>
    </row>
    <row r="1290">
      <c r="A1290" s="102"/>
      <c r="B1290" s="102"/>
      <c r="C1290" s="102"/>
      <c r="D1290" s="102"/>
      <c r="E1290" s="102"/>
      <c r="F1290" s="102"/>
      <c r="G1290" s="102"/>
      <c r="H1290" s="102"/>
      <c r="I1290" s="102"/>
      <c r="J1290" s="102"/>
      <c r="K1290" s="102"/>
      <c r="L1290" s="102"/>
      <c r="M1290" s="102"/>
    </row>
    <row r="1291">
      <c r="A1291" s="102"/>
      <c r="B1291" s="102"/>
      <c r="C1291" s="102"/>
      <c r="D1291" s="102"/>
      <c r="E1291" s="102"/>
      <c r="F1291" s="102"/>
      <c r="G1291" s="102"/>
      <c r="H1291" s="102"/>
      <c r="I1291" s="102"/>
      <c r="J1291" s="102"/>
      <c r="K1291" s="102"/>
      <c r="L1291" s="102"/>
      <c r="M1291" s="102"/>
    </row>
    <row r="1292">
      <c r="A1292" s="102"/>
      <c r="B1292" s="102"/>
      <c r="C1292" s="102"/>
      <c r="D1292" s="102"/>
      <c r="E1292" s="102"/>
      <c r="F1292" s="102"/>
      <c r="G1292" s="102"/>
      <c r="H1292" s="102"/>
      <c r="I1292" s="102"/>
      <c r="J1292" s="102"/>
      <c r="K1292" s="102"/>
      <c r="L1292" s="102"/>
      <c r="M1292" s="102"/>
    </row>
    <row r="1293">
      <c r="A1293" s="102"/>
      <c r="B1293" s="102"/>
      <c r="C1293" s="102"/>
      <c r="D1293" s="102"/>
      <c r="E1293" s="102"/>
      <c r="F1293" s="102"/>
      <c r="G1293" s="102"/>
      <c r="H1293" s="102"/>
      <c r="I1293" s="102"/>
      <c r="J1293" s="102"/>
      <c r="K1293" s="102"/>
      <c r="L1293" s="102"/>
      <c r="M1293" s="102"/>
    </row>
    <row r="1294">
      <c r="A1294" s="102"/>
      <c r="B1294" s="102"/>
      <c r="C1294" s="102"/>
      <c r="D1294" s="102"/>
      <c r="E1294" s="102"/>
      <c r="F1294" s="102"/>
      <c r="G1294" s="102"/>
      <c r="H1294" s="102"/>
      <c r="I1294" s="102"/>
      <c r="J1294" s="102"/>
      <c r="K1294" s="102"/>
      <c r="L1294" s="102"/>
      <c r="M1294" s="102"/>
    </row>
    <row r="1295">
      <c r="A1295" s="102"/>
      <c r="B1295" s="102"/>
      <c r="C1295" s="102"/>
      <c r="D1295" s="102"/>
      <c r="E1295" s="102"/>
      <c r="F1295" s="102"/>
      <c r="G1295" s="102"/>
      <c r="H1295" s="102"/>
      <c r="I1295" s="102"/>
      <c r="J1295" s="102"/>
      <c r="K1295" s="102"/>
      <c r="L1295" s="102"/>
      <c r="M1295" s="102"/>
    </row>
    <row r="1296">
      <c r="A1296" s="102"/>
      <c r="B1296" s="102"/>
      <c r="C1296" s="102"/>
      <c r="D1296" s="102"/>
      <c r="E1296" s="102"/>
      <c r="F1296" s="102"/>
      <c r="G1296" s="102"/>
      <c r="H1296" s="102"/>
      <c r="I1296" s="102"/>
      <c r="J1296" s="102"/>
      <c r="K1296" s="102"/>
      <c r="L1296" s="102"/>
      <c r="M1296" s="102"/>
    </row>
    <row r="1297">
      <c r="A1297" s="102"/>
      <c r="B1297" s="102"/>
      <c r="C1297" s="102"/>
      <c r="D1297" s="102"/>
      <c r="E1297" s="102"/>
      <c r="F1297" s="102"/>
      <c r="G1297" s="102"/>
      <c r="H1297" s="102"/>
      <c r="I1297" s="102"/>
      <c r="J1297" s="102"/>
      <c r="K1297" s="102"/>
      <c r="L1297" s="102"/>
      <c r="M1297" s="102"/>
    </row>
    <row r="1298">
      <c r="A1298" s="102"/>
      <c r="B1298" s="102"/>
      <c r="C1298" s="102"/>
      <c r="D1298" s="102"/>
      <c r="E1298" s="102"/>
      <c r="F1298" s="102"/>
      <c r="G1298" s="102"/>
      <c r="H1298" s="102"/>
      <c r="I1298" s="102"/>
      <c r="J1298" s="102"/>
      <c r="K1298" s="102"/>
      <c r="L1298" s="102"/>
      <c r="M1298" s="102"/>
    </row>
    <row r="1299">
      <c r="A1299" s="102"/>
      <c r="B1299" s="102"/>
      <c r="C1299" s="102"/>
      <c r="D1299" s="102"/>
      <c r="E1299" s="102"/>
      <c r="F1299" s="102"/>
      <c r="G1299" s="102"/>
      <c r="H1299" s="102"/>
      <c r="I1299" s="102"/>
      <c r="J1299" s="102"/>
      <c r="K1299" s="102"/>
      <c r="L1299" s="102"/>
      <c r="M1299" s="102"/>
    </row>
    <row r="1300">
      <c r="A1300" s="102"/>
      <c r="B1300" s="102"/>
      <c r="C1300" s="102"/>
      <c r="D1300" s="102"/>
      <c r="E1300" s="102"/>
      <c r="F1300" s="102"/>
      <c r="G1300" s="102"/>
      <c r="H1300" s="102"/>
      <c r="I1300" s="102"/>
      <c r="J1300" s="102"/>
      <c r="K1300" s="102"/>
      <c r="L1300" s="102"/>
      <c r="M1300" s="102"/>
    </row>
    <row r="1301">
      <c r="A1301" s="102"/>
      <c r="B1301" s="102"/>
      <c r="C1301" s="102"/>
      <c r="D1301" s="102"/>
      <c r="E1301" s="102"/>
      <c r="F1301" s="102"/>
      <c r="G1301" s="102"/>
      <c r="H1301" s="102"/>
      <c r="I1301" s="102"/>
      <c r="J1301" s="102"/>
      <c r="K1301" s="102"/>
      <c r="L1301" s="102"/>
      <c r="M1301" s="102"/>
    </row>
    <row r="1302">
      <c r="A1302" s="102"/>
      <c r="B1302" s="102"/>
      <c r="C1302" s="102"/>
      <c r="D1302" s="102"/>
      <c r="E1302" s="102"/>
      <c r="F1302" s="102"/>
      <c r="G1302" s="102"/>
      <c r="H1302" s="102"/>
      <c r="I1302" s="102"/>
      <c r="J1302" s="102"/>
      <c r="K1302" s="102"/>
      <c r="L1302" s="102"/>
      <c r="M1302" s="102"/>
    </row>
    <row r="1303">
      <c r="A1303" s="102"/>
      <c r="B1303" s="102"/>
      <c r="C1303" s="102"/>
      <c r="D1303" s="102"/>
      <c r="E1303" s="102"/>
      <c r="F1303" s="102"/>
      <c r="G1303" s="102"/>
      <c r="H1303" s="102"/>
      <c r="I1303" s="102"/>
      <c r="J1303" s="102"/>
      <c r="K1303" s="102"/>
      <c r="L1303" s="102"/>
      <c r="M1303" s="102"/>
    </row>
    <row r="1304">
      <c r="A1304" s="102"/>
      <c r="B1304" s="102"/>
      <c r="C1304" s="102"/>
      <c r="D1304" s="102"/>
      <c r="E1304" s="102"/>
      <c r="F1304" s="102"/>
      <c r="G1304" s="102"/>
      <c r="H1304" s="102"/>
      <c r="I1304" s="102"/>
      <c r="J1304" s="102"/>
      <c r="K1304" s="102"/>
      <c r="L1304" s="102"/>
      <c r="M1304" s="102"/>
    </row>
    <row r="1305">
      <c r="A1305" s="102"/>
      <c r="B1305" s="102"/>
      <c r="C1305" s="102"/>
      <c r="D1305" s="102"/>
      <c r="E1305" s="102"/>
      <c r="F1305" s="102"/>
      <c r="G1305" s="102"/>
      <c r="H1305" s="102"/>
      <c r="I1305" s="102"/>
      <c r="J1305" s="102"/>
      <c r="K1305" s="102"/>
      <c r="L1305" s="102"/>
      <c r="M1305" s="102"/>
    </row>
    <row r="1306">
      <c r="A1306" s="102"/>
      <c r="B1306" s="102"/>
      <c r="C1306" s="102"/>
      <c r="D1306" s="102"/>
      <c r="E1306" s="102"/>
      <c r="F1306" s="102"/>
      <c r="G1306" s="102"/>
      <c r="H1306" s="102"/>
      <c r="I1306" s="102"/>
      <c r="J1306" s="102"/>
      <c r="K1306" s="102"/>
      <c r="L1306" s="102"/>
      <c r="M1306" s="102"/>
    </row>
    <row r="1307">
      <c r="A1307" s="102"/>
      <c r="B1307" s="102"/>
      <c r="C1307" s="102"/>
      <c r="D1307" s="102"/>
      <c r="E1307" s="102"/>
      <c r="F1307" s="102"/>
      <c r="G1307" s="102"/>
      <c r="H1307" s="102"/>
      <c r="I1307" s="102"/>
      <c r="J1307" s="102"/>
      <c r="K1307" s="102"/>
      <c r="L1307" s="102"/>
      <c r="M1307" s="102"/>
    </row>
    <row r="1308">
      <c r="A1308" s="102"/>
      <c r="B1308" s="102"/>
      <c r="C1308" s="102"/>
      <c r="D1308" s="102"/>
      <c r="E1308" s="102"/>
      <c r="F1308" s="102"/>
      <c r="G1308" s="102"/>
      <c r="H1308" s="102"/>
      <c r="I1308" s="102"/>
      <c r="J1308" s="102"/>
      <c r="K1308" s="102"/>
      <c r="L1308" s="102"/>
      <c r="M1308" s="102"/>
    </row>
    <row r="1309">
      <c r="A1309" s="102"/>
      <c r="B1309" s="102"/>
      <c r="C1309" s="102"/>
      <c r="D1309" s="102"/>
      <c r="E1309" s="102"/>
      <c r="F1309" s="102"/>
      <c r="G1309" s="102"/>
      <c r="H1309" s="102"/>
      <c r="I1309" s="102"/>
      <c r="J1309" s="102"/>
      <c r="K1309" s="102"/>
      <c r="L1309" s="102"/>
      <c r="M1309" s="102"/>
    </row>
    <row r="1310">
      <c r="A1310" s="102"/>
      <c r="B1310" s="102"/>
      <c r="C1310" s="102"/>
      <c r="D1310" s="102"/>
      <c r="E1310" s="102"/>
      <c r="F1310" s="102"/>
      <c r="G1310" s="102"/>
      <c r="H1310" s="102"/>
      <c r="I1310" s="102"/>
      <c r="J1310" s="102"/>
      <c r="K1310" s="102"/>
      <c r="L1310" s="102"/>
      <c r="M1310" s="102"/>
    </row>
    <row r="1311">
      <c r="A1311" s="102"/>
      <c r="B1311" s="102"/>
      <c r="C1311" s="102"/>
      <c r="D1311" s="102"/>
      <c r="E1311" s="102"/>
      <c r="F1311" s="102"/>
      <c r="G1311" s="102"/>
      <c r="H1311" s="102"/>
      <c r="I1311" s="102"/>
      <c r="J1311" s="102"/>
      <c r="K1311" s="102"/>
      <c r="L1311" s="102"/>
      <c r="M1311" s="102"/>
    </row>
    <row r="1312">
      <c r="A1312" s="102"/>
      <c r="B1312" s="102"/>
      <c r="C1312" s="102"/>
      <c r="D1312" s="102"/>
      <c r="E1312" s="102"/>
      <c r="F1312" s="102"/>
      <c r="G1312" s="102"/>
      <c r="H1312" s="102"/>
      <c r="I1312" s="102"/>
      <c r="J1312" s="102"/>
      <c r="K1312" s="102"/>
      <c r="L1312" s="102"/>
      <c r="M1312" s="102"/>
    </row>
    <row r="1313">
      <c r="A1313" s="102"/>
      <c r="B1313" s="102"/>
      <c r="C1313" s="102"/>
      <c r="D1313" s="102"/>
      <c r="E1313" s="102"/>
      <c r="F1313" s="102"/>
      <c r="G1313" s="102"/>
      <c r="H1313" s="102"/>
      <c r="I1313" s="102"/>
      <c r="J1313" s="102"/>
      <c r="K1313" s="102"/>
      <c r="L1313" s="102"/>
      <c r="M1313" s="102"/>
    </row>
    <row r="1314">
      <c r="A1314" s="102"/>
      <c r="B1314" s="102"/>
      <c r="C1314" s="102"/>
      <c r="D1314" s="102"/>
      <c r="E1314" s="102"/>
      <c r="F1314" s="102"/>
      <c r="G1314" s="102"/>
      <c r="H1314" s="102"/>
      <c r="I1314" s="102"/>
      <c r="J1314" s="102"/>
      <c r="K1314" s="102"/>
      <c r="L1314" s="102"/>
      <c r="M1314" s="102"/>
    </row>
    <row r="1315">
      <c r="A1315" s="102"/>
      <c r="B1315" s="102"/>
      <c r="C1315" s="102"/>
      <c r="D1315" s="102"/>
      <c r="E1315" s="102"/>
      <c r="F1315" s="102"/>
      <c r="G1315" s="102"/>
      <c r="H1315" s="102"/>
      <c r="I1315" s="102"/>
      <c r="J1315" s="102"/>
      <c r="K1315" s="102"/>
      <c r="L1315" s="102"/>
      <c r="M1315" s="102"/>
    </row>
    <row r="1316">
      <c r="A1316" s="102"/>
      <c r="B1316" s="102"/>
      <c r="C1316" s="102"/>
      <c r="D1316" s="102"/>
      <c r="E1316" s="102"/>
      <c r="F1316" s="102"/>
      <c r="G1316" s="102"/>
      <c r="H1316" s="102"/>
      <c r="I1316" s="102"/>
      <c r="J1316" s="102"/>
      <c r="K1316" s="102"/>
      <c r="L1316" s="102"/>
      <c r="M1316" s="102"/>
    </row>
    <row r="1317">
      <c r="A1317" s="102"/>
      <c r="B1317" s="102"/>
      <c r="C1317" s="102"/>
      <c r="D1317" s="102"/>
      <c r="E1317" s="102"/>
      <c r="F1317" s="102"/>
      <c r="G1317" s="102"/>
      <c r="H1317" s="102"/>
      <c r="I1317" s="102"/>
      <c r="J1317" s="102"/>
      <c r="K1317" s="102"/>
      <c r="L1317" s="102"/>
      <c r="M1317" s="102"/>
    </row>
    <row r="1318">
      <c r="A1318" s="102"/>
      <c r="B1318" s="102"/>
      <c r="C1318" s="102"/>
      <c r="D1318" s="102"/>
      <c r="E1318" s="102"/>
      <c r="F1318" s="102"/>
      <c r="G1318" s="102"/>
      <c r="H1318" s="102"/>
      <c r="I1318" s="102"/>
      <c r="J1318" s="102"/>
      <c r="K1318" s="102"/>
      <c r="L1318" s="102"/>
      <c r="M1318" s="102"/>
    </row>
    <row r="1319">
      <c r="A1319" s="102"/>
      <c r="B1319" s="102"/>
      <c r="C1319" s="102"/>
      <c r="D1319" s="102"/>
      <c r="E1319" s="102"/>
      <c r="F1319" s="102"/>
      <c r="G1319" s="102"/>
      <c r="H1319" s="102"/>
      <c r="I1319" s="102"/>
      <c r="J1319" s="102"/>
      <c r="K1319" s="102"/>
      <c r="L1319" s="102"/>
      <c r="M1319" s="102"/>
    </row>
    <row r="1320">
      <c r="A1320" s="102"/>
      <c r="B1320" s="102"/>
      <c r="C1320" s="102"/>
      <c r="D1320" s="102"/>
      <c r="E1320" s="102"/>
      <c r="F1320" s="102"/>
      <c r="G1320" s="102"/>
      <c r="H1320" s="102"/>
      <c r="I1320" s="102"/>
      <c r="J1320" s="102"/>
      <c r="K1320" s="102"/>
      <c r="L1320" s="102"/>
      <c r="M1320" s="102"/>
    </row>
    <row r="1321">
      <c r="A1321" s="102"/>
      <c r="B1321" s="102"/>
      <c r="C1321" s="102"/>
      <c r="D1321" s="102"/>
      <c r="E1321" s="102"/>
      <c r="F1321" s="102"/>
      <c r="G1321" s="102"/>
      <c r="H1321" s="102"/>
      <c r="I1321" s="102"/>
      <c r="J1321" s="102"/>
      <c r="K1321" s="102"/>
      <c r="L1321" s="102"/>
      <c r="M1321" s="102"/>
    </row>
    <row r="1322">
      <c r="A1322" s="102"/>
      <c r="B1322" s="102"/>
      <c r="C1322" s="102"/>
      <c r="D1322" s="102"/>
      <c r="E1322" s="102"/>
      <c r="F1322" s="102"/>
      <c r="G1322" s="102"/>
      <c r="H1322" s="102"/>
      <c r="I1322" s="102"/>
      <c r="J1322" s="102"/>
      <c r="K1322" s="102"/>
      <c r="L1322" s="102"/>
      <c r="M1322" s="102"/>
    </row>
    <row r="1323">
      <c r="A1323" s="102"/>
      <c r="B1323" s="102"/>
      <c r="C1323" s="102"/>
      <c r="D1323" s="102"/>
      <c r="E1323" s="102"/>
      <c r="F1323" s="102"/>
      <c r="G1323" s="102"/>
      <c r="H1323" s="102"/>
      <c r="I1323" s="102"/>
      <c r="J1323" s="102"/>
      <c r="K1323" s="102"/>
      <c r="L1323" s="102"/>
      <c r="M1323" s="102"/>
    </row>
    <row r="1324">
      <c r="A1324" s="102"/>
      <c r="B1324" s="102"/>
      <c r="C1324" s="102"/>
      <c r="D1324" s="102"/>
      <c r="E1324" s="102"/>
      <c r="F1324" s="102"/>
      <c r="G1324" s="102"/>
      <c r="H1324" s="102"/>
      <c r="I1324" s="102"/>
      <c r="J1324" s="102"/>
      <c r="K1324" s="102"/>
      <c r="L1324" s="102"/>
      <c r="M1324" s="102"/>
    </row>
    <row r="1325">
      <c r="A1325" s="102"/>
      <c r="B1325" s="102"/>
      <c r="C1325" s="102"/>
      <c r="D1325" s="102"/>
      <c r="E1325" s="102"/>
      <c r="F1325" s="102"/>
      <c r="G1325" s="102"/>
      <c r="H1325" s="102"/>
      <c r="I1325" s="102"/>
      <c r="J1325" s="102"/>
      <c r="K1325" s="102"/>
      <c r="L1325" s="102"/>
      <c r="M1325" s="102"/>
    </row>
    <row r="1326">
      <c r="A1326" s="102"/>
      <c r="B1326" s="102"/>
      <c r="C1326" s="102"/>
      <c r="D1326" s="102"/>
      <c r="E1326" s="102"/>
      <c r="F1326" s="102"/>
      <c r="G1326" s="102"/>
      <c r="H1326" s="102"/>
      <c r="I1326" s="102"/>
      <c r="J1326" s="102"/>
      <c r="K1326" s="102"/>
      <c r="L1326" s="102"/>
      <c r="M1326" s="102"/>
    </row>
    <row r="1327">
      <c r="A1327" s="102"/>
      <c r="B1327" s="102"/>
      <c r="C1327" s="102"/>
      <c r="D1327" s="102"/>
      <c r="E1327" s="102"/>
      <c r="F1327" s="102"/>
      <c r="G1327" s="102"/>
      <c r="H1327" s="102"/>
      <c r="I1327" s="102"/>
      <c r="J1327" s="102"/>
      <c r="K1327" s="102"/>
      <c r="L1327" s="102"/>
      <c r="M1327" s="102"/>
    </row>
    <row r="1328">
      <c r="A1328" s="102"/>
      <c r="B1328" s="102"/>
      <c r="C1328" s="102"/>
      <c r="D1328" s="102"/>
      <c r="E1328" s="102"/>
      <c r="F1328" s="102"/>
      <c r="G1328" s="102"/>
      <c r="H1328" s="102"/>
      <c r="I1328" s="102"/>
      <c r="J1328" s="102"/>
      <c r="K1328" s="102"/>
      <c r="L1328" s="102"/>
      <c r="M1328" s="102"/>
    </row>
    <row r="1329">
      <c r="A1329" s="102"/>
      <c r="B1329" s="102"/>
      <c r="C1329" s="102"/>
      <c r="D1329" s="102"/>
      <c r="E1329" s="102"/>
      <c r="F1329" s="102"/>
      <c r="G1329" s="102"/>
      <c r="H1329" s="102"/>
      <c r="I1329" s="102"/>
      <c r="J1329" s="102"/>
      <c r="K1329" s="102"/>
      <c r="L1329" s="102"/>
      <c r="M1329" s="102"/>
    </row>
    <row r="1330">
      <c r="A1330" s="102"/>
      <c r="B1330" s="102"/>
      <c r="C1330" s="102"/>
      <c r="D1330" s="102"/>
      <c r="E1330" s="102"/>
      <c r="F1330" s="102"/>
      <c r="G1330" s="102"/>
      <c r="H1330" s="102"/>
      <c r="I1330" s="102"/>
      <c r="J1330" s="102"/>
      <c r="K1330" s="102"/>
      <c r="L1330" s="102"/>
      <c r="M1330" s="102"/>
    </row>
    <row r="1331">
      <c r="A1331" s="102"/>
      <c r="B1331" s="102"/>
      <c r="C1331" s="102"/>
      <c r="D1331" s="102"/>
      <c r="E1331" s="102"/>
      <c r="F1331" s="102"/>
      <c r="G1331" s="102"/>
      <c r="H1331" s="102"/>
      <c r="I1331" s="102"/>
      <c r="J1331" s="102"/>
      <c r="K1331" s="102"/>
      <c r="L1331" s="102"/>
      <c r="M1331" s="102"/>
    </row>
    <row r="1332">
      <c r="A1332" s="102"/>
      <c r="B1332" s="102"/>
      <c r="C1332" s="102"/>
      <c r="D1332" s="102"/>
      <c r="E1332" s="102"/>
      <c r="F1332" s="102"/>
      <c r="G1332" s="102"/>
      <c r="H1332" s="102"/>
      <c r="I1332" s="102"/>
      <c r="J1332" s="102"/>
      <c r="K1332" s="102"/>
      <c r="L1332" s="102"/>
      <c r="M1332" s="102"/>
    </row>
    <row r="1333">
      <c r="A1333" s="102"/>
      <c r="B1333" s="102"/>
      <c r="C1333" s="102"/>
      <c r="D1333" s="102"/>
      <c r="E1333" s="102"/>
      <c r="F1333" s="102"/>
      <c r="G1333" s="102"/>
      <c r="H1333" s="102"/>
      <c r="I1333" s="102"/>
      <c r="J1333" s="102"/>
      <c r="K1333" s="102"/>
      <c r="L1333" s="102"/>
      <c r="M1333" s="102"/>
    </row>
    <row r="1334">
      <c r="A1334" s="102"/>
      <c r="B1334" s="102"/>
      <c r="C1334" s="102"/>
      <c r="D1334" s="102"/>
      <c r="E1334" s="102"/>
      <c r="F1334" s="102"/>
      <c r="G1334" s="102"/>
      <c r="H1334" s="102"/>
      <c r="I1334" s="102"/>
      <c r="J1334" s="102"/>
      <c r="K1334" s="102"/>
      <c r="L1334" s="102"/>
      <c r="M1334" s="102"/>
    </row>
    <row r="1335">
      <c r="A1335" s="102"/>
      <c r="B1335" s="102"/>
      <c r="C1335" s="102"/>
      <c r="D1335" s="102"/>
      <c r="E1335" s="102"/>
      <c r="F1335" s="102"/>
      <c r="G1335" s="102"/>
      <c r="H1335" s="102"/>
      <c r="I1335" s="102"/>
      <c r="J1335" s="102"/>
      <c r="K1335" s="102"/>
      <c r="L1335" s="102"/>
      <c r="M1335" s="102"/>
    </row>
    <row r="1336">
      <c r="A1336" s="102"/>
      <c r="B1336" s="102"/>
      <c r="C1336" s="102"/>
      <c r="D1336" s="102"/>
      <c r="E1336" s="102"/>
      <c r="F1336" s="102"/>
      <c r="G1336" s="102"/>
      <c r="H1336" s="102"/>
      <c r="I1336" s="102"/>
      <c r="J1336" s="102"/>
      <c r="K1336" s="102"/>
      <c r="L1336" s="102"/>
      <c r="M1336" s="102"/>
    </row>
    <row r="1337">
      <c r="A1337" s="102"/>
      <c r="B1337" s="102"/>
      <c r="C1337" s="102"/>
      <c r="D1337" s="102"/>
      <c r="E1337" s="102"/>
      <c r="F1337" s="102"/>
      <c r="G1337" s="102"/>
      <c r="H1337" s="102"/>
      <c r="I1337" s="102"/>
      <c r="J1337" s="102"/>
      <c r="K1337" s="102"/>
      <c r="L1337" s="102"/>
      <c r="M1337" s="102"/>
    </row>
    <row r="1338">
      <c r="A1338" s="102"/>
      <c r="B1338" s="102"/>
      <c r="C1338" s="102"/>
      <c r="D1338" s="102"/>
      <c r="E1338" s="102"/>
      <c r="F1338" s="102"/>
      <c r="G1338" s="102"/>
      <c r="H1338" s="102"/>
      <c r="I1338" s="102"/>
      <c r="J1338" s="102"/>
      <c r="K1338" s="102"/>
      <c r="L1338" s="102"/>
      <c r="M1338" s="102"/>
    </row>
    <row r="1339">
      <c r="A1339" s="102"/>
      <c r="B1339" s="102"/>
      <c r="C1339" s="102"/>
      <c r="D1339" s="102"/>
      <c r="E1339" s="102"/>
      <c r="F1339" s="102"/>
      <c r="G1339" s="102"/>
      <c r="H1339" s="102"/>
      <c r="I1339" s="102"/>
      <c r="J1339" s="102"/>
      <c r="K1339" s="102"/>
      <c r="L1339" s="102"/>
      <c r="M1339" s="102"/>
    </row>
    <row r="1340">
      <c r="A1340" s="102"/>
      <c r="B1340" s="102"/>
      <c r="C1340" s="102"/>
      <c r="D1340" s="102"/>
      <c r="E1340" s="102"/>
      <c r="F1340" s="102"/>
      <c r="G1340" s="102"/>
      <c r="H1340" s="102"/>
      <c r="I1340" s="102"/>
      <c r="J1340" s="102"/>
      <c r="K1340" s="102"/>
      <c r="L1340" s="102"/>
      <c r="M1340" s="102"/>
    </row>
    <row r="1341">
      <c r="A1341" s="102"/>
      <c r="B1341" s="102"/>
      <c r="C1341" s="102"/>
      <c r="D1341" s="102"/>
      <c r="E1341" s="102"/>
      <c r="F1341" s="102"/>
      <c r="G1341" s="102"/>
      <c r="H1341" s="102"/>
      <c r="I1341" s="102"/>
      <c r="J1341" s="102"/>
      <c r="K1341" s="102"/>
      <c r="L1341" s="102"/>
      <c r="M1341" s="102"/>
    </row>
    <row r="1342">
      <c r="A1342" s="102"/>
      <c r="B1342" s="102"/>
      <c r="C1342" s="102"/>
      <c r="D1342" s="102"/>
      <c r="E1342" s="102"/>
      <c r="F1342" s="102"/>
      <c r="G1342" s="102"/>
      <c r="H1342" s="102"/>
      <c r="I1342" s="102"/>
      <c r="J1342" s="102"/>
      <c r="K1342" s="102"/>
      <c r="L1342" s="102"/>
      <c r="M1342" s="102"/>
    </row>
    <row r="1343">
      <c r="A1343" s="102"/>
      <c r="B1343" s="102"/>
      <c r="C1343" s="102"/>
      <c r="D1343" s="102"/>
      <c r="E1343" s="102"/>
      <c r="F1343" s="102"/>
      <c r="G1343" s="102"/>
      <c r="H1343" s="102"/>
      <c r="I1343" s="102"/>
      <c r="J1343" s="102"/>
      <c r="K1343" s="102"/>
      <c r="L1343" s="102"/>
      <c r="M1343" s="102"/>
    </row>
    <row r="1344">
      <c r="A1344" s="102"/>
      <c r="B1344" s="102"/>
      <c r="C1344" s="102"/>
      <c r="D1344" s="102"/>
      <c r="E1344" s="102"/>
      <c r="F1344" s="102"/>
      <c r="G1344" s="102"/>
      <c r="H1344" s="102"/>
      <c r="I1344" s="102"/>
      <c r="J1344" s="102"/>
      <c r="K1344" s="102"/>
      <c r="L1344" s="102"/>
      <c r="M1344" s="102"/>
    </row>
    <row r="1345">
      <c r="A1345" s="102"/>
      <c r="B1345" s="102"/>
      <c r="C1345" s="102"/>
      <c r="D1345" s="102"/>
      <c r="E1345" s="102"/>
      <c r="F1345" s="102"/>
      <c r="G1345" s="102"/>
      <c r="H1345" s="102"/>
      <c r="I1345" s="102"/>
      <c r="J1345" s="102"/>
      <c r="K1345" s="102"/>
      <c r="L1345" s="102"/>
      <c r="M1345" s="102"/>
    </row>
    <row r="1346">
      <c r="A1346" s="102"/>
      <c r="B1346" s="102"/>
      <c r="C1346" s="102"/>
      <c r="D1346" s="102"/>
      <c r="E1346" s="102"/>
      <c r="F1346" s="102"/>
      <c r="G1346" s="102"/>
      <c r="H1346" s="102"/>
      <c r="I1346" s="102"/>
      <c r="J1346" s="102"/>
      <c r="K1346" s="102"/>
      <c r="L1346" s="102"/>
      <c r="M1346" s="102"/>
    </row>
    <row r="1347">
      <c r="A1347" s="102"/>
      <c r="B1347" s="102"/>
      <c r="C1347" s="102"/>
      <c r="D1347" s="102"/>
      <c r="E1347" s="102"/>
      <c r="F1347" s="102"/>
      <c r="G1347" s="102"/>
      <c r="H1347" s="102"/>
      <c r="I1347" s="102"/>
      <c r="J1347" s="102"/>
      <c r="K1347" s="102"/>
      <c r="L1347" s="102"/>
      <c r="M1347" s="102"/>
    </row>
    <row r="1348">
      <c r="A1348" s="102"/>
      <c r="B1348" s="102"/>
      <c r="C1348" s="102"/>
      <c r="D1348" s="102"/>
      <c r="E1348" s="102"/>
      <c r="F1348" s="102"/>
      <c r="G1348" s="102"/>
      <c r="H1348" s="102"/>
      <c r="I1348" s="102"/>
      <c r="J1348" s="102"/>
      <c r="K1348" s="102"/>
      <c r="L1348" s="102"/>
      <c r="M1348" s="102"/>
    </row>
    <row r="1349">
      <c r="A1349" s="102"/>
      <c r="B1349" s="102"/>
      <c r="C1349" s="102"/>
      <c r="D1349" s="102"/>
      <c r="E1349" s="102"/>
      <c r="F1349" s="102"/>
      <c r="G1349" s="102"/>
      <c r="H1349" s="102"/>
      <c r="I1349" s="102"/>
      <c r="J1349" s="102"/>
      <c r="K1349" s="102"/>
      <c r="L1349" s="102"/>
      <c r="M1349" s="102"/>
    </row>
    <row r="1350">
      <c r="A1350" s="102"/>
      <c r="B1350" s="102"/>
      <c r="C1350" s="102"/>
      <c r="D1350" s="102"/>
      <c r="E1350" s="102"/>
      <c r="F1350" s="102"/>
      <c r="G1350" s="102"/>
      <c r="H1350" s="102"/>
      <c r="I1350" s="102"/>
      <c r="J1350" s="102"/>
      <c r="K1350" s="102"/>
      <c r="L1350" s="102"/>
      <c r="M1350" s="102"/>
    </row>
    <row r="1351">
      <c r="A1351" s="102"/>
      <c r="B1351" s="102"/>
      <c r="C1351" s="102"/>
      <c r="D1351" s="102"/>
      <c r="E1351" s="102"/>
      <c r="F1351" s="102"/>
      <c r="G1351" s="102"/>
      <c r="H1351" s="102"/>
      <c r="I1351" s="102"/>
      <c r="J1351" s="102"/>
      <c r="K1351" s="102"/>
      <c r="L1351" s="102"/>
      <c r="M1351" s="102"/>
    </row>
    <row r="1352">
      <c r="A1352" s="102"/>
      <c r="B1352" s="102"/>
      <c r="C1352" s="102"/>
      <c r="D1352" s="102"/>
      <c r="E1352" s="102"/>
      <c r="F1352" s="102"/>
      <c r="G1352" s="102"/>
      <c r="H1352" s="102"/>
      <c r="I1352" s="102"/>
      <c r="J1352" s="102"/>
      <c r="K1352" s="102"/>
      <c r="L1352" s="102"/>
      <c r="M1352" s="102"/>
    </row>
    <row r="1353">
      <c r="A1353" s="102"/>
      <c r="B1353" s="102"/>
      <c r="C1353" s="102"/>
      <c r="D1353" s="102"/>
      <c r="E1353" s="102"/>
      <c r="F1353" s="102"/>
      <c r="G1353" s="102"/>
      <c r="H1353" s="102"/>
      <c r="I1353" s="102"/>
      <c r="J1353" s="102"/>
      <c r="K1353" s="102"/>
      <c r="L1353" s="102"/>
      <c r="M1353" s="102"/>
    </row>
    <row r="1354">
      <c r="A1354" s="102"/>
      <c r="B1354" s="102"/>
      <c r="C1354" s="102"/>
      <c r="D1354" s="102"/>
      <c r="E1354" s="102"/>
      <c r="F1354" s="102"/>
      <c r="G1354" s="102"/>
      <c r="H1354" s="102"/>
      <c r="I1354" s="102"/>
      <c r="J1354" s="102"/>
      <c r="K1354" s="102"/>
      <c r="L1354" s="102"/>
      <c r="M1354" s="102"/>
    </row>
    <row r="1355">
      <c r="A1355" s="102"/>
      <c r="B1355" s="102"/>
      <c r="C1355" s="102"/>
      <c r="D1355" s="102"/>
      <c r="E1355" s="102"/>
      <c r="F1355" s="102"/>
      <c r="G1355" s="102"/>
      <c r="H1355" s="102"/>
      <c r="I1355" s="102"/>
      <c r="J1355" s="102"/>
      <c r="K1355" s="102"/>
      <c r="L1355" s="102"/>
      <c r="M1355" s="102"/>
    </row>
    <row r="1356">
      <c r="A1356" s="102"/>
      <c r="B1356" s="102"/>
      <c r="C1356" s="102"/>
      <c r="D1356" s="102"/>
      <c r="E1356" s="102"/>
      <c r="F1356" s="102"/>
      <c r="G1356" s="102"/>
      <c r="H1356" s="102"/>
      <c r="I1356" s="102"/>
      <c r="J1356" s="102"/>
      <c r="K1356" s="102"/>
      <c r="L1356" s="102"/>
      <c r="M1356" s="102"/>
    </row>
    <row r="1357">
      <c r="A1357" s="102"/>
      <c r="B1357" s="102"/>
      <c r="C1357" s="102"/>
      <c r="D1357" s="102"/>
      <c r="E1357" s="102"/>
      <c r="F1357" s="102"/>
      <c r="G1357" s="102"/>
      <c r="H1357" s="102"/>
      <c r="I1357" s="102"/>
      <c r="J1357" s="102"/>
      <c r="K1357" s="102"/>
      <c r="L1357" s="102"/>
      <c r="M1357" s="102"/>
    </row>
    <row r="1358">
      <c r="A1358" s="102"/>
      <c r="B1358" s="102"/>
      <c r="C1358" s="102"/>
      <c r="D1358" s="102"/>
      <c r="E1358" s="102"/>
      <c r="F1358" s="102"/>
      <c r="G1358" s="102"/>
      <c r="H1358" s="102"/>
      <c r="I1358" s="102"/>
      <c r="J1358" s="102"/>
      <c r="K1358" s="102"/>
      <c r="L1358" s="102"/>
      <c r="M1358" s="102"/>
    </row>
    <row r="1359">
      <c r="A1359" s="102"/>
      <c r="B1359" s="102"/>
      <c r="C1359" s="102"/>
      <c r="D1359" s="102"/>
      <c r="E1359" s="102"/>
      <c r="F1359" s="102"/>
      <c r="G1359" s="102"/>
      <c r="H1359" s="102"/>
      <c r="I1359" s="102"/>
      <c r="J1359" s="102"/>
      <c r="K1359" s="102"/>
      <c r="L1359" s="102"/>
      <c r="M1359" s="102"/>
    </row>
    <row r="1360">
      <c r="A1360" s="102"/>
      <c r="B1360" s="102"/>
      <c r="C1360" s="102"/>
      <c r="D1360" s="102"/>
      <c r="E1360" s="102"/>
      <c r="F1360" s="102"/>
      <c r="G1360" s="102"/>
      <c r="H1360" s="102"/>
      <c r="I1360" s="102"/>
      <c r="J1360" s="102"/>
      <c r="K1360" s="102"/>
      <c r="L1360" s="102"/>
      <c r="M1360" s="102"/>
    </row>
    <row r="1361">
      <c r="A1361" s="102"/>
      <c r="B1361" s="102"/>
      <c r="C1361" s="102"/>
      <c r="D1361" s="102"/>
      <c r="E1361" s="102"/>
      <c r="F1361" s="102"/>
      <c r="G1361" s="102"/>
      <c r="H1361" s="102"/>
      <c r="I1361" s="102"/>
      <c r="J1361" s="102"/>
      <c r="K1361" s="102"/>
      <c r="L1361" s="102"/>
      <c r="M1361" s="102"/>
    </row>
    <row r="1362">
      <c r="A1362" s="102"/>
      <c r="B1362" s="102"/>
      <c r="C1362" s="102"/>
      <c r="D1362" s="102"/>
      <c r="E1362" s="102"/>
      <c r="F1362" s="102"/>
      <c r="G1362" s="102"/>
      <c r="H1362" s="102"/>
      <c r="I1362" s="102"/>
      <c r="J1362" s="102"/>
      <c r="K1362" s="102"/>
      <c r="L1362" s="102"/>
      <c r="M1362" s="102"/>
    </row>
    <row r="1363">
      <c r="A1363" s="102"/>
      <c r="B1363" s="102"/>
      <c r="C1363" s="102"/>
      <c r="D1363" s="102"/>
      <c r="E1363" s="102"/>
      <c r="F1363" s="102"/>
      <c r="G1363" s="102"/>
      <c r="H1363" s="102"/>
      <c r="I1363" s="102"/>
      <c r="J1363" s="102"/>
      <c r="K1363" s="102"/>
      <c r="L1363" s="102"/>
      <c r="M1363" s="102"/>
    </row>
    <row r="1364">
      <c r="A1364" s="102"/>
      <c r="B1364" s="102"/>
      <c r="C1364" s="102"/>
      <c r="D1364" s="102"/>
      <c r="E1364" s="102"/>
      <c r="F1364" s="102"/>
      <c r="G1364" s="102"/>
      <c r="H1364" s="102"/>
      <c r="I1364" s="102"/>
      <c r="J1364" s="102"/>
      <c r="K1364" s="102"/>
      <c r="L1364" s="102"/>
      <c r="M1364" s="102"/>
    </row>
    <row r="1365">
      <c r="A1365" s="102"/>
      <c r="B1365" s="102"/>
      <c r="C1365" s="102"/>
      <c r="D1365" s="102"/>
      <c r="E1365" s="102"/>
      <c r="F1365" s="102"/>
      <c r="G1365" s="102"/>
      <c r="H1365" s="102"/>
      <c r="I1365" s="102"/>
      <c r="J1365" s="102"/>
      <c r="K1365" s="102"/>
      <c r="L1365" s="102"/>
      <c r="M1365" s="102"/>
    </row>
    <row r="1366">
      <c r="A1366" s="102"/>
      <c r="B1366" s="102"/>
      <c r="C1366" s="102"/>
      <c r="D1366" s="102"/>
      <c r="E1366" s="102"/>
      <c r="F1366" s="102"/>
      <c r="G1366" s="102"/>
      <c r="H1366" s="102"/>
      <c r="I1366" s="102"/>
      <c r="J1366" s="102"/>
      <c r="K1366" s="102"/>
      <c r="L1366" s="102"/>
      <c r="M1366" s="102"/>
    </row>
    <row r="1367">
      <c r="A1367" s="102"/>
      <c r="B1367" s="102"/>
      <c r="C1367" s="102"/>
      <c r="D1367" s="102"/>
      <c r="E1367" s="102"/>
      <c r="F1367" s="102"/>
      <c r="G1367" s="102"/>
      <c r="H1367" s="102"/>
      <c r="I1367" s="102"/>
      <c r="J1367" s="102"/>
      <c r="K1367" s="102"/>
      <c r="L1367" s="102"/>
      <c r="M1367" s="102"/>
    </row>
    <row r="1368">
      <c r="A1368" s="102"/>
      <c r="B1368" s="102"/>
      <c r="C1368" s="102"/>
      <c r="D1368" s="102"/>
      <c r="E1368" s="102"/>
      <c r="F1368" s="102"/>
      <c r="G1368" s="102"/>
      <c r="H1368" s="102"/>
      <c r="I1368" s="102"/>
      <c r="J1368" s="102"/>
      <c r="K1368" s="102"/>
      <c r="L1368" s="102"/>
      <c r="M1368" s="102"/>
    </row>
    <row r="1369">
      <c r="A1369" s="102"/>
      <c r="B1369" s="102"/>
      <c r="C1369" s="102"/>
      <c r="D1369" s="102"/>
      <c r="E1369" s="102"/>
      <c r="F1369" s="102"/>
      <c r="G1369" s="102"/>
      <c r="H1369" s="102"/>
      <c r="I1369" s="102"/>
      <c r="J1369" s="102"/>
      <c r="K1369" s="102"/>
      <c r="L1369" s="102"/>
      <c r="M1369" s="102"/>
    </row>
    <row r="1370">
      <c r="A1370" s="102"/>
      <c r="B1370" s="102"/>
      <c r="C1370" s="102"/>
      <c r="D1370" s="102"/>
      <c r="E1370" s="102"/>
      <c r="F1370" s="102"/>
      <c r="G1370" s="102"/>
      <c r="H1370" s="102"/>
      <c r="I1370" s="102"/>
      <c r="J1370" s="102"/>
      <c r="K1370" s="102"/>
      <c r="L1370" s="102"/>
      <c r="M1370" s="102"/>
    </row>
    <row r="1371">
      <c r="A1371" s="102"/>
      <c r="B1371" s="102"/>
      <c r="C1371" s="102"/>
      <c r="D1371" s="102"/>
      <c r="E1371" s="102"/>
      <c r="F1371" s="102"/>
      <c r="G1371" s="102"/>
      <c r="H1371" s="102"/>
      <c r="I1371" s="102"/>
      <c r="J1371" s="102"/>
      <c r="K1371" s="102"/>
      <c r="L1371" s="102"/>
      <c r="M1371" s="102"/>
    </row>
    <row r="1372">
      <c r="A1372" s="102"/>
      <c r="B1372" s="102"/>
      <c r="C1372" s="102"/>
      <c r="D1372" s="102"/>
      <c r="E1372" s="102"/>
      <c r="F1372" s="102"/>
      <c r="G1372" s="102"/>
      <c r="H1372" s="102"/>
      <c r="I1372" s="102"/>
      <c r="J1372" s="102"/>
      <c r="K1372" s="102"/>
      <c r="L1372" s="102"/>
      <c r="M1372" s="102"/>
    </row>
    <row r="1373">
      <c r="A1373" s="102"/>
      <c r="B1373" s="102"/>
      <c r="C1373" s="102"/>
      <c r="D1373" s="102"/>
      <c r="E1373" s="102"/>
      <c r="F1373" s="102"/>
      <c r="G1373" s="102"/>
      <c r="H1373" s="102"/>
      <c r="I1373" s="102"/>
      <c r="J1373" s="102"/>
      <c r="K1373" s="102"/>
      <c r="L1373" s="102"/>
      <c r="M1373" s="102"/>
    </row>
    <row r="1374">
      <c r="A1374" s="102"/>
      <c r="B1374" s="102"/>
      <c r="C1374" s="102"/>
      <c r="D1374" s="102"/>
      <c r="E1374" s="102"/>
      <c r="F1374" s="102"/>
      <c r="G1374" s="102"/>
      <c r="H1374" s="102"/>
      <c r="I1374" s="102"/>
      <c r="J1374" s="102"/>
      <c r="K1374" s="102"/>
      <c r="L1374" s="102"/>
      <c r="M1374" s="102"/>
    </row>
    <row r="1375">
      <c r="A1375" s="102"/>
      <c r="B1375" s="102"/>
      <c r="C1375" s="102"/>
      <c r="D1375" s="102"/>
      <c r="E1375" s="102"/>
      <c r="F1375" s="102"/>
      <c r="G1375" s="102"/>
      <c r="H1375" s="102"/>
      <c r="I1375" s="102"/>
      <c r="J1375" s="102"/>
      <c r="K1375" s="102"/>
      <c r="L1375" s="102"/>
      <c r="M1375" s="102"/>
    </row>
    <row r="1376">
      <c r="A1376" s="102"/>
      <c r="B1376" s="102"/>
      <c r="C1376" s="102"/>
      <c r="D1376" s="102"/>
      <c r="E1376" s="102"/>
      <c r="F1376" s="102"/>
      <c r="G1376" s="102"/>
      <c r="H1376" s="102"/>
      <c r="I1376" s="102"/>
      <c r="J1376" s="102"/>
      <c r="K1376" s="102"/>
      <c r="L1376" s="102"/>
      <c r="M1376" s="102"/>
    </row>
    <row r="1377">
      <c r="A1377" s="102"/>
      <c r="B1377" s="102"/>
      <c r="C1377" s="102"/>
      <c r="D1377" s="102"/>
      <c r="E1377" s="102"/>
      <c r="F1377" s="102"/>
      <c r="G1377" s="102"/>
      <c r="H1377" s="102"/>
      <c r="I1377" s="102"/>
      <c r="J1377" s="102"/>
      <c r="K1377" s="102"/>
      <c r="L1377" s="102"/>
      <c r="M1377" s="102"/>
    </row>
    <row r="1378">
      <c r="A1378" s="102"/>
      <c r="B1378" s="102"/>
      <c r="C1378" s="102"/>
      <c r="D1378" s="102"/>
      <c r="E1378" s="102"/>
      <c r="F1378" s="102"/>
      <c r="G1378" s="102"/>
      <c r="H1378" s="102"/>
      <c r="I1378" s="102"/>
      <c r="J1378" s="102"/>
      <c r="K1378" s="102"/>
      <c r="L1378" s="102"/>
      <c r="M1378" s="102"/>
    </row>
    <row r="1379">
      <c r="A1379" s="102"/>
      <c r="B1379" s="102"/>
      <c r="C1379" s="102"/>
      <c r="D1379" s="102"/>
      <c r="E1379" s="102"/>
      <c r="F1379" s="102"/>
      <c r="G1379" s="102"/>
      <c r="H1379" s="102"/>
      <c r="I1379" s="102"/>
      <c r="J1379" s="102"/>
      <c r="K1379" s="102"/>
      <c r="L1379" s="102"/>
      <c r="M1379" s="102"/>
    </row>
    <row r="1380">
      <c r="A1380" s="102"/>
      <c r="B1380" s="102"/>
      <c r="C1380" s="102"/>
      <c r="D1380" s="102"/>
      <c r="E1380" s="102"/>
      <c r="F1380" s="102"/>
      <c r="G1380" s="102"/>
      <c r="H1380" s="102"/>
      <c r="I1380" s="102"/>
      <c r="J1380" s="102"/>
      <c r="K1380" s="102"/>
      <c r="L1380" s="102"/>
      <c r="M1380" s="102"/>
    </row>
    <row r="1381">
      <c r="A1381" s="102"/>
      <c r="B1381" s="102"/>
      <c r="C1381" s="102"/>
      <c r="D1381" s="102"/>
      <c r="E1381" s="102"/>
      <c r="F1381" s="102"/>
      <c r="G1381" s="102"/>
      <c r="H1381" s="102"/>
      <c r="I1381" s="102"/>
      <c r="J1381" s="102"/>
      <c r="K1381" s="102"/>
      <c r="L1381" s="102"/>
      <c r="M1381" s="102"/>
    </row>
    <row r="1382">
      <c r="A1382" s="102"/>
      <c r="B1382" s="102"/>
      <c r="C1382" s="102"/>
      <c r="D1382" s="102"/>
      <c r="E1382" s="102"/>
      <c r="F1382" s="102"/>
      <c r="G1382" s="102"/>
      <c r="H1382" s="102"/>
      <c r="I1382" s="102"/>
      <c r="J1382" s="102"/>
      <c r="K1382" s="102"/>
      <c r="L1382" s="102"/>
      <c r="M1382" s="102"/>
    </row>
    <row r="1383">
      <c r="A1383" s="102"/>
      <c r="B1383" s="102"/>
      <c r="C1383" s="102"/>
      <c r="D1383" s="102"/>
      <c r="E1383" s="102"/>
      <c r="F1383" s="102"/>
      <c r="G1383" s="102"/>
      <c r="H1383" s="102"/>
      <c r="I1383" s="102"/>
      <c r="J1383" s="102"/>
      <c r="K1383" s="102"/>
      <c r="L1383" s="102"/>
      <c r="M1383" s="102"/>
    </row>
    <row r="1384">
      <c r="A1384" s="102"/>
      <c r="B1384" s="102"/>
      <c r="C1384" s="102"/>
      <c r="D1384" s="102"/>
      <c r="E1384" s="102"/>
      <c r="F1384" s="102"/>
      <c r="G1384" s="102"/>
      <c r="H1384" s="102"/>
      <c r="I1384" s="102"/>
      <c r="J1384" s="102"/>
      <c r="K1384" s="102"/>
      <c r="L1384" s="102"/>
      <c r="M1384" s="102"/>
    </row>
    <row r="1385">
      <c r="A1385" s="102"/>
      <c r="B1385" s="102"/>
      <c r="C1385" s="102"/>
      <c r="D1385" s="102"/>
      <c r="E1385" s="102"/>
      <c r="F1385" s="102"/>
      <c r="G1385" s="102"/>
      <c r="H1385" s="102"/>
      <c r="I1385" s="102"/>
      <c r="J1385" s="102"/>
      <c r="K1385" s="102"/>
      <c r="L1385" s="102"/>
      <c r="M1385" s="102"/>
    </row>
    <row r="1386">
      <c r="A1386" s="102"/>
      <c r="B1386" s="102"/>
      <c r="C1386" s="102"/>
      <c r="D1386" s="102"/>
      <c r="E1386" s="102"/>
      <c r="F1386" s="102"/>
      <c r="G1386" s="102"/>
      <c r="H1386" s="102"/>
      <c r="I1386" s="102"/>
      <c r="J1386" s="102"/>
      <c r="K1386" s="102"/>
      <c r="L1386" s="102"/>
      <c r="M1386" s="102"/>
    </row>
    <row r="1387">
      <c r="A1387" s="102"/>
      <c r="B1387" s="102"/>
      <c r="C1387" s="102"/>
      <c r="D1387" s="102"/>
      <c r="E1387" s="102"/>
      <c r="F1387" s="102"/>
      <c r="G1387" s="102"/>
      <c r="H1387" s="102"/>
      <c r="I1387" s="102"/>
      <c r="J1387" s="102"/>
      <c r="K1387" s="102"/>
      <c r="L1387" s="102"/>
      <c r="M1387" s="102"/>
    </row>
    <row r="1388">
      <c r="A1388" s="102"/>
      <c r="B1388" s="102"/>
      <c r="C1388" s="102"/>
      <c r="D1388" s="102"/>
      <c r="E1388" s="102"/>
      <c r="F1388" s="102"/>
      <c r="G1388" s="102"/>
      <c r="H1388" s="102"/>
      <c r="I1388" s="102"/>
      <c r="J1388" s="102"/>
      <c r="K1388" s="102"/>
      <c r="L1388" s="102"/>
      <c r="M1388" s="102"/>
    </row>
    <row r="1389">
      <c r="A1389" s="102"/>
      <c r="B1389" s="102"/>
      <c r="C1389" s="102"/>
      <c r="D1389" s="102"/>
      <c r="E1389" s="102"/>
      <c r="F1389" s="102"/>
      <c r="G1389" s="102"/>
      <c r="H1389" s="102"/>
      <c r="I1389" s="102"/>
      <c r="J1389" s="102"/>
      <c r="K1389" s="102"/>
      <c r="L1389" s="102"/>
      <c r="M1389" s="102"/>
    </row>
    <row r="1390">
      <c r="A1390" s="102"/>
      <c r="B1390" s="102"/>
      <c r="C1390" s="102"/>
      <c r="D1390" s="102"/>
      <c r="E1390" s="102"/>
      <c r="F1390" s="102"/>
      <c r="G1390" s="102"/>
      <c r="H1390" s="102"/>
      <c r="I1390" s="102"/>
      <c r="J1390" s="102"/>
      <c r="K1390" s="102"/>
      <c r="L1390" s="102"/>
      <c r="M1390" s="102"/>
    </row>
    <row r="1391">
      <c r="A1391" s="102"/>
      <c r="B1391" s="102"/>
      <c r="C1391" s="102"/>
      <c r="D1391" s="102"/>
      <c r="E1391" s="102"/>
      <c r="F1391" s="102"/>
      <c r="G1391" s="102"/>
      <c r="H1391" s="102"/>
      <c r="I1391" s="102"/>
      <c r="J1391" s="102"/>
      <c r="K1391" s="102"/>
      <c r="L1391" s="102"/>
      <c r="M1391" s="102"/>
    </row>
    <row r="1392">
      <c r="A1392" s="102"/>
      <c r="B1392" s="102"/>
      <c r="C1392" s="102"/>
      <c r="D1392" s="102"/>
      <c r="E1392" s="102"/>
      <c r="F1392" s="102"/>
      <c r="G1392" s="102"/>
      <c r="H1392" s="102"/>
      <c r="I1392" s="102"/>
      <c r="J1392" s="102"/>
      <c r="K1392" s="102"/>
      <c r="L1392" s="102"/>
      <c r="M1392" s="102"/>
    </row>
    <row r="1393">
      <c r="A1393" s="102"/>
      <c r="B1393" s="102"/>
      <c r="C1393" s="102"/>
      <c r="D1393" s="102"/>
      <c r="E1393" s="102"/>
      <c r="F1393" s="102"/>
      <c r="G1393" s="102"/>
      <c r="H1393" s="102"/>
      <c r="I1393" s="102"/>
      <c r="J1393" s="102"/>
      <c r="K1393" s="102"/>
      <c r="L1393" s="102"/>
      <c r="M1393" s="102"/>
    </row>
    <row r="1394">
      <c r="A1394" s="102"/>
      <c r="B1394" s="102"/>
      <c r="C1394" s="102"/>
      <c r="D1394" s="102"/>
      <c r="E1394" s="102"/>
      <c r="F1394" s="102"/>
      <c r="G1394" s="102"/>
      <c r="H1394" s="102"/>
      <c r="I1394" s="102"/>
      <c r="J1394" s="102"/>
      <c r="K1394" s="102"/>
      <c r="L1394" s="102"/>
      <c r="M1394" s="102"/>
    </row>
    <row r="1395">
      <c r="A1395" s="102"/>
      <c r="B1395" s="102"/>
      <c r="C1395" s="102"/>
      <c r="D1395" s="102"/>
      <c r="E1395" s="102"/>
      <c r="F1395" s="102"/>
      <c r="G1395" s="102"/>
      <c r="H1395" s="102"/>
      <c r="I1395" s="102"/>
      <c r="J1395" s="102"/>
      <c r="K1395" s="102"/>
      <c r="L1395" s="102"/>
      <c r="M1395" s="102"/>
    </row>
    <row r="1396">
      <c r="A1396" s="102"/>
      <c r="B1396" s="102"/>
      <c r="C1396" s="102"/>
      <c r="D1396" s="102"/>
      <c r="E1396" s="102"/>
      <c r="F1396" s="102"/>
      <c r="G1396" s="102"/>
      <c r="H1396" s="102"/>
      <c r="I1396" s="102"/>
      <c r="J1396" s="102"/>
      <c r="K1396" s="102"/>
      <c r="L1396" s="102"/>
      <c r="M1396" s="102"/>
    </row>
    <row r="1397">
      <c r="A1397" s="102"/>
      <c r="B1397" s="102"/>
      <c r="C1397" s="102"/>
      <c r="D1397" s="102"/>
      <c r="E1397" s="102"/>
      <c r="F1397" s="102"/>
      <c r="G1397" s="102"/>
      <c r="H1397" s="102"/>
      <c r="I1397" s="102"/>
      <c r="J1397" s="102"/>
      <c r="K1397" s="102"/>
      <c r="L1397" s="102"/>
      <c r="M1397" s="102"/>
    </row>
    <row r="1398">
      <c r="A1398" s="102"/>
      <c r="B1398" s="102"/>
      <c r="C1398" s="102"/>
      <c r="D1398" s="102"/>
      <c r="E1398" s="102"/>
      <c r="F1398" s="102"/>
      <c r="G1398" s="102"/>
      <c r="H1398" s="102"/>
      <c r="I1398" s="102"/>
      <c r="J1398" s="102"/>
      <c r="K1398" s="102"/>
      <c r="L1398" s="102"/>
      <c r="M1398" s="102"/>
    </row>
    <row r="1399">
      <c r="A1399" s="102"/>
      <c r="B1399" s="102"/>
      <c r="C1399" s="102"/>
      <c r="D1399" s="102"/>
      <c r="E1399" s="102"/>
      <c r="F1399" s="102"/>
      <c r="G1399" s="102"/>
      <c r="H1399" s="102"/>
      <c r="I1399" s="102"/>
      <c r="J1399" s="102"/>
      <c r="K1399" s="102"/>
      <c r="L1399" s="102"/>
      <c r="M1399" s="102"/>
    </row>
    <row r="1400">
      <c r="A1400" s="102"/>
      <c r="B1400" s="102"/>
      <c r="C1400" s="102"/>
      <c r="D1400" s="102"/>
      <c r="E1400" s="102"/>
      <c r="F1400" s="102"/>
      <c r="G1400" s="102"/>
      <c r="H1400" s="102"/>
      <c r="I1400" s="102"/>
      <c r="J1400" s="102"/>
      <c r="K1400" s="102"/>
      <c r="L1400" s="102"/>
      <c r="M1400" s="102"/>
    </row>
    <row r="1401">
      <c r="A1401" s="102"/>
      <c r="B1401" s="102"/>
      <c r="C1401" s="102"/>
      <c r="D1401" s="102"/>
      <c r="E1401" s="102"/>
      <c r="F1401" s="102"/>
      <c r="G1401" s="102"/>
      <c r="H1401" s="102"/>
      <c r="I1401" s="102"/>
      <c r="J1401" s="102"/>
      <c r="K1401" s="102"/>
      <c r="L1401" s="102"/>
      <c r="M1401" s="102"/>
    </row>
    <row r="1402">
      <c r="A1402" s="102"/>
      <c r="B1402" s="102"/>
      <c r="C1402" s="102"/>
      <c r="D1402" s="102"/>
      <c r="E1402" s="102"/>
      <c r="F1402" s="102"/>
      <c r="G1402" s="102"/>
      <c r="H1402" s="102"/>
      <c r="I1402" s="102"/>
      <c r="J1402" s="102"/>
      <c r="K1402" s="102"/>
      <c r="L1402" s="102"/>
      <c r="M1402" s="102"/>
    </row>
    <row r="1403">
      <c r="A1403" s="102"/>
      <c r="B1403" s="102"/>
      <c r="C1403" s="102"/>
      <c r="D1403" s="102"/>
      <c r="E1403" s="102"/>
      <c r="F1403" s="102"/>
      <c r="G1403" s="102"/>
      <c r="H1403" s="102"/>
      <c r="I1403" s="102"/>
      <c r="J1403" s="102"/>
      <c r="K1403" s="102"/>
      <c r="L1403" s="102"/>
      <c r="M1403" s="102"/>
    </row>
    <row r="1404">
      <c r="A1404" s="102"/>
      <c r="B1404" s="102"/>
      <c r="C1404" s="102"/>
      <c r="D1404" s="102"/>
      <c r="E1404" s="102"/>
      <c r="F1404" s="102"/>
      <c r="G1404" s="102"/>
      <c r="H1404" s="102"/>
      <c r="I1404" s="102"/>
      <c r="J1404" s="102"/>
      <c r="K1404" s="102"/>
      <c r="L1404" s="102"/>
      <c r="M1404" s="102"/>
    </row>
    <row r="1405">
      <c r="A1405" s="102"/>
      <c r="B1405" s="102"/>
      <c r="C1405" s="102"/>
      <c r="D1405" s="102"/>
      <c r="E1405" s="102"/>
      <c r="F1405" s="102"/>
      <c r="G1405" s="102"/>
      <c r="H1405" s="102"/>
      <c r="I1405" s="102"/>
      <c r="J1405" s="102"/>
      <c r="K1405" s="102"/>
      <c r="L1405" s="102"/>
      <c r="M1405" s="102"/>
    </row>
    <row r="1406">
      <c r="A1406" s="102"/>
      <c r="B1406" s="102"/>
      <c r="C1406" s="102"/>
      <c r="D1406" s="102"/>
      <c r="E1406" s="102"/>
      <c r="F1406" s="102"/>
      <c r="G1406" s="102"/>
      <c r="H1406" s="102"/>
      <c r="I1406" s="102"/>
      <c r="J1406" s="102"/>
      <c r="K1406" s="102"/>
      <c r="L1406" s="102"/>
      <c r="M1406" s="102"/>
    </row>
    <row r="1407">
      <c r="A1407" s="102"/>
      <c r="B1407" s="102"/>
      <c r="C1407" s="102"/>
      <c r="D1407" s="102"/>
      <c r="E1407" s="102"/>
      <c r="F1407" s="102"/>
      <c r="G1407" s="102"/>
      <c r="H1407" s="102"/>
      <c r="I1407" s="102"/>
      <c r="J1407" s="102"/>
      <c r="K1407" s="102"/>
      <c r="L1407" s="102"/>
      <c r="M1407" s="102"/>
    </row>
    <row r="1408">
      <c r="A1408" s="102"/>
      <c r="B1408" s="102"/>
      <c r="C1408" s="102"/>
      <c r="D1408" s="102"/>
      <c r="E1408" s="102"/>
      <c r="F1408" s="102"/>
      <c r="G1408" s="102"/>
      <c r="H1408" s="102"/>
      <c r="I1408" s="102"/>
      <c r="J1408" s="102"/>
      <c r="K1408" s="102"/>
      <c r="L1408" s="102"/>
      <c r="M1408" s="102"/>
    </row>
    <row r="1409">
      <c r="A1409" s="102"/>
      <c r="B1409" s="102"/>
      <c r="C1409" s="102"/>
      <c r="D1409" s="102"/>
      <c r="E1409" s="102"/>
      <c r="F1409" s="102"/>
      <c r="G1409" s="102"/>
      <c r="H1409" s="102"/>
      <c r="I1409" s="102"/>
      <c r="J1409" s="102"/>
      <c r="K1409" s="102"/>
      <c r="L1409" s="102"/>
      <c r="M1409" s="102"/>
    </row>
    <row r="1410">
      <c r="A1410" s="102"/>
      <c r="B1410" s="102"/>
      <c r="C1410" s="102"/>
      <c r="D1410" s="102"/>
      <c r="E1410" s="102"/>
      <c r="F1410" s="102"/>
      <c r="G1410" s="102"/>
      <c r="H1410" s="102"/>
      <c r="I1410" s="102"/>
      <c r="J1410" s="102"/>
      <c r="K1410" s="102"/>
      <c r="L1410" s="102"/>
      <c r="M1410" s="102"/>
    </row>
    <row r="1411">
      <c r="A1411" s="102"/>
      <c r="B1411" s="102"/>
      <c r="C1411" s="102"/>
      <c r="D1411" s="102"/>
      <c r="E1411" s="102"/>
      <c r="F1411" s="102"/>
      <c r="G1411" s="102"/>
      <c r="H1411" s="102"/>
      <c r="I1411" s="102"/>
      <c r="J1411" s="102"/>
      <c r="K1411" s="102"/>
      <c r="L1411" s="102"/>
      <c r="M1411" s="102"/>
    </row>
    <row r="1412">
      <c r="A1412" s="102"/>
      <c r="B1412" s="102"/>
      <c r="C1412" s="102"/>
      <c r="D1412" s="102"/>
      <c r="E1412" s="102"/>
      <c r="F1412" s="102"/>
      <c r="G1412" s="102"/>
      <c r="H1412" s="102"/>
      <c r="I1412" s="102"/>
      <c r="J1412" s="102"/>
      <c r="K1412" s="102"/>
      <c r="L1412" s="102"/>
      <c r="M1412" s="102"/>
    </row>
    <row r="1413">
      <c r="A1413" s="102"/>
      <c r="B1413" s="102"/>
      <c r="C1413" s="102"/>
      <c r="D1413" s="102"/>
      <c r="E1413" s="102"/>
      <c r="F1413" s="102"/>
      <c r="G1413" s="102"/>
      <c r="H1413" s="102"/>
      <c r="I1413" s="102"/>
      <c r="J1413" s="102"/>
      <c r="K1413" s="102"/>
      <c r="L1413" s="102"/>
      <c r="M1413" s="102"/>
    </row>
    <row r="1414">
      <c r="A1414" s="102"/>
      <c r="B1414" s="102"/>
      <c r="C1414" s="102"/>
      <c r="D1414" s="102"/>
      <c r="E1414" s="102"/>
      <c r="F1414" s="102"/>
      <c r="G1414" s="102"/>
      <c r="H1414" s="102"/>
      <c r="I1414" s="102"/>
      <c r="J1414" s="102"/>
      <c r="K1414" s="102"/>
      <c r="L1414" s="102"/>
      <c r="M1414" s="102"/>
    </row>
    <row r="1415">
      <c r="A1415" s="102"/>
      <c r="B1415" s="102"/>
      <c r="C1415" s="102"/>
      <c r="D1415" s="102"/>
      <c r="E1415" s="102"/>
      <c r="F1415" s="102"/>
      <c r="G1415" s="102"/>
      <c r="H1415" s="102"/>
      <c r="I1415" s="102"/>
      <c r="J1415" s="102"/>
      <c r="K1415" s="102"/>
      <c r="L1415" s="102"/>
      <c r="M1415" s="102"/>
    </row>
    <row r="1416">
      <c r="A1416" s="102"/>
      <c r="B1416" s="102"/>
      <c r="C1416" s="102"/>
      <c r="D1416" s="102"/>
      <c r="E1416" s="102"/>
      <c r="F1416" s="102"/>
      <c r="G1416" s="102"/>
      <c r="H1416" s="102"/>
      <c r="I1416" s="102"/>
      <c r="J1416" s="102"/>
      <c r="K1416" s="102"/>
      <c r="L1416" s="102"/>
      <c r="M1416" s="102"/>
    </row>
    <row r="1417">
      <c r="A1417" s="102"/>
      <c r="B1417" s="102"/>
      <c r="C1417" s="102"/>
      <c r="D1417" s="102"/>
      <c r="E1417" s="102"/>
      <c r="F1417" s="102"/>
      <c r="G1417" s="102"/>
      <c r="H1417" s="102"/>
      <c r="I1417" s="102"/>
      <c r="J1417" s="102"/>
      <c r="K1417" s="102"/>
      <c r="L1417" s="102"/>
      <c r="M1417" s="102"/>
    </row>
    <row r="1418">
      <c r="A1418" s="102"/>
      <c r="B1418" s="102"/>
      <c r="C1418" s="102"/>
      <c r="D1418" s="102"/>
      <c r="E1418" s="102"/>
      <c r="F1418" s="102"/>
      <c r="G1418" s="102"/>
      <c r="H1418" s="102"/>
      <c r="I1418" s="102"/>
      <c r="J1418" s="102"/>
      <c r="K1418" s="102"/>
      <c r="L1418" s="102"/>
      <c r="M1418" s="102"/>
    </row>
    <row r="1419">
      <c r="A1419" s="102"/>
      <c r="B1419" s="102"/>
      <c r="C1419" s="102"/>
      <c r="D1419" s="102"/>
      <c r="E1419" s="102"/>
      <c r="F1419" s="102"/>
      <c r="G1419" s="102"/>
      <c r="H1419" s="102"/>
      <c r="I1419" s="102"/>
      <c r="J1419" s="102"/>
      <c r="K1419" s="102"/>
      <c r="L1419" s="102"/>
      <c r="M1419" s="102"/>
    </row>
    <row r="1420">
      <c r="A1420" s="102"/>
      <c r="B1420" s="102"/>
      <c r="C1420" s="102"/>
      <c r="D1420" s="102"/>
      <c r="E1420" s="102"/>
      <c r="F1420" s="102"/>
      <c r="G1420" s="102"/>
      <c r="H1420" s="102"/>
      <c r="I1420" s="102"/>
      <c r="J1420" s="102"/>
      <c r="K1420" s="102"/>
      <c r="L1420" s="102"/>
      <c r="M1420" s="102"/>
    </row>
    <row r="1421">
      <c r="A1421" s="102"/>
      <c r="B1421" s="102"/>
      <c r="C1421" s="102"/>
      <c r="D1421" s="102"/>
      <c r="E1421" s="102"/>
      <c r="F1421" s="102"/>
      <c r="G1421" s="102"/>
      <c r="H1421" s="102"/>
      <c r="I1421" s="102"/>
      <c r="J1421" s="102"/>
      <c r="K1421" s="102"/>
      <c r="L1421" s="102"/>
      <c r="M1421" s="102"/>
    </row>
    <row r="1422">
      <c r="A1422" s="102"/>
      <c r="B1422" s="102"/>
      <c r="C1422" s="102"/>
      <c r="D1422" s="102"/>
      <c r="E1422" s="102"/>
      <c r="F1422" s="102"/>
      <c r="G1422" s="102"/>
      <c r="H1422" s="102"/>
      <c r="I1422" s="102"/>
      <c r="J1422" s="102"/>
      <c r="K1422" s="102"/>
      <c r="L1422" s="102"/>
      <c r="M1422" s="102"/>
    </row>
    <row r="1423">
      <c r="A1423" s="102"/>
      <c r="B1423" s="102"/>
      <c r="C1423" s="102"/>
      <c r="D1423" s="102"/>
      <c r="E1423" s="102"/>
      <c r="F1423" s="102"/>
      <c r="G1423" s="102"/>
      <c r="H1423" s="102"/>
      <c r="I1423" s="102"/>
      <c r="J1423" s="102"/>
      <c r="K1423" s="102"/>
      <c r="L1423" s="102"/>
      <c r="M1423" s="102"/>
    </row>
    <row r="1424">
      <c r="A1424" s="102"/>
      <c r="B1424" s="102"/>
      <c r="C1424" s="102"/>
      <c r="D1424" s="102"/>
      <c r="E1424" s="102"/>
      <c r="F1424" s="102"/>
      <c r="G1424" s="102"/>
      <c r="H1424" s="102"/>
      <c r="I1424" s="102"/>
      <c r="J1424" s="102"/>
      <c r="K1424" s="102"/>
      <c r="L1424" s="102"/>
      <c r="M1424" s="102"/>
    </row>
    <row r="1425">
      <c r="A1425" s="102"/>
      <c r="B1425" s="102"/>
      <c r="C1425" s="102"/>
      <c r="D1425" s="102"/>
      <c r="E1425" s="102"/>
      <c r="F1425" s="102"/>
      <c r="G1425" s="102"/>
      <c r="H1425" s="102"/>
      <c r="I1425" s="102"/>
      <c r="J1425" s="102"/>
      <c r="K1425" s="102"/>
      <c r="L1425" s="102"/>
      <c r="M1425" s="102"/>
    </row>
    <row r="1426">
      <c r="A1426" s="102"/>
      <c r="B1426" s="102"/>
      <c r="C1426" s="102"/>
      <c r="D1426" s="102"/>
      <c r="E1426" s="102"/>
      <c r="F1426" s="102"/>
      <c r="G1426" s="102"/>
      <c r="H1426" s="102"/>
      <c r="I1426" s="102"/>
      <c r="J1426" s="102"/>
      <c r="K1426" s="102"/>
      <c r="L1426" s="102"/>
      <c r="M1426" s="102"/>
    </row>
    <row r="1427">
      <c r="A1427" s="102"/>
      <c r="B1427" s="102"/>
      <c r="C1427" s="102"/>
      <c r="D1427" s="102"/>
      <c r="E1427" s="102"/>
      <c r="F1427" s="102"/>
      <c r="G1427" s="102"/>
      <c r="H1427" s="102"/>
      <c r="I1427" s="102"/>
      <c r="J1427" s="102"/>
      <c r="K1427" s="102"/>
      <c r="L1427" s="102"/>
      <c r="M1427" s="102"/>
    </row>
    <row r="1428">
      <c r="A1428" s="102"/>
      <c r="B1428" s="102"/>
      <c r="C1428" s="102"/>
      <c r="D1428" s="102"/>
      <c r="E1428" s="102"/>
      <c r="F1428" s="102"/>
      <c r="G1428" s="102"/>
      <c r="H1428" s="102"/>
      <c r="I1428" s="102"/>
      <c r="J1428" s="102"/>
      <c r="K1428" s="102"/>
      <c r="L1428" s="102"/>
      <c r="M1428" s="102"/>
    </row>
    <row r="1429">
      <c r="A1429" s="102"/>
      <c r="B1429" s="102"/>
      <c r="C1429" s="102"/>
      <c r="D1429" s="102"/>
      <c r="E1429" s="102"/>
      <c r="F1429" s="102"/>
      <c r="G1429" s="102"/>
      <c r="H1429" s="102"/>
      <c r="I1429" s="102"/>
      <c r="J1429" s="102"/>
      <c r="K1429" s="102"/>
      <c r="L1429" s="102"/>
      <c r="M1429" s="102"/>
    </row>
    <row r="1430">
      <c r="A1430" s="102"/>
      <c r="B1430" s="102"/>
      <c r="C1430" s="102"/>
      <c r="D1430" s="102"/>
      <c r="E1430" s="102"/>
      <c r="F1430" s="102"/>
      <c r="G1430" s="102"/>
      <c r="H1430" s="102"/>
      <c r="I1430" s="102"/>
      <c r="J1430" s="102"/>
      <c r="K1430" s="102"/>
      <c r="L1430" s="102"/>
      <c r="M1430" s="102"/>
    </row>
    <row r="1431">
      <c r="A1431" s="102"/>
      <c r="B1431" s="102"/>
      <c r="C1431" s="102"/>
      <c r="D1431" s="102"/>
      <c r="E1431" s="102"/>
      <c r="F1431" s="102"/>
      <c r="G1431" s="102"/>
      <c r="H1431" s="102"/>
      <c r="I1431" s="102"/>
      <c r="J1431" s="102"/>
      <c r="K1431" s="102"/>
      <c r="L1431" s="102"/>
      <c r="M1431" s="102"/>
    </row>
    <row r="1432">
      <c r="A1432" s="102"/>
      <c r="B1432" s="102"/>
      <c r="C1432" s="102"/>
      <c r="D1432" s="102"/>
      <c r="E1432" s="102"/>
      <c r="F1432" s="102"/>
      <c r="G1432" s="102"/>
      <c r="H1432" s="102"/>
      <c r="I1432" s="102"/>
      <c r="J1432" s="102"/>
      <c r="K1432" s="102"/>
      <c r="L1432" s="102"/>
      <c r="M1432" s="102"/>
    </row>
    <row r="1433">
      <c r="A1433" s="102"/>
      <c r="B1433" s="102"/>
      <c r="C1433" s="102"/>
      <c r="D1433" s="102"/>
      <c r="E1433" s="102"/>
      <c r="F1433" s="102"/>
      <c r="G1433" s="102"/>
      <c r="H1433" s="102"/>
      <c r="I1433" s="102"/>
      <c r="J1433" s="102"/>
      <c r="K1433" s="102"/>
      <c r="L1433" s="102"/>
      <c r="M1433" s="102"/>
    </row>
    <row r="1434">
      <c r="A1434" s="102"/>
      <c r="B1434" s="102"/>
      <c r="C1434" s="102"/>
      <c r="D1434" s="102"/>
      <c r="E1434" s="102"/>
      <c r="F1434" s="102"/>
      <c r="G1434" s="102"/>
      <c r="H1434" s="102"/>
      <c r="I1434" s="102"/>
      <c r="J1434" s="102"/>
      <c r="K1434" s="102"/>
      <c r="L1434" s="102"/>
      <c r="M1434" s="102"/>
    </row>
    <row r="1435">
      <c r="A1435" s="102"/>
      <c r="B1435" s="102"/>
      <c r="C1435" s="102"/>
      <c r="D1435" s="102"/>
      <c r="E1435" s="102"/>
      <c r="F1435" s="102"/>
      <c r="G1435" s="102"/>
      <c r="H1435" s="102"/>
      <c r="I1435" s="102"/>
      <c r="J1435" s="102"/>
      <c r="K1435" s="102"/>
      <c r="L1435" s="102"/>
      <c r="M1435" s="102"/>
    </row>
    <row r="1436">
      <c r="A1436" s="102"/>
      <c r="B1436" s="102"/>
      <c r="C1436" s="102"/>
      <c r="D1436" s="102"/>
      <c r="E1436" s="102"/>
      <c r="F1436" s="102"/>
      <c r="G1436" s="102"/>
      <c r="H1436" s="102"/>
      <c r="I1436" s="102"/>
      <c r="J1436" s="102"/>
      <c r="K1436" s="102"/>
      <c r="L1436" s="102"/>
      <c r="M1436" s="102"/>
    </row>
    <row r="1437">
      <c r="A1437" s="102"/>
      <c r="B1437" s="102"/>
      <c r="C1437" s="102"/>
      <c r="D1437" s="102"/>
      <c r="E1437" s="102"/>
      <c r="F1437" s="102"/>
      <c r="G1437" s="102"/>
      <c r="H1437" s="102"/>
      <c r="I1437" s="102"/>
      <c r="J1437" s="102"/>
      <c r="K1437" s="102"/>
      <c r="L1437" s="102"/>
      <c r="M1437" s="102"/>
    </row>
    <row r="1438">
      <c r="A1438" s="102"/>
      <c r="B1438" s="102"/>
      <c r="C1438" s="102"/>
      <c r="D1438" s="102"/>
      <c r="E1438" s="102"/>
      <c r="F1438" s="102"/>
      <c r="G1438" s="102"/>
      <c r="H1438" s="102"/>
      <c r="I1438" s="102"/>
      <c r="J1438" s="102"/>
      <c r="K1438" s="102"/>
      <c r="L1438" s="102"/>
      <c r="M1438" s="102"/>
    </row>
    <row r="1439">
      <c r="A1439" s="102"/>
      <c r="B1439" s="102"/>
      <c r="C1439" s="102"/>
      <c r="D1439" s="102"/>
      <c r="E1439" s="102"/>
      <c r="F1439" s="102"/>
      <c r="G1439" s="102"/>
      <c r="H1439" s="102"/>
      <c r="I1439" s="102"/>
      <c r="J1439" s="102"/>
      <c r="K1439" s="102"/>
      <c r="L1439" s="102"/>
      <c r="M1439" s="102"/>
    </row>
    <row r="1440">
      <c r="A1440" s="102"/>
      <c r="B1440" s="102"/>
      <c r="C1440" s="102"/>
      <c r="D1440" s="102"/>
      <c r="E1440" s="102"/>
      <c r="F1440" s="102"/>
      <c r="G1440" s="102"/>
      <c r="H1440" s="102"/>
      <c r="I1440" s="102"/>
      <c r="J1440" s="102"/>
      <c r="K1440" s="102"/>
      <c r="L1440" s="102"/>
      <c r="M1440" s="102"/>
    </row>
    <row r="1441">
      <c r="A1441" s="102"/>
      <c r="B1441" s="102"/>
      <c r="C1441" s="102"/>
      <c r="D1441" s="102"/>
      <c r="E1441" s="102"/>
      <c r="F1441" s="102"/>
      <c r="G1441" s="102"/>
      <c r="H1441" s="102"/>
      <c r="I1441" s="102"/>
      <c r="J1441" s="102"/>
      <c r="K1441" s="102"/>
      <c r="L1441" s="102"/>
      <c r="M1441" s="102"/>
    </row>
    <row r="1442">
      <c r="A1442" s="102"/>
      <c r="B1442" s="102"/>
      <c r="C1442" s="102"/>
      <c r="D1442" s="102"/>
      <c r="E1442" s="102"/>
      <c r="F1442" s="102"/>
      <c r="G1442" s="102"/>
      <c r="H1442" s="102"/>
      <c r="I1442" s="102"/>
      <c r="J1442" s="102"/>
      <c r="K1442" s="102"/>
      <c r="L1442" s="102"/>
      <c r="M1442" s="102"/>
    </row>
    <row r="1443">
      <c r="A1443" s="102"/>
      <c r="B1443" s="102"/>
      <c r="C1443" s="102"/>
      <c r="D1443" s="102"/>
      <c r="E1443" s="102"/>
      <c r="F1443" s="102"/>
      <c r="G1443" s="102"/>
      <c r="H1443" s="102"/>
      <c r="I1443" s="102"/>
      <c r="J1443" s="102"/>
      <c r="K1443" s="102"/>
      <c r="L1443" s="102"/>
      <c r="M1443" s="102"/>
    </row>
    <row r="1444">
      <c r="A1444" s="102"/>
      <c r="B1444" s="102"/>
      <c r="C1444" s="102"/>
      <c r="D1444" s="102"/>
      <c r="E1444" s="102"/>
      <c r="F1444" s="102"/>
      <c r="G1444" s="102"/>
      <c r="H1444" s="102"/>
      <c r="I1444" s="102"/>
      <c r="J1444" s="102"/>
      <c r="K1444" s="102"/>
      <c r="L1444" s="102"/>
      <c r="M1444" s="102"/>
    </row>
    <row r="1445">
      <c r="A1445" s="102"/>
      <c r="B1445" s="102"/>
      <c r="C1445" s="102"/>
      <c r="D1445" s="102"/>
      <c r="E1445" s="102"/>
      <c r="F1445" s="102"/>
      <c r="G1445" s="102"/>
      <c r="H1445" s="102"/>
      <c r="I1445" s="102"/>
      <c r="J1445" s="102"/>
      <c r="K1445" s="102"/>
      <c r="L1445" s="102"/>
      <c r="M1445" s="102"/>
    </row>
    <row r="1446">
      <c r="A1446" s="102"/>
      <c r="B1446" s="102"/>
      <c r="C1446" s="102"/>
      <c r="D1446" s="102"/>
      <c r="E1446" s="102"/>
      <c r="F1446" s="102"/>
      <c r="G1446" s="102"/>
      <c r="H1446" s="102"/>
      <c r="I1446" s="102"/>
      <c r="J1446" s="102"/>
      <c r="K1446" s="102"/>
      <c r="L1446" s="102"/>
      <c r="M1446" s="102"/>
    </row>
    <row r="1447">
      <c r="A1447" s="102"/>
      <c r="B1447" s="102"/>
      <c r="C1447" s="102"/>
      <c r="D1447" s="102"/>
      <c r="E1447" s="102"/>
      <c r="F1447" s="102"/>
      <c r="G1447" s="102"/>
      <c r="H1447" s="102"/>
      <c r="I1447" s="102"/>
      <c r="J1447" s="102"/>
      <c r="K1447" s="102"/>
      <c r="L1447" s="102"/>
      <c r="M1447" s="102"/>
    </row>
    <row r="1448">
      <c r="A1448" s="102"/>
      <c r="B1448" s="102"/>
      <c r="C1448" s="102"/>
      <c r="D1448" s="102"/>
      <c r="E1448" s="102"/>
      <c r="F1448" s="102"/>
      <c r="G1448" s="102"/>
      <c r="H1448" s="102"/>
      <c r="I1448" s="102"/>
      <c r="J1448" s="102"/>
      <c r="K1448" s="102"/>
      <c r="L1448" s="102"/>
      <c r="M1448" s="102"/>
    </row>
    <row r="1449">
      <c r="A1449" s="102"/>
      <c r="B1449" s="102"/>
      <c r="C1449" s="102"/>
      <c r="D1449" s="102"/>
      <c r="E1449" s="102"/>
      <c r="F1449" s="102"/>
      <c r="G1449" s="102"/>
      <c r="H1449" s="102"/>
      <c r="I1449" s="102"/>
      <c r="J1449" s="102"/>
      <c r="K1449" s="102"/>
      <c r="L1449" s="102"/>
      <c r="M1449" s="102"/>
    </row>
    <row r="1450">
      <c r="A1450" s="102"/>
      <c r="B1450" s="102"/>
      <c r="C1450" s="102"/>
      <c r="D1450" s="102"/>
      <c r="E1450" s="102"/>
      <c r="F1450" s="102"/>
      <c r="G1450" s="102"/>
      <c r="H1450" s="102"/>
      <c r="I1450" s="102"/>
      <c r="J1450" s="102"/>
      <c r="K1450" s="102"/>
      <c r="L1450" s="102"/>
      <c r="M1450" s="102"/>
    </row>
    <row r="1451">
      <c r="A1451" s="102"/>
      <c r="B1451" s="102"/>
      <c r="C1451" s="102"/>
      <c r="D1451" s="102"/>
      <c r="E1451" s="102"/>
      <c r="F1451" s="102"/>
      <c r="G1451" s="102"/>
      <c r="H1451" s="102"/>
      <c r="I1451" s="102"/>
      <c r="J1451" s="102"/>
      <c r="K1451" s="102"/>
      <c r="L1451" s="102"/>
      <c r="M1451" s="102"/>
    </row>
    <row r="1452">
      <c r="A1452" s="102"/>
      <c r="B1452" s="102"/>
      <c r="C1452" s="102"/>
      <c r="D1452" s="102"/>
      <c r="E1452" s="102"/>
      <c r="F1452" s="102"/>
      <c r="G1452" s="102"/>
      <c r="H1452" s="102"/>
      <c r="I1452" s="102"/>
      <c r="J1452" s="102"/>
      <c r="K1452" s="102"/>
      <c r="L1452" s="102"/>
      <c r="M1452" s="102"/>
    </row>
    <row r="1453">
      <c r="A1453" s="102"/>
      <c r="B1453" s="102"/>
      <c r="C1453" s="102"/>
      <c r="D1453" s="102"/>
      <c r="E1453" s="102"/>
      <c r="F1453" s="102"/>
      <c r="G1453" s="102"/>
      <c r="H1453" s="102"/>
      <c r="I1453" s="102"/>
      <c r="J1453" s="102"/>
      <c r="K1453" s="102"/>
      <c r="L1453" s="102"/>
      <c r="M1453" s="102"/>
    </row>
    <row r="1454">
      <c r="A1454" s="102"/>
      <c r="B1454" s="102"/>
      <c r="C1454" s="102"/>
      <c r="D1454" s="102"/>
      <c r="E1454" s="102"/>
      <c r="F1454" s="102"/>
      <c r="G1454" s="102"/>
      <c r="H1454" s="102"/>
      <c r="I1454" s="102"/>
      <c r="J1454" s="102"/>
      <c r="K1454" s="102"/>
      <c r="L1454" s="102"/>
      <c r="M1454" s="102"/>
    </row>
    <row r="1455">
      <c r="A1455" s="102"/>
      <c r="B1455" s="102"/>
      <c r="C1455" s="102"/>
      <c r="D1455" s="102"/>
      <c r="E1455" s="102"/>
      <c r="F1455" s="102"/>
      <c r="G1455" s="102"/>
      <c r="H1455" s="102"/>
      <c r="I1455" s="102"/>
      <c r="J1455" s="102"/>
      <c r="K1455" s="102"/>
      <c r="L1455" s="102"/>
      <c r="M1455" s="102"/>
    </row>
    <row r="1456">
      <c r="A1456" s="102"/>
      <c r="B1456" s="102"/>
      <c r="C1456" s="102"/>
      <c r="D1456" s="102"/>
      <c r="E1456" s="102"/>
      <c r="F1456" s="102"/>
      <c r="G1456" s="102"/>
      <c r="H1456" s="102"/>
      <c r="I1456" s="102"/>
      <c r="J1456" s="102"/>
      <c r="K1456" s="102"/>
      <c r="L1456" s="102"/>
      <c r="M1456" s="102"/>
    </row>
    <row r="1457">
      <c r="A1457" s="102"/>
      <c r="B1457" s="102"/>
      <c r="C1457" s="102"/>
      <c r="D1457" s="102"/>
      <c r="E1457" s="102"/>
      <c r="F1457" s="102"/>
      <c r="G1457" s="102"/>
      <c r="H1457" s="102"/>
      <c r="I1457" s="102"/>
      <c r="J1457" s="102"/>
      <c r="K1457" s="102"/>
      <c r="L1457" s="102"/>
      <c r="M1457" s="102"/>
    </row>
    <row r="1458">
      <c r="A1458" s="102"/>
      <c r="B1458" s="102"/>
      <c r="C1458" s="102"/>
      <c r="D1458" s="102"/>
      <c r="E1458" s="102"/>
      <c r="F1458" s="102"/>
      <c r="G1458" s="102"/>
      <c r="H1458" s="102"/>
      <c r="I1458" s="102"/>
      <c r="J1458" s="102"/>
      <c r="K1458" s="102"/>
      <c r="L1458" s="102"/>
      <c r="M1458" s="102"/>
    </row>
    <row r="1459">
      <c r="A1459" s="102"/>
      <c r="B1459" s="102"/>
      <c r="C1459" s="102"/>
      <c r="D1459" s="102"/>
      <c r="E1459" s="102"/>
      <c r="F1459" s="102"/>
      <c r="G1459" s="102"/>
      <c r="H1459" s="102"/>
      <c r="I1459" s="102"/>
      <c r="J1459" s="102"/>
      <c r="K1459" s="102"/>
      <c r="L1459" s="102"/>
      <c r="M1459" s="102"/>
    </row>
    <row r="1460">
      <c r="A1460" s="102"/>
      <c r="B1460" s="102"/>
      <c r="C1460" s="102"/>
      <c r="D1460" s="102"/>
      <c r="E1460" s="102"/>
      <c r="F1460" s="102"/>
      <c r="G1460" s="102"/>
      <c r="H1460" s="102"/>
      <c r="I1460" s="102"/>
      <c r="J1460" s="102"/>
      <c r="K1460" s="102"/>
      <c r="L1460" s="102"/>
      <c r="M1460" s="102"/>
    </row>
    <row r="1461">
      <c r="A1461" s="102"/>
      <c r="B1461" s="102"/>
      <c r="C1461" s="102"/>
      <c r="D1461" s="102"/>
      <c r="E1461" s="102"/>
      <c r="F1461" s="102"/>
      <c r="G1461" s="102"/>
      <c r="H1461" s="102"/>
      <c r="I1461" s="102"/>
      <c r="J1461" s="102"/>
      <c r="K1461" s="102"/>
      <c r="L1461" s="102"/>
      <c r="M1461" s="102"/>
    </row>
    <row r="1462">
      <c r="A1462" s="102"/>
      <c r="B1462" s="102"/>
      <c r="C1462" s="102"/>
      <c r="D1462" s="102"/>
      <c r="E1462" s="102"/>
      <c r="F1462" s="102"/>
      <c r="G1462" s="102"/>
      <c r="H1462" s="102"/>
      <c r="I1462" s="102"/>
      <c r="J1462" s="102"/>
      <c r="K1462" s="102"/>
      <c r="L1462" s="102"/>
      <c r="M1462" s="102"/>
    </row>
    <row r="1463">
      <c r="A1463" s="102"/>
      <c r="B1463" s="102"/>
      <c r="C1463" s="102"/>
      <c r="D1463" s="102"/>
      <c r="E1463" s="102"/>
      <c r="F1463" s="102"/>
      <c r="G1463" s="102"/>
      <c r="H1463" s="102"/>
      <c r="I1463" s="102"/>
      <c r="J1463" s="102"/>
      <c r="K1463" s="102"/>
      <c r="L1463" s="102"/>
      <c r="M1463" s="102"/>
    </row>
    <row r="1464">
      <c r="A1464" s="102"/>
      <c r="B1464" s="102"/>
      <c r="C1464" s="102"/>
      <c r="D1464" s="102"/>
      <c r="E1464" s="102"/>
      <c r="F1464" s="102"/>
      <c r="G1464" s="102"/>
      <c r="H1464" s="102"/>
      <c r="I1464" s="102"/>
      <c r="J1464" s="102"/>
      <c r="K1464" s="102"/>
      <c r="L1464" s="102"/>
      <c r="M1464" s="102"/>
    </row>
    <row r="1465">
      <c r="A1465" s="102"/>
      <c r="B1465" s="102"/>
      <c r="C1465" s="102"/>
      <c r="D1465" s="102"/>
      <c r="E1465" s="102"/>
      <c r="F1465" s="102"/>
      <c r="G1465" s="102"/>
      <c r="H1465" s="102"/>
      <c r="I1465" s="102"/>
      <c r="J1465" s="102"/>
      <c r="K1465" s="102"/>
      <c r="L1465" s="102"/>
      <c r="M1465" s="102"/>
    </row>
    <row r="1466">
      <c r="A1466" s="102"/>
      <c r="B1466" s="102"/>
      <c r="C1466" s="102"/>
      <c r="D1466" s="102"/>
      <c r="E1466" s="102"/>
      <c r="F1466" s="102"/>
      <c r="G1466" s="102"/>
      <c r="H1466" s="102"/>
      <c r="I1466" s="102"/>
      <c r="J1466" s="102"/>
      <c r="K1466" s="102"/>
      <c r="L1466" s="102"/>
      <c r="M1466" s="102"/>
    </row>
    <row r="1467">
      <c r="A1467" s="102"/>
      <c r="B1467" s="102"/>
      <c r="C1467" s="102"/>
      <c r="D1467" s="102"/>
      <c r="E1467" s="102"/>
      <c r="F1467" s="102"/>
      <c r="G1467" s="102"/>
      <c r="H1467" s="102"/>
      <c r="I1467" s="102"/>
      <c r="J1467" s="102"/>
      <c r="K1467" s="102"/>
      <c r="L1467" s="102"/>
      <c r="M1467" s="102"/>
    </row>
    <row r="1468">
      <c r="A1468" s="102"/>
      <c r="B1468" s="102"/>
      <c r="C1468" s="102"/>
      <c r="D1468" s="102"/>
      <c r="E1468" s="102"/>
      <c r="F1468" s="102"/>
      <c r="G1468" s="102"/>
      <c r="H1468" s="102"/>
      <c r="I1468" s="102"/>
      <c r="J1468" s="102"/>
      <c r="K1468" s="102"/>
      <c r="L1468" s="102"/>
      <c r="M1468" s="102"/>
    </row>
    <row r="1469">
      <c r="A1469" s="102"/>
      <c r="B1469" s="102"/>
      <c r="C1469" s="102"/>
      <c r="D1469" s="102"/>
      <c r="E1469" s="102"/>
      <c r="F1469" s="102"/>
      <c r="G1469" s="102"/>
      <c r="H1469" s="102"/>
      <c r="I1469" s="102"/>
      <c r="J1469" s="102"/>
      <c r="K1469" s="102"/>
      <c r="L1469" s="102"/>
      <c r="M1469" s="102"/>
    </row>
    <row r="1470">
      <c r="A1470" s="102"/>
      <c r="B1470" s="102"/>
      <c r="C1470" s="102"/>
      <c r="D1470" s="102"/>
      <c r="E1470" s="102"/>
      <c r="F1470" s="102"/>
      <c r="G1470" s="102"/>
      <c r="H1470" s="102"/>
      <c r="I1470" s="102"/>
      <c r="J1470" s="102"/>
      <c r="K1470" s="102"/>
      <c r="L1470" s="102"/>
      <c r="M1470" s="102"/>
    </row>
    <row r="1471">
      <c r="A1471" s="102"/>
      <c r="B1471" s="102"/>
      <c r="C1471" s="102"/>
      <c r="D1471" s="102"/>
      <c r="E1471" s="102"/>
      <c r="F1471" s="102"/>
      <c r="G1471" s="102"/>
      <c r="H1471" s="102"/>
      <c r="I1471" s="102"/>
      <c r="J1471" s="102"/>
      <c r="K1471" s="102"/>
      <c r="L1471" s="102"/>
      <c r="M1471" s="102"/>
    </row>
    <row r="1472">
      <c r="A1472" s="102"/>
      <c r="B1472" s="102"/>
      <c r="C1472" s="102"/>
      <c r="D1472" s="102"/>
      <c r="E1472" s="102"/>
      <c r="F1472" s="102"/>
      <c r="G1472" s="102"/>
      <c r="H1472" s="102"/>
      <c r="I1472" s="102"/>
      <c r="J1472" s="102"/>
      <c r="K1472" s="102"/>
      <c r="L1472" s="102"/>
      <c r="M1472" s="102"/>
    </row>
    <row r="1473">
      <c r="A1473" s="102"/>
      <c r="B1473" s="102"/>
      <c r="C1473" s="102"/>
      <c r="D1473" s="102"/>
      <c r="E1473" s="102"/>
      <c r="F1473" s="102"/>
      <c r="G1473" s="102"/>
      <c r="H1473" s="102"/>
      <c r="I1473" s="102"/>
      <c r="J1473" s="102"/>
      <c r="K1473" s="102"/>
      <c r="L1473" s="102"/>
      <c r="M1473" s="102"/>
    </row>
    <row r="1474">
      <c r="A1474" s="102"/>
      <c r="B1474" s="102"/>
      <c r="C1474" s="102"/>
      <c r="D1474" s="102"/>
      <c r="E1474" s="102"/>
      <c r="F1474" s="102"/>
      <c r="G1474" s="102"/>
      <c r="H1474" s="102"/>
      <c r="I1474" s="102"/>
      <c r="J1474" s="102"/>
      <c r="K1474" s="102"/>
      <c r="L1474" s="102"/>
      <c r="M1474" s="102"/>
    </row>
    <row r="1475">
      <c r="A1475" s="102"/>
      <c r="B1475" s="102"/>
      <c r="C1475" s="102"/>
      <c r="D1475" s="102"/>
      <c r="E1475" s="102"/>
      <c r="F1475" s="102"/>
      <c r="G1475" s="102"/>
      <c r="H1475" s="102"/>
      <c r="I1475" s="102"/>
      <c r="J1475" s="102"/>
      <c r="K1475" s="102"/>
      <c r="L1475" s="102"/>
      <c r="M1475" s="102"/>
    </row>
    <row r="1476">
      <c r="A1476" s="102"/>
      <c r="B1476" s="102"/>
      <c r="C1476" s="102"/>
      <c r="D1476" s="102"/>
      <c r="E1476" s="102"/>
      <c r="F1476" s="102"/>
      <c r="G1476" s="102"/>
      <c r="H1476" s="102"/>
      <c r="I1476" s="102"/>
      <c r="J1476" s="102"/>
      <c r="K1476" s="102"/>
      <c r="L1476" s="102"/>
      <c r="M1476" s="102"/>
    </row>
    <row r="1477">
      <c r="A1477" s="102"/>
      <c r="B1477" s="102"/>
      <c r="C1477" s="102"/>
      <c r="D1477" s="102"/>
      <c r="E1477" s="102"/>
      <c r="F1477" s="102"/>
      <c r="G1477" s="102"/>
      <c r="H1477" s="102"/>
      <c r="I1477" s="102"/>
      <c r="J1477" s="102"/>
      <c r="K1477" s="102"/>
      <c r="L1477" s="102"/>
      <c r="M1477" s="102"/>
    </row>
    <row r="1478">
      <c r="A1478" s="102"/>
      <c r="B1478" s="102"/>
      <c r="C1478" s="102"/>
      <c r="D1478" s="102"/>
      <c r="E1478" s="102"/>
      <c r="F1478" s="102"/>
      <c r="G1478" s="102"/>
      <c r="H1478" s="102"/>
      <c r="I1478" s="102"/>
      <c r="J1478" s="102"/>
      <c r="K1478" s="102"/>
      <c r="L1478" s="102"/>
      <c r="M1478" s="102"/>
    </row>
    <row r="1479">
      <c r="A1479" s="102"/>
      <c r="B1479" s="102"/>
      <c r="C1479" s="102"/>
      <c r="D1479" s="102"/>
      <c r="E1479" s="102"/>
      <c r="F1479" s="102"/>
      <c r="G1479" s="102"/>
      <c r="H1479" s="102"/>
      <c r="I1479" s="102"/>
      <c r="J1479" s="102"/>
      <c r="K1479" s="102"/>
      <c r="L1479" s="102"/>
      <c r="M1479" s="102"/>
    </row>
    <row r="1480">
      <c r="A1480" s="102"/>
      <c r="B1480" s="102"/>
      <c r="C1480" s="102"/>
      <c r="D1480" s="102"/>
      <c r="E1480" s="102"/>
      <c r="F1480" s="102"/>
      <c r="G1480" s="102"/>
      <c r="H1480" s="102"/>
      <c r="I1480" s="102"/>
      <c r="J1480" s="102"/>
      <c r="K1480" s="102"/>
      <c r="L1480" s="102"/>
      <c r="M1480" s="102"/>
    </row>
    <row r="1481">
      <c r="A1481" s="102"/>
      <c r="B1481" s="102"/>
      <c r="C1481" s="102"/>
      <c r="D1481" s="102"/>
      <c r="E1481" s="102"/>
      <c r="F1481" s="102"/>
      <c r="G1481" s="102"/>
      <c r="H1481" s="102"/>
      <c r="I1481" s="102"/>
      <c r="J1481" s="102"/>
      <c r="K1481" s="102"/>
      <c r="L1481" s="102"/>
      <c r="M1481" s="102"/>
    </row>
    <row r="1482">
      <c r="A1482" s="102"/>
      <c r="B1482" s="102"/>
      <c r="C1482" s="102"/>
      <c r="D1482" s="102"/>
      <c r="E1482" s="102"/>
      <c r="F1482" s="102"/>
      <c r="G1482" s="102"/>
      <c r="H1482" s="102"/>
      <c r="I1482" s="102"/>
      <c r="J1482" s="102"/>
      <c r="K1482" s="102"/>
      <c r="L1482" s="102"/>
      <c r="M1482" s="102"/>
    </row>
    <row r="1483">
      <c r="A1483" s="102"/>
      <c r="B1483" s="102"/>
      <c r="C1483" s="102"/>
      <c r="D1483" s="102"/>
      <c r="E1483" s="102"/>
      <c r="F1483" s="102"/>
      <c r="G1483" s="102"/>
      <c r="H1483" s="102"/>
      <c r="I1483" s="102"/>
      <c r="J1483" s="102"/>
      <c r="K1483" s="102"/>
      <c r="L1483" s="102"/>
      <c r="M1483" s="102"/>
    </row>
    <row r="1484">
      <c r="A1484" s="102"/>
      <c r="B1484" s="102"/>
      <c r="C1484" s="102"/>
      <c r="D1484" s="102"/>
      <c r="E1484" s="102"/>
      <c r="F1484" s="102"/>
      <c r="G1484" s="102"/>
      <c r="H1484" s="102"/>
      <c r="I1484" s="102"/>
      <c r="J1484" s="102"/>
      <c r="K1484" s="102"/>
      <c r="L1484" s="102"/>
      <c r="M1484" s="102"/>
    </row>
    <row r="1485">
      <c r="A1485" s="102"/>
      <c r="B1485" s="102"/>
      <c r="C1485" s="102"/>
      <c r="D1485" s="102"/>
      <c r="E1485" s="102"/>
      <c r="F1485" s="102"/>
      <c r="G1485" s="102"/>
      <c r="H1485" s="102"/>
      <c r="I1485" s="102"/>
      <c r="J1485" s="102"/>
      <c r="K1485" s="102"/>
      <c r="L1485" s="102"/>
      <c r="M1485" s="102"/>
    </row>
    <row r="1486">
      <c r="A1486" s="102"/>
      <c r="B1486" s="102"/>
      <c r="C1486" s="102"/>
      <c r="D1486" s="102"/>
      <c r="E1486" s="102"/>
      <c r="F1486" s="102"/>
      <c r="G1486" s="102"/>
      <c r="H1486" s="102"/>
      <c r="I1486" s="102"/>
      <c r="J1486" s="102"/>
      <c r="K1486" s="102"/>
      <c r="L1486" s="102"/>
      <c r="M1486" s="102"/>
    </row>
    <row r="1487">
      <c r="A1487" s="102"/>
      <c r="B1487" s="102"/>
      <c r="C1487" s="102"/>
      <c r="D1487" s="102"/>
      <c r="E1487" s="102"/>
      <c r="F1487" s="102"/>
      <c r="G1487" s="102"/>
      <c r="H1487" s="102"/>
      <c r="I1487" s="102"/>
      <c r="J1487" s="102"/>
      <c r="K1487" s="102"/>
      <c r="L1487" s="102"/>
      <c r="M1487" s="102"/>
    </row>
    <row r="1488">
      <c r="A1488" s="102"/>
      <c r="B1488" s="102"/>
      <c r="C1488" s="102"/>
      <c r="D1488" s="102"/>
      <c r="E1488" s="102"/>
      <c r="F1488" s="102"/>
      <c r="G1488" s="102"/>
      <c r="H1488" s="102"/>
      <c r="I1488" s="102"/>
      <c r="J1488" s="102"/>
      <c r="K1488" s="102"/>
      <c r="L1488" s="102"/>
      <c r="M1488" s="102"/>
    </row>
    <row r="1489">
      <c r="A1489" s="102"/>
      <c r="B1489" s="102"/>
      <c r="C1489" s="102"/>
      <c r="D1489" s="102"/>
      <c r="E1489" s="102"/>
      <c r="F1489" s="102"/>
      <c r="G1489" s="102"/>
      <c r="H1489" s="102"/>
      <c r="I1489" s="102"/>
      <c r="J1489" s="102"/>
      <c r="K1489" s="102"/>
      <c r="L1489" s="102"/>
      <c r="M1489" s="102"/>
    </row>
    <row r="1490">
      <c r="A1490" s="102"/>
      <c r="B1490" s="102"/>
      <c r="C1490" s="102"/>
      <c r="D1490" s="102"/>
      <c r="E1490" s="102"/>
      <c r="F1490" s="102"/>
      <c r="G1490" s="102"/>
      <c r="H1490" s="102"/>
      <c r="I1490" s="102"/>
      <c r="J1490" s="102"/>
      <c r="K1490" s="102"/>
      <c r="L1490" s="102"/>
      <c r="M1490" s="102"/>
    </row>
    <row r="1491">
      <c r="A1491" s="102"/>
      <c r="B1491" s="102"/>
      <c r="C1491" s="102"/>
      <c r="D1491" s="102"/>
      <c r="E1491" s="102"/>
      <c r="F1491" s="102"/>
      <c r="G1491" s="102"/>
      <c r="H1491" s="102"/>
      <c r="I1491" s="102"/>
      <c r="J1491" s="102"/>
      <c r="K1491" s="102"/>
      <c r="L1491" s="102"/>
      <c r="M1491" s="102"/>
    </row>
    <row r="1492">
      <c r="A1492" s="102"/>
      <c r="B1492" s="102"/>
      <c r="C1492" s="102"/>
      <c r="D1492" s="102"/>
      <c r="E1492" s="102"/>
      <c r="F1492" s="102"/>
      <c r="G1492" s="102"/>
      <c r="H1492" s="102"/>
      <c r="I1492" s="102"/>
      <c r="J1492" s="102"/>
      <c r="K1492" s="102"/>
      <c r="L1492" s="102"/>
      <c r="M1492" s="102"/>
    </row>
    <row r="1493">
      <c r="A1493" s="102"/>
      <c r="B1493" s="102"/>
      <c r="C1493" s="102"/>
      <c r="D1493" s="102"/>
      <c r="E1493" s="102"/>
      <c r="F1493" s="102"/>
      <c r="G1493" s="102"/>
      <c r="H1493" s="102"/>
      <c r="I1493" s="102"/>
      <c r="J1493" s="102"/>
      <c r="K1493" s="102"/>
      <c r="L1493" s="102"/>
      <c r="M1493" s="102"/>
    </row>
    <row r="1494">
      <c r="A1494" s="102"/>
      <c r="B1494" s="102"/>
      <c r="C1494" s="102"/>
      <c r="D1494" s="102"/>
      <c r="E1494" s="102"/>
      <c r="F1494" s="102"/>
      <c r="G1494" s="102"/>
      <c r="H1494" s="102"/>
      <c r="I1494" s="102"/>
      <c r="J1494" s="102"/>
      <c r="K1494" s="102"/>
      <c r="L1494" s="102"/>
      <c r="M1494" s="102"/>
    </row>
    <row r="1495">
      <c r="A1495" s="102"/>
      <c r="B1495" s="102"/>
      <c r="C1495" s="102"/>
      <c r="D1495" s="102"/>
      <c r="E1495" s="102"/>
      <c r="F1495" s="102"/>
      <c r="G1495" s="102"/>
      <c r="H1495" s="102"/>
      <c r="I1495" s="102"/>
      <c r="J1495" s="102"/>
      <c r="K1495" s="102"/>
      <c r="L1495" s="102"/>
      <c r="M1495" s="102"/>
    </row>
    <row r="1496">
      <c r="A1496" s="102"/>
      <c r="B1496" s="102"/>
      <c r="C1496" s="102"/>
      <c r="D1496" s="102"/>
      <c r="E1496" s="102"/>
      <c r="F1496" s="102"/>
      <c r="G1496" s="102"/>
      <c r="H1496" s="102"/>
      <c r="I1496" s="102"/>
      <c r="J1496" s="102"/>
      <c r="K1496" s="102"/>
      <c r="L1496" s="102"/>
      <c r="M1496" s="102"/>
    </row>
    <row r="1497">
      <c r="A1497" s="102"/>
      <c r="B1497" s="102"/>
      <c r="C1497" s="102"/>
      <c r="D1497" s="102"/>
      <c r="E1497" s="102"/>
      <c r="F1497" s="102"/>
      <c r="G1497" s="102"/>
      <c r="H1497" s="102"/>
      <c r="I1497" s="102"/>
      <c r="J1497" s="102"/>
      <c r="K1497" s="102"/>
      <c r="L1497" s="102"/>
      <c r="M1497" s="102"/>
    </row>
    <row r="1498">
      <c r="A1498" s="102"/>
      <c r="B1498" s="102"/>
      <c r="C1498" s="102"/>
      <c r="D1498" s="102"/>
      <c r="E1498" s="102"/>
      <c r="F1498" s="102"/>
      <c r="G1498" s="102"/>
      <c r="H1498" s="102"/>
      <c r="I1498" s="102"/>
      <c r="J1498" s="102"/>
      <c r="K1498" s="102"/>
      <c r="L1498" s="102"/>
      <c r="M1498" s="102"/>
    </row>
    <row r="1499">
      <c r="A1499" s="102"/>
      <c r="B1499" s="102"/>
      <c r="C1499" s="102"/>
      <c r="D1499" s="102"/>
      <c r="E1499" s="102"/>
      <c r="F1499" s="102"/>
      <c r="G1499" s="102"/>
      <c r="H1499" s="102"/>
      <c r="I1499" s="102"/>
      <c r="J1499" s="102"/>
      <c r="K1499" s="102"/>
      <c r="L1499" s="102"/>
      <c r="M1499" s="102"/>
    </row>
    <row r="1500">
      <c r="A1500" s="102"/>
      <c r="B1500" s="102"/>
      <c r="C1500" s="102"/>
      <c r="D1500" s="102"/>
      <c r="E1500" s="102"/>
      <c r="F1500" s="102"/>
      <c r="G1500" s="102"/>
      <c r="H1500" s="102"/>
      <c r="I1500" s="102"/>
      <c r="J1500" s="102"/>
      <c r="K1500" s="102"/>
      <c r="L1500" s="102"/>
      <c r="M1500" s="102"/>
    </row>
    <row r="1501">
      <c r="A1501" s="102"/>
      <c r="B1501" s="102"/>
      <c r="C1501" s="102"/>
      <c r="D1501" s="102"/>
      <c r="E1501" s="102"/>
      <c r="F1501" s="102"/>
      <c r="G1501" s="102"/>
      <c r="H1501" s="102"/>
      <c r="I1501" s="102"/>
      <c r="J1501" s="102"/>
      <c r="K1501" s="102"/>
      <c r="L1501" s="102"/>
      <c r="M1501" s="102"/>
    </row>
    <row r="1502">
      <c r="A1502" s="102"/>
      <c r="B1502" s="102"/>
      <c r="C1502" s="102"/>
      <c r="D1502" s="102"/>
      <c r="E1502" s="102"/>
      <c r="F1502" s="102"/>
      <c r="G1502" s="102"/>
      <c r="H1502" s="102"/>
      <c r="I1502" s="102"/>
      <c r="J1502" s="102"/>
      <c r="K1502" s="102"/>
      <c r="L1502" s="102"/>
      <c r="M1502" s="102"/>
    </row>
    <row r="1503">
      <c r="A1503" s="102"/>
      <c r="B1503" s="102"/>
      <c r="C1503" s="102"/>
      <c r="D1503" s="102"/>
      <c r="E1503" s="102"/>
      <c r="F1503" s="102"/>
      <c r="G1503" s="102"/>
      <c r="H1503" s="102"/>
      <c r="I1503" s="102"/>
      <c r="J1503" s="102"/>
      <c r="K1503" s="102"/>
      <c r="L1503" s="102"/>
      <c r="M1503" s="102"/>
    </row>
    <row r="1504">
      <c r="A1504" s="102"/>
      <c r="B1504" s="102"/>
      <c r="C1504" s="102"/>
      <c r="D1504" s="102"/>
      <c r="E1504" s="102"/>
      <c r="F1504" s="102"/>
      <c r="G1504" s="102"/>
      <c r="H1504" s="102"/>
      <c r="I1504" s="102"/>
      <c r="J1504" s="102"/>
      <c r="K1504" s="102"/>
      <c r="L1504" s="102"/>
      <c r="M1504" s="102"/>
    </row>
    <row r="1505">
      <c r="A1505" s="102"/>
      <c r="B1505" s="102"/>
      <c r="C1505" s="102"/>
      <c r="D1505" s="102"/>
      <c r="E1505" s="102"/>
      <c r="F1505" s="102"/>
      <c r="G1505" s="102"/>
      <c r="H1505" s="102"/>
      <c r="I1505" s="102"/>
      <c r="J1505" s="102"/>
      <c r="K1505" s="102"/>
      <c r="L1505" s="102"/>
      <c r="M1505" s="102"/>
    </row>
    <row r="1506">
      <c r="A1506" s="102"/>
      <c r="B1506" s="102"/>
      <c r="C1506" s="102"/>
      <c r="D1506" s="102"/>
      <c r="E1506" s="102"/>
      <c r="F1506" s="102"/>
      <c r="G1506" s="102"/>
      <c r="H1506" s="102"/>
      <c r="I1506" s="102"/>
      <c r="J1506" s="102"/>
      <c r="K1506" s="102"/>
      <c r="L1506" s="102"/>
      <c r="M1506" s="102"/>
    </row>
    <row r="1507">
      <c r="A1507" s="102"/>
      <c r="B1507" s="102"/>
      <c r="C1507" s="102"/>
      <c r="D1507" s="102"/>
      <c r="E1507" s="102"/>
      <c r="F1507" s="102"/>
      <c r="G1507" s="102"/>
      <c r="H1507" s="102"/>
      <c r="I1507" s="102"/>
      <c r="J1507" s="102"/>
      <c r="K1507" s="102"/>
      <c r="L1507" s="102"/>
      <c r="M1507" s="102"/>
    </row>
    <row r="1508">
      <c r="A1508" s="102"/>
      <c r="B1508" s="102"/>
      <c r="C1508" s="102"/>
      <c r="D1508" s="102"/>
      <c r="E1508" s="102"/>
      <c r="F1508" s="102"/>
      <c r="G1508" s="102"/>
      <c r="H1508" s="102"/>
      <c r="I1508" s="102"/>
      <c r="J1508" s="102"/>
      <c r="K1508" s="102"/>
      <c r="L1508" s="102"/>
      <c r="M1508" s="102"/>
    </row>
    <row r="1509">
      <c r="A1509" s="102"/>
      <c r="B1509" s="102"/>
      <c r="C1509" s="102"/>
      <c r="D1509" s="102"/>
      <c r="E1509" s="102"/>
      <c r="F1509" s="102"/>
      <c r="G1509" s="102"/>
      <c r="H1509" s="102"/>
      <c r="I1509" s="102"/>
      <c r="J1509" s="102"/>
      <c r="K1509" s="102"/>
      <c r="L1509" s="102"/>
      <c r="M1509" s="102"/>
    </row>
    <row r="1510">
      <c r="A1510" s="102"/>
      <c r="B1510" s="102"/>
      <c r="C1510" s="102"/>
      <c r="D1510" s="102"/>
      <c r="E1510" s="102"/>
      <c r="F1510" s="102"/>
      <c r="G1510" s="102"/>
      <c r="H1510" s="102"/>
      <c r="I1510" s="102"/>
      <c r="J1510" s="102"/>
      <c r="K1510" s="102"/>
      <c r="L1510" s="102"/>
      <c r="M1510" s="102"/>
    </row>
    <row r="1511">
      <c r="A1511" s="102"/>
      <c r="B1511" s="102"/>
      <c r="C1511" s="102"/>
      <c r="D1511" s="102"/>
      <c r="E1511" s="102"/>
      <c r="F1511" s="102"/>
      <c r="G1511" s="102"/>
      <c r="H1511" s="102"/>
      <c r="I1511" s="102"/>
      <c r="J1511" s="102"/>
      <c r="K1511" s="102"/>
      <c r="L1511" s="102"/>
      <c r="M1511" s="102"/>
    </row>
    <row r="1512">
      <c r="A1512" s="102"/>
      <c r="B1512" s="102"/>
      <c r="C1512" s="102"/>
      <c r="D1512" s="102"/>
      <c r="E1512" s="102"/>
      <c r="F1512" s="102"/>
      <c r="G1512" s="102"/>
      <c r="H1512" s="102"/>
      <c r="I1512" s="102"/>
      <c r="J1512" s="102"/>
      <c r="K1512" s="102"/>
      <c r="L1512" s="102"/>
      <c r="M1512" s="102"/>
    </row>
    <row r="1513">
      <c r="A1513" s="102"/>
      <c r="B1513" s="102"/>
      <c r="C1513" s="102"/>
      <c r="D1513" s="102"/>
      <c r="E1513" s="102"/>
      <c r="F1513" s="102"/>
      <c r="G1513" s="102"/>
      <c r="H1513" s="102"/>
      <c r="I1513" s="102"/>
      <c r="J1513" s="102"/>
      <c r="K1513" s="102"/>
      <c r="L1513" s="102"/>
      <c r="M1513" s="102"/>
    </row>
    <row r="1514">
      <c r="A1514" s="102"/>
      <c r="B1514" s="102"/>
      <c r="C1514" s="102"/>
      <c r="D1514" s="102"/>
      <c r="E1514" s="102"/>
      <c r="F1514" s="102"/>
      <c r="G1514" s="102"/>
      <c r="H1514" s="102"/>
      <c r="I1514" s="102"/>
      <c r="J1514" s="102"/>
      <c r="K1514" s="102"/>
      <c r="L1514" s="102"/>
      <c r="M1514" s="102"/>
    </row>
    <row r="1515">
      <c r="A1515" s="102"/>
      <c r="B1515" s="102"/>
      <c r="C1515" s="102"/>
      <c r="D1515" s="102"/>
      <c r="E1515" s="102"/>
      <c r="F1515" s="102"/>
      <c r="G1515" s="102"/>
      <c r="H1515" s="102"/>
      <c r="I1515" s="102"/>
      <c r="J1515" s="102"/>
      <c r="K1515" s="102"/>
      <c r="L1515" s="102"/>
      <c r="M1515" s="102"/>
    </row>
    <row r="1516">
      <c r="A1516" s="102"/>
      <c r="B1516" s="102"/>
      <c r="C1516" s="102"/>
      <c r="D1516" s="102"/>
      <c r="E1516" s="102"/>
      <c r="F1516" s="102"/>
      <c r="G1516" s="102"/>
      <c r="H1516" s="102"/>
      <c r="I1516" s="102"/>
      <c r="J1516" s="102"/>
      <c r="K1516" s="102"/>
      <c r="L1516" s="102"/>
      <c r="M1516" s="102"/>
    </row>
    <row r="1517">
      <c r="A1517" s="102"/>
      <c r="B1517" s="102"/>
      <c r="C1517" s="102"/>
      <c r="D1517" s="102"/>
      <c r="E1517" s="102"/>
      <c r="F1517" s="102"/>
      <c r="G1517" s="102"/>
      <c r="H1517" s="102"/>
      <c r="I1517" s="102"/>
      <c r="J1517" s="102"/>
      <c r="K1517" s="102"/>
      <c r="L1517" s="102"/>
      <c r="M1517" s="102"/>
    </row>
    <row r="1518">
      <c r="A1518" s="102"/>
      <c r="B1518" s="102"/>
      <c r="C1518" s="102"/>
      <c r="D1518" s="102"/>
      <c r="E1518" s="102"/>
      <c r="F1518" s="102"/>
      <c r="G1518" s="102"/>
      <c r="H1518" s="102"/>
      <c r="I1518" s="102"/>
      <c r="J1518" s="102"/>
      <c r="K1518" s="102"/>
      <c r="L1518" s="102"/>
      <c r="M1518" s="102"/>
    </row>
    <row r="1519">
      <c r="A1519" s="102"/>
      <c r="B1519" s="102"/>
      <c r="C1519" s="102"/>
      <c r="D1519" s="102"/>
      <c r="E1519" s="102"/>
      <c r="F1519" s="102"/>
      <c r="G1519" s="102"/>
      <c r="H1519" s="102"/>
      <c r="I1519" s="102"/>
      <c r="J1519" s="102"/>
      <c r="K1519" s="102"/>
      <c r="L1519" s="102"/>
      <c r="M1519" s="102"/>
    </row>
    <row r="1520">
      <c r="A1520" s="102"/>
      <c r="B1520" s="102"/>
      <c r="C1520" s="102"/>
      <c r="D1520" s="102"/>
      <c r="E1520" s="102"/>
      <c r="F1520" s="102"/>
      <c r="G1520" s="102"/>
      <c r="H1520" s="102"/>
      <c r="I1520" s="102"/>
      <c r="J1520" s="102"/>
      <c r="K1520" s="102"/>
      <c r="L1520" s="102"/>
      <c r="M1520" s="102"/>
    </row>
    <row r="1521">
      <c r="A1521" s="102"/>
      <c r="B1521" s="102"/>
      <c r="C1521" s="102"/>
      <c r="D1521" s="102"/>
      <c r="E1521" s="102"/>
      <c r="F1521" s="102"/>
      <c r="G1521" s="102"/>
      <c r="H1521" s="102"/>
      <c r="I1521" s="102"/>
      <c r="J1521" s="102"/>
      <c r="K1521" s="102"/>
      <c r="L1521" s="102"/>
      <c r="M1521" s="102"/>
    </row>
    <row r="1522">
      <c r="A1522" s="102"/>
      <c r="B1522" s="102"/>
      <c r="C1522" s="102"/>
      <c r="D1522" s="102"/>
      <c r="E1522" s="102"/>
      <c r="F1522" s="102"/>
      <c r="G1522" s="102"/>
      <c r="H1522" s="102"/>
      <c r="I1522" s="102"/>
      <c r="J1522" s="102"/>
      <c r="K1522" s="102"/>
      <c r="L1522" s="102"/>
      <c r="M1522" s="102"/>
    </row>
    <row r="1523">
      <c r="A1523" s="102"/>
      <c r="B1523" s="102"/>
      <c r="C1523" s="102"/>
      <c r="D1523" s="102"/>
      <c r="E1523" s="102"/>
      <c r="F1523" s="102"/>
      <c r="G1523" s="102"/>
      <c r="H1523" s="102"/>
      <c r="I1523" s="102"/>
      <c r="J1523" s="102"/>
      <c r="K1523" s="102"/>
      <c r="L1523" s="102"/>
      <c r="M1523" s="102"/>
    </row>
    <row r="1524">
      <c r="A1524" s="102"/>
      <c r="B1524" s="102"/>
      <c r="C1524" s="102"/>
      <c r="D1524" s="102"/>
      <c r="E1524" s="102"/>
      <c r="F1524" s="102"/>
      <c r="G1524" s="102"/>
      <c r="H1524" s="102"/>
      <c r="I1524" s="102"/>
      <c r="J1524" s="102"/>
      <c r="K1524" s="102"/>
      <c r="L1524" s="102"/>
      <c r="M1524" s="102"/>
    </row>
    <row r="1525">
      <c r="A1525" s="102"/>
      <c r="B1525" s="102"/>
      <c r="C1525" s="102"/>
      <c r="D1525" s="102"/>
      <c r="E1525" s="102"/>
      <c r="F1525" s="102"/>
      <c r="G1525" s="102"/>
      <c r="H1525" s="102"/>
      <c r="I1525" s="102"/>
      <c r="J1525" s="102"/>
      <c r="K1525" s="102"/>
      <c r="L1525" s="102"/>
      <c r="M1525" s="102"/>
    </row>
    <row r="1526">
      <c r="A1526" s="102"/>
      <c r="B1526" s="102"/>
      <c r="C1526" s="102"/>
      <c r="D1526" s="102"/>
      <c r="E1526" s="102"/>
      <c r="F1526" s="102"/>
      <c r="G1526" s="102"/>
      <c r="H1526" s="102"/>
      <c r="I1526" s="102"/>
      <c r="J1526" s="102"/>
      <c r="K1526" s="102"/>
      <c r="L1526" s="102"/>
      <c r="M1526" s="102"/>
    </row>
    <row r="1527">
      <c r="A1527" s="102"/>
      <c r="B1527" s="102"/>
      <c r="C1527" s="102"/>
      <c r="D1527" s="102"/>
      <c r="E1527" s="102"/>
      <c r="F1527" s="102"/>
      <c r="G1527" s="102"/>
      <c r="H1527" s="102"/>
      <c r="I1527" s="102"/>
      <c r="J1527" s="102"/>
      <c r="K1527" s="102"/>
      <c r="L1527" s="102"/>
      <c r="M1527" s="102"/>
    </row>
    <row r="1528">
      <c r="A1528" s="102"/>
      <c r="B1528" s="102"/>
      <c r="C1528" s="102"/>
      <c r="D1528" s="102"/>
      <c r="E1528" s="102"/>
      <c r="F1528" s="102"/>
      <c r="G1528" s="102"/>
      <c r="H1528" s="102"/>
      <c r="I1528" s="102"/>
      <c r="J1528" s="102"/>
      <c r="K1528" s="102"/>
      <c r="L1528" s="102"/>
      <c r="M1528" s="102"/>
    </row>
    <row r="1529">
      <c r="A1529" s="102"/>
      <c r="B1529" s="102"/>
      <c r="C1529" s="102"/>
      <c r="D1529" s="102"/>
      <c r="E1529" s="102"/>
      <c r="F1529" s="102"/>
      <c r="G1529" s="102"/>
      <c r="H1529" s="102"/>
      <c r="I1529" s="102"/>
      <c r="J1529" s="102"/>
      <c r="K1529" s="102"/>
      <c r="L1529" s="102"/>
      <c r="M1529" s="102"/>
    </row>
    <row r="1530">
      <c r="A1530" s="102"/>
      <c r="B1530" s="102"/>
      <c r="C1530" s="102"/>
      <c r="D1530" s="102"/>
      <c r="E1530" s="102"/>
      <c r="F1530" s="102"/>
      <c r="G1530" s="102"/>
      <c r="H1530" s="102"/>
      <c r="I1530" s="102"/>
      <c r="J1530" s="102"/>
      <c r="K1530" s="102"/>
      <c r="L1530" s="102"/>
      <c r="M1530" s="102"/>
    </row>
    <row r="1531">
      <c r="A1531" s="102"/>
      <c r="B1531" s="102"/>
      <c r="C1531" s="102"/>
      <c r="D1531" s="102"/>
      <c r="E1531" s="102"/>
      <c r="F1531" s="102"/>
      <c r="G1531" s="102"/>
      <c r="H1531" s="102"/>
      <c r="I1531" s="102"/>
      <c r="J1531" s="102"/>
      <c r="K1531" s="102"/>
      <c r="L1531" s="102"/>
      <c r="M1531" s="102"/>
    </row>
    <row r="1532">
      <c r="A1532" s="102"/>
      <c r="B1532" s="102"/>
      <c r="C1532" s="102"/>
      <c r="D1532" s="102"/>
      <c r="E1532" s="102"/>
      <c r="F1532" s="102"/>
      <c r="G1532" s="102"/>
      <c r="H1532" s="102"/>
      <c r="I1532" s="102"/>
      <c r="J1532" s="102"/>
      <c r="K1532" s="102"/>
      <c r="L1532" s="102"/>
      <c r="M1532" s="102"/>
    </row>
    <row r="1533">
      <c r="A1533" s="102"/>
      <c r="B1533" s="102"/>
      <c r="C1533" s="102"/>
      <c r="D1533" s="102"/>
      <c r="E1533" s="102"/>
      <c r="F1533" s="102"/>
      <c r="G1533" s="102"/>
      <c r="H1533" s="102"/>
      <c r="I1533" s="102"/>
      <c r="J1533" s="102"/>
      <c r="K1533" s="102"/>
      <c r="L1533" s="102"/>
      <c r="M1533" s="102"/>
    </row>
    <row r="1534">
      <c r="A1534" s="102"/>
      <c r="B1534" s="102"/>
      <c r="C1534" s="102"/>
      <c r="D1534" s="102"/>
      <c r="E1534" s="102"/>
      <c r="F1534" s="102"/>
      <c r="G1534" s="102"/>
      <c r="H1534" s="102"/>
      <c r="I1534" s="102"/>
      <c r="J1534" s="102"/>
      <c r="K1534" s="102"/>
      <c r="L1534" s="102"/>
      <c r="M1534" s="102"/>
    </row>
    <row r="1535">
      <c r="A1535" s="102"/>
      <c r="B1535" s="102"/>
      <c r="C1535" s="102"/>
      <c r="D1535" s="102"/>
      <c r="E1535" s="102"/>
      <c r="F1535" s="102"/>
      <c r="G1535" s="102"/>
      <c r="H1535" s="102"/>
      <c r="I1535" s="102"/>
      <c r="J1535" s="102"/>
      <c r="K1535" s="102"/>
      <c r="L1535" s="102"/>
      <c r="M1535" s="102"/>
    </row>
    <row r="1536">
      <c r="A1536" s="102"/>
      <c r="B1536" s="102"/>
      <c r="C1536" s="102"/>
      <c r="D1536" s="102"/>
      <c r="E1536" s="102"/>
      <c r="F1536" s="102"/>
      <c r="G1536" s="102"/>
      <c r="H1536" s="102"/>
      <c r="I1536" s="102"/>
      <c r="J1536" s="102"/>
      <c r="K1536" s="102"/>
      <c r="L1536" s="102"/>
      <c r="M1536" s="102"/>
    </row>
    <row r="1537">
      <c r="A1537" s="102"/>
      <c r="B1537" s="102"/>
      <c r="C1537" s="102"/>
      <c r="D1537" s="102"/>
      <c r="E1537" s="102"/>
      <c r="F1537" s="102"/>
      <c r="G1537" s="102"/>
      <c r="H1537" s="102"/>
      <c r="I1537" s="102"/>
      <c r="J1537" s="102"/>
      <c r="K1537" s="102"/>
      <c r="L1537" s="102"/>
      <c r="M1537" s="102"/>
    </row>
    <row r="1538">
      <c r="A1538" s="102"/>
      <c r="B1538" s="102"/>
      <c r="C1538" s="102"/>
      <c r="D1538" s="102"/>
      <c r="E1538" s="102"/>
      <c r="F1538" s="102"/>
      <c r="G1538" s="102"/>
      <c r="H1538" s="102"/>
      <c r="I1538" s="102"/>
      <c r="J1538" s="102"/>
      <c r="K1538" s="102"/>
      <c r="L1538" s="102"/>
      <c r="M1538" s="102"/>
    </row>
    <row r="1539">
      <c r="A1539" s="102"/>
      <c r="B1539" s="102"/>
      <c r="C1539" s="102"/>
      <c r="D1539" s="102"/>
      <c r="E1539" s="102"/>
      <c r="F1539" s="102"/>
      <c r="G1539" s="102"/>
      <c r="H1539" s="102"/>
      <c r="I1539" s="102"/>
      <c r="J1539" s="102"/>
      <c r="K1539" s="102"/>
      <c r="L1539" s="102"/>
      <c r="M1539" s="102"/>
    </row>
    <row r="1540">
      <c r="A1540" s="102"/>
      <c r="B1540" s="102"/>
      <c r="C1540" s="102"/>
      <c r="D1540" s="102"/>
      <c r="E1540" s="102"/>
      <c r="F1540" s="102"/>
      <c r="G1540" s="102"/>
      <c r="H1540" s="102"/>
      <c r="I1540" s="102"/>
      <c r="J1540" s="102"/>
      <c r="K1540" s="102"/>
      <c r="L1540" s="102"/>
      <c r="M1540" s="102"/>
    </row>
    <row r="1541">
      <c r="A1541" s="102"/>
      <c r="B1541" s="102"/>
      <c r="C1541" s="102"/>
      <c r="D1541" s="102"/>
      <c r="E1541" s="102"/>
      <c r="F1541" s="102"/>
      <c r="G1541" s="102"/>
      <c r="H1541" s="102"/>
      <c r="I1541" s="102"/>
      <c r="J1541" s="102"/>
      <c r="K1541" s="102"/>
      <c r="L1541" s="102"/>
      <c r="M1541" s="102"/>
    </row>
    <row r="1542">
      <c r="A1542" s="102"/>
      <c r="B1542" s="102"/>
      <c r="C1542" s="102"/>
      <c r="D1542" s="102"/>
      <c r="E1542" s="102"/>
      <c r="F1542" s="102"/>
      <c r="G1542" s="102"/>
      <c r="H1542" s="102"/>
      <c r="I1542" s="102"/>
      <c r="J1542" s="102"/>
      <c r="K1542" s="102"/>
      <c r="L1542" s="102"/>
      <c r="M1542" s="102"/>
    </row>
    <row r="1543">
      <c r="A1543" s="102"/>
      <c r="B1543" s="102"/>
      <c r="C1543" s="102"/>
      <c r="D1543" s="102"/>
      <c r="E1543" s="102"/>
      <c r="F1543" s="102"/>
      <c r="G1543" s="102"/>
      <c r="H1543" s="102"/>
      <c r="I1543" s="102"/>
      <c r="J1543" s="102"/>
      <c r="K1543" s="102"/>
      <c r="L1543" s="102"/>
      <c r="M1543" s="102"/>
    </row>
    <row r="1544">
      <c r="A1544" s="102"/>
      <c r="B1544" s="102"/>
      <c r="C1544" s="102"/>
      <c r="D1544" s="102"/>
      <c r="E1544" s="102"/>
      <c r="F1544" s="102"/>
      <c r="G1544" s="102"/>
      <c r="H1544" s="102"/>
      <c r="I1544" s="102"/>
      <c r="J1544" s="102"/>
      <c r="K1544" s="102"/>
      <c r="L1544" s="102"/>
      <c r="M1544" s="102"/>
    </row>
    <row r="1545">
      <c r="A1545" s="102"/>
      <c r="B1545" s="102"/>
      <c r="C1545" s="102"/>
      <c r="D1545" s="102"/>
      <c r="E1545" s="102"/>
      <c r="F1545" s="102"/>
      <c r="G1545" s="102"/>
      <c r="H1545" s="102"/>
      <c r="I1545" s="102"/>
      <c r="J1545" s="102"/>
      <c r="K1545" s="102"/>
      <c r="L1545" s="102"/>
      <c r="M1545" s="102"/>
    </row>
    <row r="1546">
      <c r="A1546" s="102"/>
      <c r="B1546" s="102"/>
      <c r="C1546" s="102"/>
      <c r="D1546" s="102"/>
      <c r="E1546" s="102"/>
      <c r="F1546" s="102"/>
      <c r="G1546" s="102"/>
      <c r="H1546" s="102"/>
      <c r="I1546" s="102"/>
      <c r="J1546" s="102"/>
      <c r="K1546" s="102"/>
      <c r="L1546" s="102"/>
      <c r="M1546" s="102"/>
    </row>
    <row r="1547">
      <c r="A1547" s="102"/>
      <c r="B1547" s="102"/>
      <c r="C1547" s="102"/>
      <c r="D1547" s="102"/>
      <c r="E1547" s="102"/>
      <c r="F1547" s="102"/>
      <c r="G1547" s="102"/>
      <c r="H1547" s="102"/>
      <c r="I1547" s="102"/>
      <c r="J1547" s="102"/>
      <c r="K1547" s="102"/>
      <c r="L1547" s="102"/>
      <c r="M1547" s="102"/>
    </row>
    <row r="1548">
      <c r="A1548" s="102"/>
      <c r="B1548" s="102"/>
      <c r="C1548" s="102"/>
      <c r="D1548" s="102"/>
      <c r="E1548" s="102"/>
      <c r="F1548" s="102"/>
      <c r="G1548" s="102"/>
      <c r="H1548" s="102"/>
      <c r="I1548" s="102"/>
      <c r="J1548" s="102"/>
      <c r="K1548" s="102"/>
      <c r="L1548" s="102"/>
      <c r="M1548" s="102"/>
    </row>
    <row r="1549">
      <c r="A1549" s="102"/>
      <c r="B1549" s="102"/>
      <c r="C1549" s="102"/>
      <c r="D1549" s="102"/>
      <c r="E1549" s="102"/>
      <c r="F1549" s="102"/>
      <c r="G1549" s="102"/>
      <c r="H1549" s="102"/>
      <c r="I1549" s="102"/>
      <c r="J1549" s="102"/>
      <c r="K1549" s="102"/>
      <c r="L1549" s="102"/>
      <c r="M1549" s="102"/>
    </row>
    <row r="1550">
      <c r="A1550" s="102"/>
      <c r="B1550" s="102"/>
      <c r="C1550" s="102"/>
      <c r="D1550" s="102"/>
      <c r="E1550" s="102"/>
      <c r="F1550" s="102"/>
      <c r="G1550" s="102"/>
      <c r="H1550" s="102"/>
      <c r="I1550" s="102"/>
      <c r="J1550" s="102"/>
      <c r="K1550" s="102"/>
      <c r="L1550" s="102"/>
      <c r="M1550" s="102"/>
    </row>
    <row r="1551">
      <c r="A1551" s="102"/>
      <c r="B1551" s="102"/>
      <c r="C1551" s="102"/>
      <c r="D1551" s="102"/>
      <c r="E1551" s="102"/>
      <c r="F1551" s="102"/>
      <c r="G1551" s="102"/>
      <c r="H1551" s="102"/>
      <c r="I1551" s="102"/>
      <c r="J1551" s="102"/>
      <c r="K1551" s="102"/>
      <c r="L1551" s="102"/>
      <c r="M1551" s="102"/>
    </row>
    <row r="1552">
      <c r="A1552" s="102"/>
      <c r="B1552" s="102"/>
      <c r="C1552" s="102"/>
      <c r="D1552" s="102"/>
      <c r="E1552" s="102"/>
      <c r="F1552" s="102"/>
      <c r="G1552" s="102"/>
      <c r="H1552" s="102"/>
      <c r="I1552" s="102"/>
      <c r="J1552" s="102"/>
      <c r="K1552" s="102"/>
      <c r="L1552" s="102"/>
      <c r="M1552" s="102"/>
    </row>
    <row r="1553">
      <c r="A1553" s="102"/>
      <c r="B1553" s="102"/>
      <c r="C1553" s="102"/>
      <c r="D1553" s="102"/>
      <c r="E1553" s="102"/>
      <c r="F1553" s="102"/>
      <c r="G1553" s="102"/>
      <c r="H1553" s="102"/>
      <c r="I1553" s="102"/>
      <c r="J1553" s="102"/>
      <c r="K1553" s="102"/>
      <c r="L1553" s="102"/>
      <c r="M1553" s="102"/>
    </row>
    <row r="1554">
      <c r="A1554" s="102"/>
      <c r="B1554" s="102"/>
      <c r="C1554" s="102"/>
      <c r="D1554" s="102"/>
      <c r="E1554" s="102"/>
      <c r="F1554" s="102"/>
      <c r="G1554" s="102"/>
      <c r="H1554" s="102"/>
      <c r="I1554" s="102"/>
      <c r="J1554" s="102"/>
      <c r="K1554" s="102"/>
      <c r="L1554" s="102"/>
      <c r="M1554" s="102"/>
    </row>
    <row r="1555">
      <c r="A1555" s="102"/>
      <c r="B1555" s="102"/>
      <c r="C1555" s="102"/>
      <c r="D1555" s="102"/>
      <c r="E1555" s="102"/>
      <c r="F1555" s="102"/>
      <c r="G1555" s="102"/>
      <c r="H1555" s="102"/>
      <c r="I1555" s="102"/>
      <c r="J1555" s="102"/>
      <c r="K1555" s="102"/>
      <c r="L1555" s="102"/>
      <c r="M1555" s="102"/>
    </row>
    <row r="1556">
      <c r="A1556" s="102"/>
      <c r="B1556" s="102"/>
      <c r="C1556" s="102"/>
      <c r="D1556" s="102"/>
      <c r="E1556" s="102"/>
      <c r="F1556" s="102"/>
      <c r="G1556" s="102"/>
      <c r="H1556" s="102"/>
      <c r="I1556" s="102"/>
      <c r="J1556" s="102"/>
      <c r="K1556" s="102"/>
      <c r="L1556" s="102"/>
      <c r="M1556" s="102"/>
    </row>
    <row r="1557">
      <c r="A1557" s="102"/>
      <c r="B1557" s="102"/>
      <c r="C1557" s="102"/>
      <c r="D1557" s="102"/>
      <c r="E1557" s="102"/>
      <c r="F1557" s="102"/>
      <c r="G1557" s="102"/>
      <c r="H1557" s="102"/>
      <c r="I1557" s="102"/>
      <c r="J1557" s="102"/>
      <c r="K1557" s="102"/>
      <c r="L1557" s="102"/>
      <c r="M1557" s="102"/>
    </row>
    <row r="1558">
      <c r="A1558" s="102"/>
      <c r="B1558" s="102"/>
      <c r="C1558" s="102"/>
      <c r="D1558" s="102"/>
      <c r="E1558" s="102"/>
      <c r="F1558" s="102"/>
      <c r="G1558" s="102"/>
      <c r="H1558" s="102"/>
      <c r="I1558" s="102"/>
      <c r="J1558" s="102"/>
      <c r="K1558" s="102"/>
      <c r="L1558" s="102"/>
      <c r="M1558" s="102"/>
    </row>
    <row r="1559">
      <c r="A1559" s="102"/>
      <c r="B1559" s="102"/>
      <c r="C1559" s="102"/>
      <c r="D1559" s="102"/>
      <c r="E1559" s="102"/>
      <c r="F1559" s="102"/>
      <c r="G1559" s="102"/>
      <c r="H1559" s="102"/>
      <c r="I1559" s="102"/>
      <c r="J1559" s="102"/>
      <c r="K1559" s="102"/>
      <c r="L1559" s="102"/>
      <c r="M1559" s="102"/>
    </row>
    <row r="1560">
      <c r="A1560" s="102"/>
      <c r="B1560" s="102"/>
      <c r="C1560" s="102"/>
      <c r="D1560" s="102"/>
      <c r="E1560" s="102"/>
      <c r="F1560" s="102"/>
      <c r="G1560" s="102"/>
      <c r="H1560" s="102"/>
      <c r="I1560" s="102"/>
      <c r="J1560" s="102"/>
      <c r="K1560" s="102"/>
      <c r="L1560" s="102"/>
      <c r="M1560" s="102"/>
    </row>
    <row r="1561">
      <c r="A1561" s="102"/>
      <c r="B1561" s="102"/>
      <c r="C1561" s="102"/>
      <c r="D1561" s="102"/>
      <c r="E1561" s="102"/>
      <c r="F1561" s="102"/>
      <c r="G1561" s="102"/>
      <c r="H1561" s="102"/>
      <c r="I1561" s="102"/>
      <c r="J1561" s="102"/>
      <c r="K1561" s="102"/>
      <c r="L1561" s="102"/>
      <c r="M1561" s="102"/>
    </row>
    <row r="1562">
      <c r="A1562" s="102"/>
      <c r="B1562" s="102"/>
      <c r="C1562" s="102"/>
      <c r="D1562" s="102"/>
      <c r="E1562" s="102"/>
      <c r="F1562" s="102"/>
      <c r="G1562" s="102"/>
      <c r="H1562" s="102"/>
      <c r="I1562" s="102"/>
      <c r="J1562" s="102"/>
      <c r="K1562" s="102"/>
      <c r="L1562" s="102"/>
      <c r="M1562" s="102"/>
    </row>
    <row r="1563">
      <c r="A1563" s="102"/>
      <c r="B1563" s="102"/>
      <c r="C1563" s="102"/>
      <c r="D1563" s="102"/>
      <c r="E1563" s="102"/>
      <c r="F1563" s="102"/>
      <c r="G1563" s="102"/>
      <c r="H1563" s="102"/>
      <c r="I1563" s="102"/>
      <c r="J1563" s="102"/>
      <c r="K1563" s="102"/>
      <c r="L1563" s="102"/>
      <c r="M1563" s="102"/>
    </row>
    <row r="1564">
      <c r="A1564" s="102"/>
      <c r="B1564" s="102"/>
      <c r="C1564" s="102"/>
      <c r="D1564" s="102"/>
      <c r="E1564" s="102"/>
      <c r="F1564" s="102"/>
      <c r="G1564" s="102"/>
      <c r="H1564" s="102"/>
      <c r="I1564" s="102"/>
      <c r="J1564" s="102"/>
      <c r="K1564" s="102"/>
      <c r="L1564" s="102"/>
      <c r="M1564" s="102"/>
    </row>
    <row r="1565">
      <c r="A1565" s="102"/>
      <c r="B1565" s="102"/>
      <c r="C1565" s="102"/>
      <c r="D1565" s="102"/>
      <c r="E1565" s="102"/>
      <c r="F1565" s="102"/>
      <c r="G1565" s="102"/>
      <c r="H1565" s="102"/>
      <c r="I1565" s="102"/>
      <c r="J1565" s="102"/>
      <c r="K1565" s="102"/>
      <c r="L1565" s="102"/>
      <c r="M1565" s="102"/>
    </row>
    <row r="1566">
      <c r="A1566" s="102"/>
      <c r="B1566" s="102"/>
      <c r="C1566" s="102"/>
      <c r="D1566" s="102"/>
      <c r="E1566" s="102"/>
      <c r="F1566" s="102"/>
      <c r="G1566" s="102"/>
      <c r="H1566" s="102"/>
      <c r="I1566" s="102"/>
      <c r="J1566" s="102"/>
      <c r="K1566" s="102"/>
      <c r="L1566" s="102"/>
      <c r="M1566" s="102"/>
    </row>
    <row r="1567">
      <c r="A1567" s="102"/>
      <c r="B1567" s="102"/>
      <c r="C1567" s="102"/>
      <c r="D1567" s="102"/>
      <c r="E1567" s="102"/>
      <c r="F1567" s="102"/>
      <c r="G1567" s="102"/>
      <c r="H1567" s="102"/>
      <c r="I1567" s="102"/>
      <c r="J1567" s="102"/>
      <c r="K1567" s="102"/>
      <c r="L1567" s="102"/>
      <c r="M1567" s="102"/>
    </row>
    <row r="1568">
      <c r="A1568" s="102"/>
      <c r="B1568" s="102"/>
      <c r="C1568" s="102"/>
      <c r="D1568" s="102"/>
      <c r="E1568" s="102"/>
      <c r="F1568" s="102"/>
      <c r="G1568" s="102"/>
      <c r="H1568" s="102"/>
      <c r="I1568" s="102"/>
      <c r="J1568" s="102"/>
      <c r="K1568" s="102"/>
      <c r="L1568" s="102"/>
      <c r="M1568" s="102"/>
    </row>
    <row r="1569">
      <c r="A1569" s="102"/>
      <c r="B1569" s="102"/>
      <c r="C1569" s="102"/>
      <c r="D1569" s="102"/>
      <c r="E1569" s="102"/>
      <c r="F1569" s="102"/>
      <c r="G1569" s="102"/>
      <c r="H1569" s="102"/>
      <c r="I1569" s="102"/>
      <c r="J1569" s="102"/>
      <c r="K1569" s="102"/>
      <c r="L1569" s="102"/>
      <c r="M1569" s="102"/>
    </row>
    <row r="1570">
      <c r="A1570" s="102"/>
      <c r="B1570" s="102"/>
      <c r="C1570" s="102"/>
      <c r="D1570" s="102"/>
      <c r="E1570" s="102"/>
      <c r="F1570" s="102"/>
      <c r="G1570" s="102"/>
      <c r="H1570" s="102"/>
      <c r="I1570" s="102"/>
      <c r="J1570" s="102"/>
      <c r="K1570" s="102"/>
      <c r="L1570" s="102"/>
      <c r="M1570" s="102"/>
    </row>
    <row r="1571">
      <c r="A1571" s="102"/>
      <c r="B1571" s="102"/>
      <c r="C1571" s="102"/>
      <c r="D1571" s="102"/>
      <c r="E1571" s="102"/>
      <c r="F1571" s="102"/>
      <c r="G1571" s="102"/>
      <c r="H1571" s="102"/>
      <c r="I1571" s="102"/>
      <c r="J1571" s="102"/>
      <c r="K1571" s="102"/>
      <c r="L1571" s="102"/>
      <c r="M1571" s="102"/>
    </row>
    <row r="1572">
      <c r="A1572" s="102"/>
      <c r="B1572" s="102"/>
      <c r="C1572" s="102"/>
      <c r="D1572" s="102"/>
      <c r="E1572" s="102"/>
      <c r="F1572" s="102"/>
      <c r="G1572" s="102"/>
      <c r="H1572" s="102"/>
      <c r="I1572" s="102"/>
      <c r="J1572" s="102"/>
      <c r="K1572" s="102"/>
      <c r="L1572" s="102"/>
      <c r="M1572" s="102"/>
    </row>
    <row r="1573">
      <c r="A1573" s="102"/>
      <c r="B1573" s="102"/>
      <c r="C1573" s="102"/>
      <c r="D1573" s="102"/>
      <c r="E1573" s="102"/>
      <c r="F1573" s="102"/>
      <c r="G1573" s="102"/>
      <c r="H1573" s="102"/>
      <c r="I1573" s="102"/>
      <c r="J1573" s="102"/>
      <c r="K1573" s="102"/>
      <c r="L1573" s="102"/>
      <c r="M1573" s="102"/>
    </row>
    <row r="1574">
      <c r="A1574" s="102"/>
      <c r="B1574" s="102"/>
      <c r="C1574" s="102"/>
      <c r="D1574" s="102"/>
      <c r="E1574" s="102"/>
      <c r="F1574" s="102"/>
      <c r="G1574" s="102"/>
      <c r="H1574" s="102"/>
      <c r="I1574" s="102"/>
      <c r="J1574" s="102"/>
      <c r="K1574" s="102"/>
      <c r="L1574" s="102"/>
      <c r="M1574" s="102"/>
    </row>
    <row r="1575">
      <c r="A1575" s="102"/>
      <c r="B1575" s="102"/>
      <c r="C1575" s="102"/>
      <c r="D1575" s="102"/>
      <c r="E1575" s="102"/>
      <c r="F1575" s="102"/>
      <c r="G1575" s="102"/>
      <c r="H1575" s="102"/>
      <c r="I1575" s="102"/>
      <c r="J1575" s="102"/>
      <c r="K1575" s="102"/>
      <c r="L1575" s="102"/>
      <c r="M1575" s="102"/>
    </row>
    <row r="1576">
      <c r="A1576" s="102"/>
      <c r="B1576" s="102"/>
      <c r="C1576" s="102"/>
      <c r="D1576" s="102"/>
      <c r="E1576" s="102"/>
      <c r="F1576" s="102"/>
      <c r="G1576" s="102"/>
      <c r="H1576" s="102"/>
      <c r="I1576" s="102"/>
      <c r="J1576" s="102"/>
      <c r="K1576" s="102"/>
      <c r="L1576" s="102"/>
      <c r="M1576" s="102"/>
    </row>
    <row r="1577">
      <c r="A1577" s="102"/>
      <c r="B1577" s="102"/>
      <c r="C1577" s="102"/>
      <c r="D1577" s="102"/>
      <c r="E1577" s="102"/>
      <c r="F1577" s="102"/>
      <c r="G1577" s="102"/>
      <c r="H1577" s="102"/>
      <c r="I1577" s="102"/>
      <c r="J1577" s="102"/>
      <c r="K1577" s="102"/>
      <c r="L1577" s="102"/>
      <c r="M1577" s="102"/>
    </row>
    <row r="1578">
      <c r="A1578" s="102"/>
      <c r="B1578" s="102"/>
      <c r="C1578" s="102"/>
      <c r="D1578" s="102"/>
      <c r="E1578" s="102"/>
      <c r="F1578" s="102"/>
      <c r="G1578" s="102"/>
      <c r="H1578" s="102"/>
      <c r="I1578" s="102"/>
      <c r="J1578" s="102"/>
      <c r="K1578" s="102"/>
      <c r="L1578" s="102"/>
      <c r="M1578" s="102"/>
    </row>
    <row r="1579">
      <c r="A1579" s="102"/>
      <c r="B1579" s="102"/>
      <c r="C1579" s="102"/>
      <c r="D1579" s="102"/>
      <c r="E1579" s="102"/>
      <c r="F1579" s="102"/>
      <c r="G1579" s="102"/>
      <c r="H1579" s="102"/>
      <c r="I1579" s="102"/>
      <c r="J1579" s="102"/>
      <c r="K1579" s="102"/>
      <c r="L1579" s="102"/>
      <c r="M1579" s="102"/>
    </row>
    <row r="1580">
      <c r="A1580" s="102"/>
      <c r="B1580" s="102"/>
      <c r="C1580" s="102"/>
      <c r="D1580" s="102"/>
      <c r="E1580" s="102"/>
      <c r="F1580" s="102"/>
      <c r="G1580" s="102"/>
      <c r="H1580" s="102"/>
      <c r="I1580" s="102"/>
      <c r="J1580" s="102"/>
      <c r="K1580" s="102"/>
      <c r="L1580" s="102"/>
      <c r="M1580" s="102"/>
    </row>
    <row r="1581">
      <c r="A1581" s="102"/>
      <c r="B1581" s="102"/>
      <c r="C1581" s="102"/>
      <c r="D1581" s="102"/>
      <c r="E1581" s="102"/>
      <c r="F1581" s="102"/>
      <c r="G1581" s="102"/>
      <c r="H1581" s="102"/>
      <c r="I1581" s="102"/>
      <c r="J1581" s="102"/>
      <c r="K1581" s="102"/>
      <c r="L1581" s="102"/>
      <c r="M1581" s="102"/>
    </row>
    <row r="1582">
      <c r="A1582" s="102"/>
      <c r="B1582" s="102"/>
      <c r="C1582" s="102"/>
      <c r="D1582" s="102"/>
      <c r="E1582" s="102"/>
      <c r="F1582" s="102"/>
      <c r="G1582" s="102"/>
      <c r="H1582" s="102"/>
      <c r="I1582" s="102"/>
      <c r="J1582" s="102"/>
      <c r="K1582" s="102"/>
      <c r="L1582" s="102"/>
      <c r="M1582" s="102"/>
    </row>
    <row r="1583">
      <c r="A1583" s="102"/>
      <c r="B1583" s="102"/>
      <c r="C1583" s="102"/>
      <c r="D1583" s="102"/>
      <c r="E1583" s="102"/>
      <c r="F1583" s="102"/>
      <c r="G1583" s="102"/>
      <c r="H1583" s="102"/>
      <c r="I1583" s="102"/>
      <c r="J1583" s="102"/>
      <c r="K1583" s="102"/>
      <c r="L1583" s="102"/>
      <c r="M1583" s="102"/>
    </row>
    <row r="1584">
      <c r="A1584" s="102"/>
      <c r="B1584" s="102"/>
      <c r="C1584" s="102"/>
      <c r="D1584" s="102"/>
      <c r="E1584" s="102"/>
      <c r="F1584" s="102"/>
      <c r="G1584" s="102"/>
      <c r="H1584" s="102"/>
      <c r="I1584" s="102"/>
      <c r="J1584" s="102"/>
      <c r="K1584" s="102"/>
      <c r="L1584" s="102"/>
      <c r="M1584" s="102"/>
    </row>
    <row r="1585">
      <c r="A1585" s="102"/>
      <c r="B1585" s="102"/>
      <c r="C1585" s="102"/>
      <c r="D1585" s="102"/>
      <c r="E1585" s="102"/>
      <c r="F1585" s="102"/>
      <c r="G1585" s="102"/>
      <c r="H1585" s="102"/>
      <c r="I1585" s="102"/>
      <c r="J1585" s="102"/>
      <c r="K1585" s="102"/>
      <c r="L1585" s="102"/>
      <c r="M1585" s="102"/>
    </row>
    <row r="1586">
      <c r="A1586" s="102"/>
      <c r="B1586" s="102"/>
      <c r="C1586" s="102"/>
      <c r="D1586" s="102"/>
      <c r="E1586" s="102"/>
      <c r="F1586" s="102"/>
      <c r="G1586" s="102"/>
      <c r="H1586" s="102"/>
      <c r="I1586" s="102"/>
      <c r="J1586" s="102"/>
      <c r="K1586" s="102"/>
      <c r="L1586" s="102"/>
      <c r="M1586" s="102"/>
    </row>
    <row r="1587">
      <c r="A1587" s="102"/>
      <c r="B1587" s="102"/>
      <c r="C1587" s="102"/>
      <c r="D1587" s="102"/>
      <c r="E1587" s="102"/>
      <c r="F1587" s="102"/>
      <c r="G1587" s="102"/>
      <c r="H1587" s="102"/>
      <c r="I1587" s="102"/>
      <c r="J1587" s="102"/>
      <c r="K1587" s="102"/>
      <c r="L1587" s="102"/>
      <c r="M1587" s="102"/>
    </row>
    <row r="1588">
      <c r="A1588" s="102"/>
      <c r="B1588" s="102"/>
      <c r="C1588" s="102"/>
      <c r="D1588" s="102"/>
      <c r="E1588" s="102"/>
      <c r="F1588" s="102"/>
      <c r="G1588" s="102"/>
      <c r="H1588" s="102"/>
      <c r="I1588" s="102"/>
      <c r="J1588" s="102"/>
      <c r="K1588" s="102"/>
      <c r="L1588" s="102"/>
      <c r="M1588" s="102"/>
    </row>
    <row r="1589">
      <c r="A1589" s="102"/>
      <c r="B1589" s="102"/>
      <c r="C1589" s="102"/>
      <c r="D1589" s="102"/>
      <c r="E1589" s="102"/>
      <c r="F1589" s="102"/>
      <c r="G1589" s="102"/>
      <c r="H1589" s="102"/>
      <c r="I1589" s="102"/>
      <c r="J1589" s="102"/>
      <c r="K1589" s="102"/>
      <c r="L1589" s="102"/>
      <c r="M1589" s="102"/>
    </row>
    <row r="1590">
      <c r="A1590" s="102"/>
      <c r="B1590" s="102"/>
      <c r="C1590" s="102"/>
      <c r="D1590" s="102"/>
      <c r="E1590" s="102"/>
      <c r="F1590" s="102"/>
      <c r="G1590" s="102"/>
      <c r="H1590" s="102"/>
      <c r="I1590" s="102"/>
      <c r="J1590" s="102"/>
      <c r="K1590" s="102"/>
      <c r="L1590" s="102"/>
      <c r="M1590" s="102"/>
    </row>
    <row r="1591">
      <c r="A1591" s="102"/>
      <c r="B1591" s="102"/>
      <c r="C1591" s="102"/>
      <c r="D1591" s="102"/>
      <c r="E1591" s="102"/>
      <c r="F1591" s="102"/>
      <c r="G1591" s="102"/>
      <c r="H1591" s="102"/>
      <c r="I1591" s="102"/>
      <c r="J1591" s="102"/>
      <c r="K1591" s="102"/>
      <c r="L1591" s="102"/>
      <c r="M1591" s="102"/>
    </row>
    <row r="1592">
      <c r="A1592" s="102"/>
      <c r="B1592" s="102"/>
      <c r="C1592" s="102"/>
      <c r="D1592" s="102"/>
      <c r="E1592" s="102"/>
      <c r="F1592" s="102"/>
      <c r="G1592" s="102"/>
      <c r="H1592" s="102"/>
      <c r="I1592" s="102"/>
      <c r="J1592" s="102"/>
      <c r="K1592" s="102"/>
      <c r="L1592" s="102"/>
      <c r="M1592" s="102"/>
    </row>
    <row r="1593">
      <c r="A1593" s="102"/>
      <c r="B1593" s="102"/>
      <c r="C1593" s="102"/>
      <c r="D1593" s="102"/>
      <c r="E1593" s="102"/>
      <c r="F1593" s="102"/>
      <c r="G1593" s="102"/>
      <c r="H1593" s="102"/>
      <c r="I1593" s="102"/>
      <c r="J1593" s="102"/>
      <c r="K1593" s="102"/>
      <c r="L1593" s="102"/>
      <c r="M1593" s="102"/>
    </row>
    <row r="1594">
      <c r="A1594" s="102"/>
      <c r="B1594" s="102"/>
      <c r="C1594" s="102"/>
      <c r="D1594" s="102"/>
      <c r="E1594" s="102"/>
      <c r="F1594" s="102"/>
      <c r="G1594" s="102"/>
      <c r="H1594" s="102"/>
      <c r="I1594" s="102"/>
      <c r="J1594" s="102"/>
      <c r="K1594" s="102"/>
      <c r="L1594" s="102"/>
      <c r="M1594" s="102"/>
    </row>
    <row r="1595">
      <c r="A1595" s="102"/>
      <c r="B1595" s="102"/>
      <c r="C1595" s="102"/>
      <c r="D1595" s="102"/>
      <c r="E1595" s="102"/>
      <c r="F1595" s="102"/>
      <c r="G1595" s="102"/>
      <c r="H1595" s="102"/>
      <c r="I1595" s="102"/>
      <c r="J1595" s="102"/>
      <c r="K1595" s="102"/>
      <c r="L1595" s="102"/>
      <c r="M1595" s="102"/>
    </row>
    <row r="1596">
      <c r="A1596" s="102"/>
      <c r="B1596" s="102"/>
      <c r="C1596" s="102"/>
      <c r="D1596" s="102"/>
      <c r="E1596" s="102"/>
      <c r="F1596" s="102"/>
      <c r="G1596" s="102"/>
      <c r="H1596" s="102"/>
      <c r="I1596" s="102"/>
      <c r="J1596" s="102"/>
      <c r="K1596" s="102"/>
      <c r="L1596" s="102"/>
      <c r="M1596" s="102"/>
    </row>
    <row r="1597">
      <c r="A1597" s="102"/>
      <c r="B1597" s="102"/>
      <c r="C1597" s="102"/>
      <c r="D1597" s="102"/>
      <c r="E1597" s="102"/>
      <c r="F1597" s="102"/>
      <c r="G1597" s="102"/>
      <c r="H1597" s="102"/>
      <c r="I1597" s="102"/>
      <c r="J1597" s="102"/>
      <c r="K1597" s="102"/>
      <c r="L1597" s="102"/>
      <c r="M1597" s="102"/>
    </row>
    <row r="1598">
      <c r="A1598" s="102"/>
      <c r="B1598" s="102"/>
      <c r="C1598" s="102"/>
      <c r="D1598" s="102"/>
      <c r="E1598" s="102"/>
      <c r="F1598" s="102"/>
      <c r="G1598" s="102"/>
      <c r="H1598" s="102"/>
      <c r="I1598" s="102"/>
      <c r="J1598" s="102"/>
      <c r="K1598" s="102"/>
      <c r="L1598" s="102"/>
      <c r="M1598" s="102"/>
    </row>
    <row r="1599">
      <c r="A1599" s="102"/>
      <c r="B1599" s="102"/>
      <c r="C1599" s="102"/>
      <c r="D1599" s="102"/>
      <c r="E1599" s="102"/>
      <c r="F1599" s="102"/>
      <c r="G1599" s="102"/>
      <c r="H1599" s="102"/>
      <c r="I1599" s="102"/>
      <c r="J1599" s="102"/>
      <c r="K1599" s="102"/>
      <c r="L1599" s="102"/>
      <c r="M1599" s="102"/>
    </row>
    <row r="1600">
      <c r="A1600" s="102"/>
      <c r="B1600" s="102"/>
      <c r="C1600" s="102"/>
      <c r="D1600" s="102"/>
      <c r="E1600" s="102"/>
      <c r="F1600" s="102"/>
      <c r="G1600" s="102"/>
      <c r="H1600" s="102"/>
      <c r="I1600" s="102"/>
      <c r="J1600" s="102"/>
      <c r="K1600" s="102"/>
      <c r="L1600" s="102"/>
      <c r="M1600" s="102"/>
    </row>
    <row r="1601">
      <c r="A1601" s="102"/>
      <c r="B1601" s="102"/>
      <c r="C1601" s="102"/>
      <c r="D1601" s="102"/>
      <c r="E1601" s="102"/>
      <c r="F1601" s="102"/>
      <c r="G1601" s="102"/>
      <c r="H1601" s="102"/>
      <c r="I1601" s="102"/>
      <c r="J1601" s="102"/>
      <c r="K1601" s="102"/>
      <c r="L1601" s="102"/>
      <c r="M1601" s="102"/>
    </row>
    <row r="1602">
      <c r="A1602" s="102"/>
      <c r="B1602" s="102"/>
      <c r="C1602" s="102"/>
      <c r="D1602" s="102"/>
      <c r="E1602" s="102"/>
      <c r="F1602" s="102"/>
      <c r="G1602" s="102"/>
      <c r="H1602" s="102"/>
      <c r="I1602" s="102"/>
      <c r="J1602" s="102"/>
      <c r="K1602" s="102"/>
      <c r="L1602" s="102"/>
      <c r="M1602" s="102"/>
    </row>
    <row r="1603">
      <c r="A1603" s="102"/>
      <c r="B1603" s="102"/>
      <c r="C1603" s="102"/>
      <c r="D1603" s="102"/>
      <c r="E1603" s="102"/>
      <c r="F1603" s="102"/>
      <c r="G1603" s="102"/>
      <c r="H1603" s="102"/>
      <c r="I1603" s="102"/>
      <c r="J1603" s="102"/>
      <c r="K1603" s="102"/>
      <c r="L1603" s="102"/>
      <c r="M1603" s="102"/>
    </row>
    <row r="1604">
      <c r="A1604" s="102"/>
      <c r="B1604" s="102"/>
      <c r="C1604" s="102"/>
      <c r="D1604" s="102"/>
      <c r="E1604" s="102"/>
      <c r="F1604" s="102"/>
      <c r="G1604" s="102"/>
      <c r="H1604" s="102"/>
      <c r="I1604" s="102"/>
      <c r="J1604" s="102"/>
      <c r="K1604" s="102"/>
      <c r="L1604" s="102"/>
      <c r="M1604" s="102"/>
    </row>
    <row r="1605">
      <c r="A1605" s="102"/>
      <c r="B1605" s="102"/>
      <c r="C1605" s="102"/>
      <c r="D1605" s="102"/>
      <c r="E1605" s="102"/>
      <c r="F1605" s="102"/>
      <c r="G1605" s="102"/>
      <c r="H1605" s="102"/>
      <c r="I1605" s="102"/>
      <c r="J1605" s="102"/>
      <c r="K1605" s="102"/>
      <c r="L1605" s="102"/>
      <c r="M1605" s="102"/>
    </row>
    <row r="1606">
      <c r="A1606" s="102"/>
      <c r="B1606" s="102"/>
      <c r="C1606" s="102"/>
      <c r="D1606" s="102"/>
      <c r="E1606" s="102"/>
      <c r="F1606" s="102"/>
      <c r="G1606" s="102"/>
      <c r="H1606" s="102"/>
      <c r="I1606" s="102"/>
      <c r="J1606" s="102"/>
      <c r="K1606" s="102"/>
      <c r="L1606" s="102"/>
      <c r="M1606" s="102"/>
    </row>
    <row r="1607">
      <c r="A1607" s="102"/>
      <c r="B1607" s="102"/>
      <c r="C1607" s="102"/>
      <c r="D1607" s="102"/>
      <c r="E1607" s="102"/>
      <c r="F1607" s="102"/>
      <c r="G1607" s="102"/>
      <c r="H1607" s="102"/>
      <c r="I1607" s="102"/>
      <c r="J1607" s="102"/>
      <c r="K1607" s="102"/>
      <c r="L1607" s="102"/>
      <c r="M1607" s="102"/>
    </row>
    <row r="1608">
      <c r="A1608" s="102"/>
      <c r="B1608" s="102"/>
      <c r="C1608" s="102"/>
      <c r="D1608" s="102"/>
      <c r="E1608" s="102"/>
      <c r="F1608" s="102"/>
      <c r="G1608" s="102"/>
      <c r="H1608" s="102"/>
      <c r="I1608" s="102"/>
      <c r="J1608" s="102"/>
      <c r="K1608" s="102"/>
      <c r="L1608" s="102"/>
      <c r="M1608" s="102"/>
    </row>
    <row r="1609">
      <c r="A1609" s="102"/>
      <c r="B1609" s="102"/>
      <c r="C1609" s="102"/>
      <c r="D1609" s="102"/>
      <c r="E1609" s="102"/>
      <c r="F1609" s="102"/>
      <c r="G1609" s="102"/>
      <c r="H1609" s="102"/>
      <c r="I1609" s="102"/>
      <c r="J1609" s="102"/>
      <c r="K1609" s="102"/>
      <c r="L1609" s="102"/>
      <c r="M1609" s="102"/>
    </row>
    <row r="1610">
      <c r="A1610" s="102"/>
      <c r="B1610" s="102"/>
      <c r="C1610" s="102"/>
      <c r="D1610" s="102"/>
      <c r="E1610" s="102"/>
      <c r="F1610" s="102"/>
      <c r="G1610" s="102"/>
      <c r="H1610" s="102"/>
      <c r="I1610" s="102"/>
      <c r="J1610" s="102"/>
      <c r="K1610" s="102"/>
      <c r="L1610" s="102"/>
      <c r="M1610" s="102"/>
    </row>
    <row r="1611">
      <c r="A1611" s="102"/>
      <c r="B1611" s="102"/>
      <c r="C1611" s="102"/>
      <c r="D1611" s="102"/>
      <c r="E1611" s="102"/>
      <c r="F1611" s="102"/>
      <c r="G1611" s="102"/>
      <c r="H1611" s="102"/>
      <c r="I1611" s="102"/>
      <c r="J1611" s="102"/>
      <c r="K1611" s="102"/>
      <c r="L1611" s="102"/>
      <c r="M1611" s="102"/>
    </row>
    <row r="1612">
      <c r="A1612" s="102"/>
      <c r="B1612" s="102"/>
      <c r="C1612" s="102"/>
      <c r="D1612" s="102"/>
      <c r="E1612" s="102"/>
      <c r="F1612" s="102"/>
      <c r="G1612" s="102"/>
      <c r="H1612" s="102"/>
      <c r="I1612" s="102"/>
      <c r="J1612" s="102"/>
      <c r="K1612" s="102"/>
      <c r="L1612" s="102"/>
      <c r="M1612" s="102"/>
    </row>
    <row r="1613">
      <c r="A1613" s="102"/>
      <c r="B1613" s="102"/>
      <c r="C1613" s="102"/>
      <c r="D1613" s="102"/>
      <c r="E1613" s="102"/>
      <c r="F1613" s="102"/>
      <c r="G1613" s="102"/>
      <c r="H1613" s="102"/>
      <c r="I1613" s="102"/>
      <c r="J1613" s="102"/>
      <c r="K1613" s="102"/>
      <c r="L1613" s="102"/>
      <c r="M1613" s="102"/>
    </row>
    <row r="1614">
      <c r="A1614" s="102"/>
      <c r="B1614" s="102"/>
      <c r="C1614" s="102"/>
      <c r="D1614" s="102"/>
      <c r="E1614" s="102"/>
      <c r="F1614" s="102"/>
      <c r="G1614" s="102"/>
      <c r="H1614" s="102"/>
      <c r="I1614" s="102"/>
      <c r="J1614" s="102"/>
      <c r="K1614" s="102"/>
      <c r="L1614" s="102"/>
      <c r="M1614" s="102"/>
    </row>
    <row r="1615">
      <c r="A1615" s="102"/>
      <c r="B1615" s="102"/>
      <c r="C1615" s="102"/>
      <c r="D1615" s="102"/>
      <c r="E1615" s="102"/>
      <c r="F1615" s="102"/>
      <c r="G1615" s="102"/>
      <c r="H1615" s="102"/>
      <c r="I1615" s="102"/>
      <c r="J1615" s="102"/>
      <c r="K1615" s="102"/>
      <c r="L1615" s="102"/>
      <c r="M1615" s="102"/>
    </row>
    <row r="1616">
      <c r="A1616" s="102"/>
      <c r="B1616" s="102"/>
      <c r="C1616" s="102"/>
      <c r="D1616" s="102"/>
      <c r="E1616" s="102"/>
      <c r="F1616" s="102"/>
      <c r="G1616" s="102"/>
      <c r="H1616" s="102"/>
      <c r="I1616" s="102"/>
      <c r="J1616" s="102"/>
      <c r="K1616" s="102"/>
      <c r="L1616" s="102"/>
      <c r="M1616" s="102"/>
    </row>
    <row r="1617">
      <c r="A1617" s="102"/>
      <c r="B1617" s="102"/>
      <c r="C1617" s="102"/>
      <c r="D1617" s="102"/>
      <c r="E1617" s="102"/>
      <c r="F1617" s="102"/>
      <c r="G1617" s="102"/>
      <c r="H1617" s="102"/>
      <c r="I1617" s="102"/>
      <c r="J1617" s="102"/>
      <c r="K1617" s="102"/>
      <c r="L1617" s="102"/>
      <c r="M1617" s="102"/>
    </row>
    <row r="1618">
      <c r="A1618" s="102"/>
      <c r="B1618" s="102"/>
      <c r="C1618" s="102"/>
      <c r="D1618" s="102"/>
      <c r="E1618" s="102"/>
      <c r="F1618" s="102"/>
      <c r="G1618" s="102"/>
      <c r="H1618" s="102"/>
      <c r="I1618" s="102"/>
      <c r="J1618" s="102"/>
      <c r="K1618" s="102"/>
      <c r="L1618" s="102"/>
      <c r="M1618" s="102"/>
    </row>
    <row r="1619">
      <c r="A1619" s="102"/>
      <c r="B1619" s="102"/>
      <c r="C1619" s="102"/>
      <c r="D1619" s="102"/>
      <c r="E1619" s="102"/>
      <c r="F1619" s="102"/>
      <c r="G1619" s="102"/>
      <c r="H1619" s="102"/>
      <c r="I1619" s="102"/>
      <c r="J1619" s="102"/>
      <c r="K1619" s="102"/>
      <c r="L1619" s="102"/>
      <c r="M1619" s="102"/>
    </row>
    <row r="1620">
      <c r="A1620" s="102"/>
      <c r="B1620" s="102"/>
      <c r="C1620" s="102"/>
      <c r="D1620" s="102"/>
      <c r="E1620" s="102"/>
      <c r="F1620" s="102"/>
      <c r="G1620" s="102"/>
      <c r="H1620" s="102"/>
      <c r="I1620" s="102"/>
      <c r="J1620" s="102"/>
      <c r="K1620" s="102"/>
      <c r="L1620" s="102"/>
      <c r="M1620" s="102"/>
    </row>
    <row r="1621">
      <c r="A1621" s="102"/>
      <c r="B1621" s="102"/>
      <c r="C1621" s="102"/>
      <c r="D1621" s="102"/>
      <c r="E1621" s="102"/>
      <c r="F1621" s="102"/>
      <c r="G1621" s="102"/>
      <c r="H1621" s="102"/>
      <c r="I1621" s="102"/>
      <c r="J1621" s="102"/>
      <c r="K1621" s="102"/>
      <c r="L1621" s="102"/>
      <c r="M1621" s="102"/>
    </row>
    <row r="1622">
      <c r="A1622" s="102"/>
      <c r="B1622" s="102"/>
      <c r="C1622" s="102"/>
      <c r="D1622" s="102"/>
      <c r="E1622" s="102"/>
      <c r="F1622" s="102"/>
      <c r="G1622" s="102"/>
      <c r="H1622" s="102"/>
      <c r="I1622" s="102"/>
      <c r="J1622" s="102"/>
      <c r="K1622" s="102"/>
      <c r="L1622" s="102"/>
      <c r="M1622" s="102"/>
    </row>
    <row r="1623">
      <c r="A1623" s="102"/>
      <c r="B1623" s="102"/>
      <c r="C1623" s="102"/>
      <c r="D1623" s="102"/>
      <c r="E1623" s="102"/>
      <c r="F1623" s="102"/>
      <c r="G1623" s="102"/>
      <c r="H1623" s="102"/>
      <c r="I1623" s="102"/>
      <c r="J1623" s="102"/>
      <c r="K1623" s="102"/>
      <c r="L1623" s="102"/>
      <c r="M1623" s="102"/>
    </row>
    <row r="1624">
      <c r="A1624" s="102"/>
      <c r="B1624" s="102"/>
      <c r="C1624" s="102"/>
      <c r="D1624" s="102"/>
      <c r="E1624" s="102"/>
      <c r="F1624" s="102"/>
      <c r="G1624" s="102"/>
      <c r="H1624" s="102"/>
      <c r="I1624" s="102"/>
      <c r="J1624" s="102"/>
      <c r="K1624" s="102"/>
      <c r="L1624" s="102"/>
      <c r="M1624" s="102"/>
    </row>
    <row r="1625">
      <c r="A1625" s="102"/>
      <c r="B1625" s="102"/>
      <c r="C1625" s="102"/>
      <c r="D1625" s="102"/>
      <c r="E1625" s="102"/>
      <c r="F1625" s="102"/>
      <c r="G1625" s="102"/>
      <c r="H1625" s="102"/>
      <c r="I1625" s="102"/>
      <c r="J1625" s="102"/>
      <c r="K1625" s="102"/>
      <c r="L1625" s="102"/>
      <c r="M1625" s="102"/>
    </row>
    <row r="1626">
      <c r="A1626" s="102"/>
      <c r="B1626" s="102"/>
      <c r="C1626" s="102"/>
      <c r="D1626" s="102"/>
      <c r="E1626" s="102"/>
      <c r="F1626" s="102"/>
      <c r="G1626" s="102"/>
      <c r="H1626" s="102"/>
      <c r="I1626" s="102"/>
      <c r="J1626" s="102"/>
      <c r="K1626" s="102"/>
      <c r="L1626" s="102"/>
      <c r="M1626" s="102"/>
    </row>
    <row r="1627">
      <c r="A1627" s="102"/>
      <c r="B1627" s="102"/>
      <c r="C1627" s="102"/>
      <c r="D1627" s="102"/>
      <c r="E1627" s="102"/>
      <c r="F1627" s="102"/>
      <c r="G1627" s="102"/>
      <c r="H1627" s="102"/>
      <c r="I1627" s="102"/>
      <c r="J1627" s="102"/>
      <c r="K1627" s="102"/>
      <c r="L1627" s="102"/>
      <c r="M1627" s="102"/>
    </row>
    <row r="1628">
      <c r="A1628" s="102"/>
      <c r="B1628" s="102"/>
      <c r="C1628" s="102"/>
      <c r="D1628" s="102"/>
      <c r="E1628" s="102"/>
      <c r="F1628" s="102"/>
      <c r="G1628" s="102"/>
      <c r="H1628" s="102"/>
      <c r="I1628" s="102"/>
      <c r="J1628" s="102"/>
      <c r="K1628" s="102"/>
      <c r="L1628" s="102"/>
      <c r="M1628" s="102"/>
    </row>
    <row r="1629">
      <c r="A1629" s="102"/>
      <c r="B1629" s="102"/>
      <c r="C1629" s="102"/>
      <c r="D1629" s="102"/>
      <c r="E1629" s="102"/>
      <c r="F1629" s="102"/>
      <c r="G1629" s="102"/>
      <c r="H1629" s="102"/>
      <c r="I1629" s="102"/>
      <c r="J1629" s="102"/>
      <c r="K1629" s="102"/>
      <c r="L1629" s="102"/>
      <c r="M1629" s="102"/>
    </row>
    <row r="1630">
      <c r="A1630" s="102"/>
      <c r="B1630" s="102"/>
      <c r="C1630" s="102"/>
      <c r="D1630" s="102"/>
      <c r="E1630" s="102"/>
      <c r="F1630" s="102"/>
      <c r="G1630" s="102"/>
      <c r="H1630" s="102"/>
      <c r="I1630" s="102"/>
      <c r="J1630" s="102"/>
      <c r="K1630" s="102"/>
      <c r="L1630" s="102"/>
      <c r="M1630" s="102"/>
    </row>
    <row r="1631">
      <c r="A1631" s="102"/>
      <c r="B1631" s="102"/>
      <c r="C1631" s="102"/>
      <c r="D1631" s="102"/>
      <c r="E1631" s="102"/>
      <c r="F1631" s="102"/>
      <c r="G1631" s="102"/>
      <c r="H1631" s="102"/>
      <c r="I1631" s="102"/>
      <c r="J1631" s="102"/>
      <c r="K1631" s="102"/>
      <c r="L1631" s="102"/>
      <c r="M1631" s="102"/>
    </row>
    <row r="1632">
      <c r="A1632" s="102"/>
      <c r="B1632" s="102"/>
      <c r="C1632" s="102"/>
      <c r="D1632" s="102"/>
      <c r="E1632" s="102"/>
      <c r="F1632" s="102"/>
      <c r="G1632" s="102"/>
      <c r="H1632" s="102"/>
      <c r="I1632" s="102"/>
      <c r="J1632" s="102"/>
      <c r="K1632" s="102"/>
      <c r="L1632" s="102"/>
      <c r="M1632" s="102"/>
    </row>
    <row r="1633">
      <c r="A1633" s="102"/>
      <c r="B1633" s="102"/>
      <c r="C1633" s="102"/>
      <c r="D1633" s="102"/>
      <c r="E1633" s="102"/>
      <c r="F1633" s="102"/>
      <c r="G1633" s="102"/>
      <c r="H1633" s="102"/>
      <c r="I1633" s="102"/>
      <c r="J1633" s="102"/>
      <c r="K1633" s="102"/>
      <c r="L1633" s="102"/>
      <c r="M1633" s="102"/>
    </row>
    <row r="1634">
      <c r="A1634" s="102"/>
      <c r="B1634" s="102"/>
      <c r="C1634" s="102"/>
      <c r="D1634" s="102"/>
      <c r="E1634" s="102"/>
      <c r="F1634" s="102"/>
      <c r="G1634" s="102"/>
      <c r="H1634" s="102"/>
      <c r="I1634" s="102"/>
      <c r="J1634" s="102"/>
      <c r="K1634" s="102"/>
      <c r="L1634" s="102"/>
      <c r="M1634" s="102"/>
    </row>
    <row r="1635">
      <c r="A1635" s="102"/>
      <c r="B1635" s="102"/>
      <c r="C1635" s="102"/>
      <c r="D1635" s="102"/>
      <c r="E1635" s="102"/>
      <c r="F1635" s="102"/>
      <c r="G1635" s="102"/>
      <c r="H1635" s="102"/>
      <c r="I1635" s="102"/>
      <c r="J1635" s="102"/>
      <c r="K1635" s="102"/>
      <c r="L1635" s="102"/>
      <c r="M1635" s="102"/>
    </row>
    <row r="1636">
      <c r="A1636" s="102"/>
      <c r="B1636" s="102"/>
      <c r="C1636" s="102"/>
      <c r="D1636" s="102"/>
      <c r="E1636" s="102"/>
      <c r="F1636" s="102"/>
      <c r="G1636" s="102"/>
      <c r="H1636" s="102"/>
      <c r="I1636" s="102"/>
      <c r="J1636" s="102"/>
      <c r="K1636" s="102"/>
      <c r="L1636" s="102"/>
      <c r="M1636" s="102"/>
    </row>
    <row r="1637">
      <c r="A1637" s="102"/>
      <c r="B1637" s="102"/>
      <c r="C1637" s="102"/>
      <c r="D1637" s="102"/>
      <c r="E1637" s="102"/>
      <c r="F1637" s="102"/>
      <c r="G1637" s="102"/>
      <c r="H1637" s="102"/>
      <c r="I1637" s="102"/>
      <c r="J1637" s="102"/>
      <c r="K1637" s="102"/>
      <c r="L1637" s="102"/>
      <c r="M1637" s="102"/>
    </row>
    <row r="1638">
      <c r="A1638" s="102"/>
      <c r="B1638" s="102"/>
      <c r="C1638" s="102"/>
      <c r="D1638" s="102"/>
      <c r="E1638" s="102"/>
      <c r="F1638" s="102"/>
      <c r="G1638" s="102"/>
      <c r="H1638" s="102"/>
      <c r="I1638" s="102"/>
      <c r="J1638" s="102"/>
      <c r="K1638" s="102"/>
      <c r="L1638" s="102"/>
      <c r="M1638" s="102"/>
    </row>
    <row r="1639">
      <c r="A1639" s="102"/>
      <c r="B1639" s="102"/>
      <c r="C1639" s="102"/>
      <c r="D1639" s="102"/>
      <c r="E1639" s="102"/>
      <c r="F1639" s="102"/>
      <c r="G1639" s="102"/>
      <c r="H1639" s="102"/>
      <c r="I1639" s="102"/>
      <c r="J1639" s="102"/>
      <c r="K1639" s="102"/>
      <c r="L1639" s="102"/>
      <c r="M1639" s="102"/>
    </row>
    <row r="1640">
      <c r="A1640" s="102"/>
      <c r="B1640" s="102"/>
      <c r="C1640" s="102"/>
      <c r="D1640" s="102"/>
      <c r="E1640" s="102"/>
      <c r="F1640" s="102"/>
      <c r="G1640" s="102"/>
      <c r="H1640" s="102"/>
      <c r="I1640" s="102"/>
      <c r="J1640" s="102"/>
      <c r="K1640" s="102"/>
      <c r="L1640" s="102"/>
      <c r="M1640" s="102"/>
    </row>
    <row r="1641">
      <c r="A1641" s="102"/>
      <c r="B1641" s="102"/>
      <c r="C1641" s="102"/>
      <c r="D1641" s="102"/>
      <c r="E1641" s="102"/>
      <c r="F1641" s="102"/>
      <c r="G1641" s="102"/>
      <c r="H1641" s="102"/>
      <c r="I1641" s="102"/>
      <c r="J1641" s="102"/>
      <c r="K1641" s="102"/>
      <c r="L1641" s="102"/>
      <c r="M1641" s="102"/>
    </row>
    <row r="1642">
      <c r="A1642" s="102"/>
      <c r="B1642" s="102"/>
      <c r="C1642" s="102"/>
      <c r="D1642" s="102"/>
      <c r="E1642" s="102"/>
      <c r="F1642" s="102"/>
      <c r="G1642" s="102"/>
      <c r="H1642" s="102"/>
      <c r="I1642" s="102"/>
      <c r="J1642" s="102"/>
      <c r="K1642" s="102"/>
      <c r="L1642" s="102"/>
      <c r="M1642" s="102"/>
    </row>
    <row r="1643">
      <c r="A1643" s="102"/>
      <c r="B1643" s="102"/>
      <c r="C1643" s="102"/>
      <c r="D1643" s="102"/>
      <c r="E1643" s="102"/>
      <c r="F1643" s="102"/>
      <c r="G1643" s="102"/>
      <c r="H1643" s="102"/>
      <c r="I1643" s="102"/>
      <c r="J1643" s="102"/>
      <c r="K1643" s="102"/>
      <c r="L1643" s="102"/>
      <c r="M1643" s="102"/>
    </row>
    <row r="1644">
      <c r="A1644" s="102"/>
      <c r="B1644" s="102"/>
      <c r="C1644" s="102"/>
      <c r="D1644" s="102"/>
      <c r="E1644" s="102"/>
      <c r="F1644" s="102"/>
      <c r="G1644" s="102"/>
      <c r="H1644" s="102"/>
      <c r="I1644" s="102"/>
      <c r="J1644" s="102"/>
      <c r="K1644" s="102"/>
      <c r="L1644" s="102"/>
      <c r="M1644" s="102"/>
    </row>
    <row r="1645">
      <c r="A1645" s="102"/>
      <c r="B1645" s="102"/>
      <c r="C1645" s="102"/>
      <c r="D1645" s="102"/>
      <c r="E1645" s="102"/>
      <c r="F1645" s="102"/>
      <c r="G1645" s="102"/>
      <c r="H1645" s="102"/>
      <c r="I1645" s="102"/>
      <c r="J1645" s="102"/>
      <c r="K1645" s="102"/>
      <c r="L1645" s="102"/>
      <c r="M1645" s="102"/>
    </row>
    <row r="1646">
      <c r="A1646" s="102"/>
      <c r="B1646" s="102"/>
      <c r="C1646" s="102"/>
      <c r="D1646" s="102"/>
      <c r="E1646" s="102"/>
      <c r="F1646" s="102"/>
      <c r="G1646" s="102"/>
      <c r="H1646" s="102"/>
      <c r="I1646" s="102"/>
      <c r="J1646" s="102"/>
      <c r="K1646" s="102"/>
      <c r="L1646" s="102"/>
      <c r="M1646" s="102"/>
    </row>
    <row r="1647">
      <c r="A1647" s="102"/>
      <c r="B1647" s="102"/>
      <c r="C1647" s="102"/>
      <c r="D1647" s="102"/>
      <c r="E1647" s="102"/>
      <c r="F1647" s="102"/>
      <c r="G1647" s="102"/>
      <c r="H1647" s="102"/>
      <c r="I1647" s="102"/>
      <c r="J1647" s="102"/>
      <c r="K1647" s="102"/>
      <c r="L1647" s="102"/>
      <c r="M1647" s="102"/>
    </row>
    <row r="1648">
      <c r="A1648" s="102"/>
      <c r="B1648" s="102"/>
      <c r="C1648" s="102"/>
      <c r="D1648" s="102"/>
      <c r="E1648" s="102"/>
      <c r="F1648" s="102"/>
      <c r="G1648" s="102"/>
      <c r="H1648" s="102"/>
      <c r="I1648" s="102"/>
      <c r="J1648" s="102"/>
      <c r="K1648" s="102"/>
      <c r="L1648" s="102"/>
      <c r="M1648" s="102"/>
    </row>
    <row r="1649">
      <c r="A1649" s="102"/>
      <c r="B1649" s="102"/>
      <c r="C1649" s="102"/>
      <c r="D1649" s="102"/>
      <c r="E1649" s="102"/>
      <c r="F1649" s="102"/>
      <c r="G1649" s="102"/>
      <c r="H1649" s="102"/>
      <c r="I1649" s="102"/>
      <c r="J1649" s="102"/>
      <c r="K1649" s="102"/>
      <c r="L1649" s="102"/>
      <c r="M1649" s="102"/>
    </row>
    <row r="1650">
      <c r="A1650" s="102"/>
      <c r="B1650" s="102"/>
      <c r="C1650" s="102"/>
      <c r="D1650" s="102"/>
      <c r="E1650" s="102"/>
      <c r="F1650" s="102"/>
      <c r="G1650" s="102"/>
      <c r="H1650" s="102"/>
      <c r="I1650" s="102"/>
      <c r="J1650" s="102"/>
      <c r="K1650" s="102"/>
      <c r="L1650" s="102"/>
      <c r="M1650" s="102"/>
    </row>
    <row r="1651">
      <c r="A1651" s="102"/>
      <c r="B1651" s="102"/>
      <c r="C1651" s="102"/>
      <c r="D1651" s="102"/>
      <c r="E1651" s="102"/>
      <c r="F1651" s="102"/>
      <c r="G1651" s="102"/>
      <c r="H1651" s="102"/>
      <c r="I1651" s="102"/>
      <c r="J1651" s="102"/>
      <c r="K1651" s="102"/>
      <c r="L1651" s="102"/>
      <c r="M1651" s="102"/>
    </row>
    <row r="1652">
      <c r="A1652" s="102"/>
      <c r="B1652" s="102"/>
      <c r="C1652" s="102"/>
      <c r="D1652" s="102"/>
      <c r="E1652" s="102"/>
      <c r="F1652" s="102"/>
      <c r="G1652" s="102"/>
      <c r="H1652" s="102"/>
      <c r="I1652" s="102"/>
      <c r="J1652" s="102"/>
      <c r="K1652" s="102"/>
      <c r="L1652" s="102"/>
      <c r="M1652" s="102"/>
    </row>
    <row r="1653">
      <c r="A1653" s="102"/>
      <c r="B1653" s="102"/>
      <c r="C1653" s="102"/>
      <c r="D1653" s="102"/>
      <c r="E1653" s="102"/>
      <c r="F1653" s="102"/>
      <c r="G1653" s="102"/>
      <c r="H1653" s="102"/>
      <c r="I1653" s="102"/>
      <c r="J1653" s="102"/>
      <c r="K1653" s="102"/>
      <c r="L1653" s="102"/>
      <c r="M1653" s="102"/>
    </row>
    <row r="1654">
      <c r="A1654" s="102"/>
      <c r="B1654" s="102"/>
      <c r="C1654" s="102"/>
      <c r="D1654" s="102"/>
      <c r="E1654" s="102"/>
      <c r="F1654" s="102"/>
      <c r="G1654" s="102"/>
      <c r="H1654" s="102"/>
      <c r="I1654" s="102"/>
      <c r="J1654" s="102"/>
      <c r="K1654" s="102"/>
      <c r="L1654" s="102"/>
      <c r="M1654" s="102"/>
    </row>
    <row r="1655">
      <c r="A1655" s="102"/>
      <c r="B1655" s="102"/>
      <c r="C1655" s="102"/>
      <c r="D1655" s="102"/>
      <c r="E1655" s="102"/>
      <c r="F1655" s="102"/>
      <c r="G1655" s="102"/>
      <c r="H1655" s="102"/>
      <c r="I1655" s="102"/>
      <c r="J1655" s="102"/>
      <c r="K1655" s="102"/>
      <c r="L1655" s="102"/>
      <c r="M1655" s="102"/>
    </row>
    <row r="1656">
      <c r="A1656" s="102"/>
      <c r="B1656" s="102"/>
      <c r="C1656" s="102"/>
      <c r="D1656" s="102"/>
      <c r="E1656" s="102"/>
      <c r="F1656" s="102"/>
      <c r="G1656" s="102"/>
      <c r="H1656" s="102"/>
      <c r="I1656" s="102"/>
      <c r="J1656" s="102"/>
      <c r="K1656" s="102"/>
      <c r="L1656" s="102"/>
      <c r="M1656" s="102"/>
    </row>
    <row r="1657">
      <c r="A1657" s="102"/>
      <c r="B1657" s="102"/>
      <c r="C1657" s="102"/>
      <c r="D1657" s="102"/>
      <c r="E1657" s="102"/>
      <c r="F1657" s="102"/>
      <c r="G1657" s="102"/>
      <c r="H1657" s="102"/>
      <c r="I1657" s="102"/>
      <c r="J1657" s="102"/>
      <c r="K1657" s="102"/>
      <c r="L1657" s="102"/>
      <c r="M1657" s="102"/>
    </row>
    <row r="1658">
      <c r="A1658" s="102"/>
      <c r="B1658" s="102"/>
      <c r="C1658" s="102"/>
      <c r="D1658" s="102"/>
      <c r="E1658" s="102"/>
      <c r="F1658" s="102"/>
      <c r="G1658" s="102"/>
      <c r="H1658" s="102"/>
      <c r="I1658" s="102"/>
      <c r="J1658" s="102"/>
      <c r="K1658" s="102"/>
      <c r="L1658" s="102"/>
      <c r="M1658" s="102"/>
    </row>
    <row r="1659">
      <c r="A1659" s="102"/>
      <c r="B1659" s="102"/>
      <c r="C1659" s="102"/>
      <c r="D1659" s="102"/>
      <c r="E1659" s="102"/>
      <c r="F1659" s="102"/>
      <c r="G1659" s="102"/>
      <c r="H1659" s="102"/>
      <c r="I1659" s="102"/>
      <c r="J1659" s="102"/>
      <c r="K1659" s="102"/>
      <c r="L1659" s="102"/>
      <c r="M1659" s="102"/>
    </row>
    <row r="1660">
      <c r="A1660" s="102"/>
      <c r="B1660" s="102"/>
      <c r="C1660" s="102"/>
      <c r="D1660" s="102"/>
      <c r="E1660" s="102"/>
      <c r="F1660" s="102"/>
      <c r="G1660" s="102"/>
      <c r="H1660" s="102"/>
      <c r="I1660" s="102"/>
      <c r="J1660" s="102"/>
      <c r="K1660" s="102"/>
      <c r="L1660" s="102"/>
      <c r="M1660" s="102"/>
    </row>
    <row r="1661">
      <c r="A1661" s="102"/>
      <c r="B1661" s="102"/>
      <c r="C1661" s="102"/>
      <c r="D1661" s="102"/>
      <c r="E1661" s="102"/>
      <c r="F1661" s="102"/>
      <c r="G1661" s="102"/>
      <c r="H1661" s="102"/>
      <c r="I1661" s="102"/>
      <c r="J1661" s="102"/>
      <c r="K1661" s="102"/>
      <c r="L1661" s="102"/>
      <c r="M1661" s="102"/>
    </row>
    <row r="1662">
      <c r="A1662" s="102"/>
      <c r="B1662" s="102"/>
      <c r="C1662" s="102"/>
      <c r="D1662" s="102"/>
      <c r="E1662" s="102"/>
      <c r="F1662" s="102"/>
      <c r="G1662" s="102"/>
      <c r="H1662" s="102"/>
      <c r="I1662" s="102"/>
      <c r="J1662" s="102"/>
      <c r="K1662" s="102"/>
      <c r="L1662" s="102"/>
      <c r="M1662" s="102"/>
    </row>
    <row r="1663">
      <c r="A1663" s="102"/>
      <c r="B1663" s="102"/>
      <c r="C1663" s="102"/>
      <c r="D1663" s="102"/>
      <c r="E1663" s="102"/>
      <c r="F1663" s="102"/>
      <c r="G1663" s="102"/>
      <c r="H1663" s="102"/>
      <c r="I1663" s="102"/>
      <c r="J1663" s="102"/>
      <c r="K1663" s="102"/>
      <c r="L1663" s="102"/>
      <c r="M1663" s="102"/>
    </row>
    <row r="1664">
      <c r="A1664" s="102"/>
      <c r="B1664" s="102"/>
      <c r="C1664" s="102"/>
      <c r="D1664" s="102"/>
      <c r="E1664" s="102"/>
      <c r="F1664" s="102"/>
      <c r="G1664" s="102"/>
      <c r="H1664" s="102"/>
      <c r="I1664" s="102"/>
      <c r="J1664" s="102"/>
      <c r="K1664" s="102"/>
      <c r="L1664" s="102"/>
      <c r="M1664" s="102"/>
    </row>
    <row r="1665">
      <c r="A1665" s="102"/>
      <c r="B1665" s="102"/>
      <c r="C1665" s="102"/>
      <c r="D1665" s="102"/>
      <c r="E1665" s="102"/>
      <c r="F1665" s="102"/>
      <c r="G1665" s="102"/>
      <c r="H1665" s="102"/>
      <c r="I1665" s="102"/>
      <c r="J1665" s="102"/>
      <c r="K1665" s="102"/>
      <c r="L1665" s="102"/>
      <c r="M1665" s="102"/>
    </row>
    <row r="1666">
      <c r="A1666" s="102"/>
      <c r="B1666" s="102"/>
      <c r="C1666" s="102"/>
      <c r="D1666" s="102"/>
      <c r="E1666" s="102"/>
      <c r="F1666" s="102"/>
      <c r="G1666" s="102"/>
      <c r="H1666" s="102"/>
      <c r="I1666" s="102"/>
      <c r="J1666" s="102"/>
      <c r="K1666" s="102"/>
      <c r="L1666" s="102"/>
      <c r="M1666" s="102"/>
    </row>
    <row r="1667">
      <c r="A1667" s="102"/>
      <c r="B1667" s="102"/>
      <c r="C1667" s="102"/>
      <c r="D1667" s="102"/>
      <c r="E1667" s="102"/>
      <c r="F1667" s="102"/>
      <c r="G1667" s="102"/>
      <c r="H1667" s="102"/>
      <c r="I1667" s="102"/>
      <c r="J1667" s="102"/>
      <c r="K1667" s="102"/>
      <c r="L1667" s="102"/>
      <c r="M1667" s="102"/>
    </row>
    <row r="1668">
      <c r="A1668" s="102"/>
      <c r="B1668" s="102"/>
      <c r="C1668" s="102"/>
      <c r="D1668" s="102"/>
      <c r="E1668" s="102"/>
      <c r="F1668" s="102"/>
      <c r="G1668" s="102"/>
      <c r="H1668" s="102"/>
      <c r="I1668" s="102"/>
      <c r="J1668" s="102"/>
      <c r="K1668" s="102"/>
      <c r="L1668" s="102"/>
      <c r="M1668" s="102"/>
    </row>
    <row r="1669">
      <c r="A1669" s="102"/>
      <c r="B1669" s="102"/>
      <c r="C1669" s="102"/>
      <c r="D1669" s="102"/>
      <c r="E1669" s="102"/>
      <c r="F1669" s="102"/>
      <c r="G1669" s="102"/>
      <c r="H1669" s="102"/>
      <c r="I1669" s="102"/>
      <c r="J1669" s="102"/>
      <c r="K1669" s="102"/>
      <c r="L1669" s="102"/>
      <c r="M1669" s="102"/>
    </row>
    <row r="1670">
      <c r="A1670" s="102"/>
      <c r="B1670" s="102"/>
      <c r="C1670" s="102"/>
      <c r="D1670" s="102"/>
      <c r="E1670" s="102"/>
      <c r="F1670" s="102"/>
      <c r="G1670" s="102"/>
      <c r="H1670" s="102"/>
      <c r="I1670" s="102"/>
      <c r="J1670" s="102"/>
      <c r="K1670" s="102"/>
      <c r="L1670" s="102"/>
      <c r="M1670" s="102"/>
    </row>
    <row r="1671">
      <c r="A1671" s="102"/>
      <c r="B1671" s="102"/>
      <c r="C1671" s="102"/>
      <c r="D1671" s="102"/>
      <c r="E1671" s="102"/>
      <c r="F1671" s="102"/>
      <c r="G1671" s="102"/>
      <c r="H1671" s="102"/>
      <c r="I1671" s="102"/>
      <c r="J1671" s="102"/>
      <c r="K1671" s="102"/>
      <c r="L1671" s="102"/>
      <c r="M1671" s="102"/>
    </row>
    <row r="1672">
      <c r="A1672" s="102"/>
      <c r="B1672" s="102"/>
      <c r="C1672" s="102"/>
      <c r="D1672" s="102"/>
      <c r="E1672" s="102"/>
      <c r="F1672" s="102"/>
      <c r="G1672" s="102"/>
      <c r="H1672" s="102"/>
      <c r="I1672" s="102"/>
      <c r="J1672" s="102"/>
      <c r="K1672" s="102"/>
      <c r="L1672" s="102"/>
      <c r="M1672" s="102"/>
    </row>
    <row r="1673">
      <c r="A1673" s="102"/>
      <c r="B1673" s="102"/>
      <c r="C1673" s="102"/>
      <c r="D1673" s="102"/>
      <c r="E1673" s="102"/>
      <c r="F1673" s="102"/>
      <c r="G1673" s="102"/>
      <c r="H1673" s="102"/>
      <c r="I1673" s="102"/>
      <c r="J1673" s="102"/>
      <c r="K1673" s="102"/>
      <c r="L1673" s="102"/>
      <c r="M1673" s="102"/>
    </row>
    <row r="1674">
      <c r="A1674" s="102"/>
      <c r="B1674" s="102"/>
      <c r="C1674" s="102"/>
      <c r="D1674" s="102"/>
      <c r="E1674" s="102"/>
      <c r="F1674" s="102"/>
      <c r="G1674" s="102"/>
      <c r="H1674" s="102"/>
      <c r="I1674" s="102"/>
      <c r="J1674" s="102"/>
      <c r="K1674" s="102"/>
      <c r="L1674" s="102"/>
      <c r="M1674" s="102"/>
    </row>
    <row r="1675">
      <c r="A1675" s="102"/>
      <c r="B1675" s="102"/>
      <c r="C1675" s="102"/>
      <c r="D1675" s="102"/>
      <c r="E1675" s="102"/>
      <c r="F1675" s="102"/>
      <c r="G1675" s="102"/>
      <c r="H1675" s="102"/>
      <c r="I1675" s="102"/>
      <c r="J1675" s="102"/>
      <c r="K1675" s="102"/>
      <c r="L1675" s="102"/>
      <c r="M1675" s="102"/>
    </row>
    <row r="1676">
      <c r="A1676" s="102"/>
      <c r="B1676" s="102"/>
      <c r="C1676" s="102"/>
      <c r="D1676" s="102"/>
      <c r="E1676" s="102"/>
      <c r="F1676" s="102"/>
      <c r="G1676" s="102"/>
      <c r="H1676" s="102"/>
      <c r="I1676" s="102"/>
      <c r="J1676" s="102"/>
      <c r="K1676" s="102"/>
      <c r="L1676" s="102"/>
      <c r="M1676" s="102"/>
    </row>
    <row r="1677">
      <c r="A1677" s="102"/>
      <c r="B1677" s="102"/>
      <c r="C1677" s="102"/>
      <c r="D1677" s="102"/>
      <c r="E1677" s="102"/>
      <c r="F1677" s="102"/>
      <c r="G1677" s="102"/>
      <c r="H1677" s="102"/>
      <c r="I1677" s="102"/>
      <c r="J1677" s="102"/>
      <c r="K1677" s="102"/>
      <c r="L1677" s="102"/>
      <c r="M1677" s="102"/>
    </row>
    <row r="1678">
      <c r="A1678" s="102"/>
      <c r="B1678" s="102"/>
      <c r="C1678" s="102"/>
      <c r="D1678" s="102"/>
      <c r="E1678" s="102"/>
      <c r="F1678" s="102"/>
      <c r="G1678" s="102"/>
      <c r="H1678" s="102"/>
      <c r="I1678" s="102"/>
      <c r="J1678" s="102"/>
      <c r="K1678" s="102"/>
      <c r="L1678" s="102"/>
      <c r="M1678" s="102"/>
    </row>
    <row r="1679">
      <c r="A1679" s="102"/>
      <c r="B1679" s="102"/>
      <c r="C1679" s="102"/>
      <c r="D1679" s="102"/>
      <c r="E1679" s="102"/>
      <c r="F1679" s="102"/>
      <c r="G1679" s="102"/>
      <c r="H1679" s="102"/>
      <c r="I1679" s="102"/>
      <c r="J1679" s="102"/>
      <c r="K1679" s="102"/>
      <c r="L1679" s="102"/>
      <c r="M1679" s="102"/>
    </row>
    <row r="1680">
      <c r="A1680" s="102"/>
      <c r="B1680" s="102"/>
      <c r="C1680" s="102"/>
      <c r="D1680" s="102"/>
      <c r="E1680" s="102"/>
      <c r="F1680" s="102"/>
      <c r="G1680" s="102"/>
      <c r="H1680" s="102"/>
      <c r="I1680" s="102"/>
      <c r="J1680" s="102"/>
      <c r="K1680" s="102"/>
      <c r="L1680" s="102"/>
      <c r="M1680" s="102"/>
    </row>
    <row r="1681">
      <c r="A1681" s="102"/>
      <c r="B1681" s="102"/>
      <c r="C1681" s="102"/>
      <c r="D1681" s="102"/>
      <c r="E1681" s="102"/>
      <c r="F1681" s="102"/>
      <c r="G1681" s="102"/>
      <c r="H1681" s="102"/>
      <c r="I1681" s="102"/>
      <c r="J1681" s="102"/>
      <c r="K1681" s="102"/>
      <c r="L1681" s="102"/>
      <c r="M1681" s="102"/>
    </row>
    <row r="1682">
      <c r="A1682" s="102"/>
      <c r="B1682" s="102"/>
      <c r="C1682" s="102"/>
      <c r="D1682" s="102"/>
      <c r="E1682" s="102"/>
      <c r="F1682" s="102"/>
      <c r="G1682" s="102"/>
      <c r="H1682" s="102"/>
      <c r="I1682" s="102"/>
      <c r="J1682" s="102"/>
      <c r="K1682" s="102"/>
      <c r="L1682" s="102"/>
      <c r="M1682" s="102"/>
    </row>
    <row r="1683">
      <c r="A1683" s="102"/>
      <c r="B1683" s="102"/>
      <c r="C1683" s="102"/>
      <c r="D1683" s="102"/>
      <c r="E1683" s="102"/>
      <c r="F1683" s="102"/>
      <c r="G1683" s="102"/>
      <c r="H1683" s="102"/>
      <c r="I1683" s="102"/>
      <c r="J1683" s="102"/>
      <c r="K1683" s="102"/>
      <c r="L1683" s="102"/>
      <c r="M1683" s="102"/>
    </row>
    <row r="1684">
      <c r="A1684" s="102"/>
      <c r="B1684" s="102"/>
      <c r="C1684" s="102"/>
      <c r="D1684" s="102"/>
      <c r="E1684" s="102"/>
      <c r="F1684" s="102"/>
      <c r="G1684" s="102"/>
      <c r="H1684" s="102"/>
      <c r="I1684" s="102"/>
      <c r="J1684" s="102"/>
      <c r="K1684" s="102"/>
      <c r="L1684" s="102"/>
      <c r="M1684" s="102"/>
    </row>
    <row r="1685">
      <c r="A1685" s="102"/>
      <c r="B1685" s="102"/>
      <c r="C1685" s="102"/>
      <c r="D1685" s="102"/>
      <c r="E1685" s="102"/>
      <c r="F1685" s="102"/>
      <c r="G1685" s="102"/>
      <c r="H1685" s="102"/>
      <c r="I1685" s="102"/>
      <c r="J1685" s="102"/>
      <c r="K1685" s="102"/>
      <c r="L1685" s="102"/>
      <c r="M1685" s="102"/>
    </row>
    <row r="1686">
      <c r="A1686" s="102"/>
      <c r="B1686" s="102"/>
      <c r="C1686" s="102"/>
      <c r="D1686" s="102"/>
      <c r="E1686" s="102"/>
      <c r="F1686" s="102"/>
      <c r="G1686" s="102"/>
      <c r="H1686" s="102"/>
      <c r="I1686" s="102"/>
      <c r="J1686" s="102"/>
      <c r="K1686" s="102"/>
      <c r="L1686" s="102"/>
      <c r="M1686" s="102"/>
    </row>
    <row r="1687">
      <c r="A1687" s="102"/>
      <c r="B1687" s="102"/>
      <c r="C1687" s="102"/>
      <c r="D1687" s="102"/>
      <c r="E1687" s="102"/>
      <c r="F1687" s="102"/>
      <c r="G1687" s="102"/>
      <c r="H1687" s="102"/>
      <c r="I1687" s="102"/>
      <c r="J1687" s="102"/>
      <c r="K1687" s="102"/>
      <c r="L1687" s="102"/>
      <c r="M1687" s="102"/>
    </row>
    <row r="1688">
      <c r="A1688" s="102"/>
      <c r="B1688" s="102"/>
      <c r="C1688" s="102"/>
      <c r="D1688" s="102"/>
      <c r="E1688" s="102"/>
      <c r="F1688" s="102"/>
      <c r="G1688" s="102"/>
      <c r="H1688" s="102"/>
      <c r="I1688" s="102"/>
      <c r="J1688" s="102"/>
      <c r="K1688" s="102"/>
      <c r="L1688" s="102"/>
      <c r="M1688" s="102"/>
    </row>
    <row r="1689">
      <c r="A1689" s="102"/>
      <c r="B1689" s="102"/>
      <c r="C1689" s="102"/>
      <c r="D1689" s="102"/>
      <c r="E1689" s="102"/>
      <c r="F1689" s="102"/>
      <c r="G1689" s="102"/>
      <c r="H1689" s="102"/>
      <c r="I1689" s="102"/>
      <c r="J1689" s="102"/>
      <c r="K1689" s="102"/>
      <c r="L1689" s="102"/>
      <c r="M1689" s="102"/>
    </row>
    <row r="1690">
      <c r="A1690" s="102"/>
      <c r="B1690" s="102"/>
      <c r="C1690" s="102"/>
      <c r="D1690" s="102"/>
      <c r="E1690" s="102"/>
      <c r="F1690" s="102"/>
      <c r="G1690" s="102"/>
      <c r="H1690" s="102"/>
      <c r="I1690" s="102"/>
      <c r="J1690" s="102"/>
      <c r="K1690" s="102"/>
      <c r="L1690" s="102"/>
      <c r="M1690" s="102"/>
    </row>
    <row r="1691">
      <c r="A1691" s="102"/>
      <c r="B1691" s="102"/>
      <c r="C1691" s="102"/>
      <c r="D1691" s="102"/>
      <c r="E1691" s="102"/>
      <c r="F1691" s="102"/>
      <c r="G1691" s="102"/>
      <c r="H1691" s="102"/>
      <c r="I1691" s="102"/>
      <c r="J1691" s="102"/>
      <c r="K1691" s="102"/>
      <c r="L1691" s="102"/>
      <c r="M1691" s="102"/>
    </row>
    <row r="1692">
      <c r="A1692" s="102"/>
      <c r="B1692" s="102"/>
      <c r="C1692" s="102"/>
      <c r="D1692" s="102"/>
      <c r="E1692" s="102"/>
      <c r="F1692" s="102"/>
      <c r="G1692" s="102"/>
      <c r="H1692" s="102"/>
      <c r="I1692" s="102"/>
      <c r="J1692" s="102"/>
      <c r="K1692" s="102"/>
      <c r="L1692" s="102"/>
      <c r="M1692" s="102"/>
    </row>
    <row r="1693">
      <c r="A1693" s="102"/>
      <c r="B1693" s="102"/>
      <c r="C1693" s="102"/>
      <c r="D1693" s="102"/>
      <c r="E1693" s="102"/>
      <c r="F1693" s="102"/>
      <c r="G1693" s="102"/>
      <c r="H1693" s="102"/>
      <c r="I1693" s="102"/>
      <c r="J1693" s="102"/>
      <c r="K1693" s="102"/>
      <c r="L1693" s="102"/>
      <c r="M1693" s="102"/>
    </row>
    <row r="1694">
      <c r="A1694" s="102"/>
      <c r="B1694" s="102"/>
      <c r="C1694" s="102"/>
      <c r="D1694" s="102"/>
      <c r="E1694" s="102"/>
      <c r="F1694" s="102"/>
      <c r="G1694" s="102"/>
      <c r="H1694" s="102"/>
      <c r="I1694" s="102"/>
      <c r="J1694" s="102"/>
      <c r="K1694" s="102"/>
      <c r="L1694" s="102"/>
      <c r="M1694" s="102"/>
    </row>
    <row r="1695">
      <c r="A1695" s="102"/>
      <c r="B1695" s="102"/>
      <c r="C1695" s="102"/>
      <c r="D1695" s="102"/>
      <c r="E1695" s="102"/>
      <c r="F1695" s="102"/>
      <c r="G1695" s="102"/>
      <c r="H1695" s="102"/>
      <c r="I1695" s="102"/>
      <c r="J1695" s="102"/>
      <c r="K1695" s="102"/>
      <c r="L1695" s="102"/>
      <c r="M1695" s="102"/>
    </row>
    <row r="1696">
      <c r="A1696" s="102"/>
      <c r="B1696" s="102"/>
      <c r="C1696" s="102"/>
      <c r="D1696" s="102"/>
      <c r="E1696" s="102"/>
      <c r="F1696" s="102"/>
      <c r="G1696" s="102"/>
      <c r="H1696" s="102"/>
      <c r="I1696" s="102"/>
      <c r="J1696" s="102"/>
      <c r="K1696" s="102"/>
      <c r="L1696" s="102"/>
      <c r="M1696" s="102"/>
    </row>
    <row r="1697">
      <c r="A1697" s="102"/>
      <c r="B1697" s="102"/>
      <c r="C1697" s="102"/>
      <c r="D1697" s="102"/>
      <c r="E1697" s="102"/>
      <c r="F1697" s="102"/>
      <c r="G1697" s="102"/>
      <c r="H1697" s="102"/>
      <c r="I1697" s="102"/>
      <c r="J1697" s="102"/>
      <c r="K1697" s="102"/>
      <c r="L1697" s="102"/>
      <c r="M1697" s="102"/>
    </row>
    <row r="1698">
      <c r="A1698" s="102"/>
      <c r="B1698" s="102"/>
      <c r="C1698" s="102"/>
      <c r="D1698" s="102"/>
      <c r="E1698" s="102"/>
      <c r="F1698" s="102"/>
      <c r="G1698" s="102"/>
      <c r="H1698" s="102"/>
      <c r="I1698" s="102"/>
      <c r="J1698" s="102"/>
      <c r="K1698" s="102"/>
      <c r="L1698" s="102"/>
      <c r="M1698" s="102"/>
    </row>
    <row r="1699">
      <c r="A1699" s="102"/>
      <c r="B1699" s="102"/>
      <c r="C1699" s="102"/>
      <c r="D1699" s="102"/>
      <c r="E1699" s="102"/>
      <c r="F1699" s="102"/>
      <c r="G1699" s="102"/>
      <c r="H1699" s="102"/>
      <c r="I1699" s="102"/>
      <c r="J1699" s="102"/>
      <c r="K1699" s="102"/>
      <c r="L1699" s="102"/>
      <c r="M1699" s="102"/>
    </row>
    <row r="1700">
      <c r="A1700" s="102"/>
      <c r="B1700" s="102"/>
      <c r="C1700" s="102"/>
      <c r="D1700" s="102"/>
      <c r="E1700" s="102"/>
      <c r="F1700" s="102"/>
      <c r="G1700" s="102"/>
      <c r="H1700" s="102"/>
      <c r="I1700" s="102"/>
      <c r="J1700" s="102"/>
      <c r="K1700" s="102"/>
      <c r="L1700" s="102"/>
      <c r="M1700" s="102"/>
    </row>
    <row r="1701">
      <c r="A1701" s="102"/>
      <c r="B1701" s="102"/>
      <c r="C1701" s="102"/>
      <c r="D1701" s="102"/>
      <c r="E1701" s="102"/>
      <c r="F1701" s="102"/>
      <c r="G1701" s="102"/>
      <c r="H1701" s="102"/>
      <c r="I1701" s="102"/>
      <c r="J1701" s="102"/>
      <c r="K1701" s="102"/>
      <c r="L1701" s="102"/>
      <c r="M1701" s="102"/>
    </row>
    <row r="1702">
      <c r="A1702" s="102"/>
      <c r="B1702" s="102"/>
      <c r="C1702" s="102"/>
      <c r="D1702" s="102"/>
      <c r="E1702" s="102"/>
      <c r="F1702" s="102"/>
      <c r="G1702" s="102"/>
      <c r="H1702" s="102"/>
      <c r="I1702" s="102"/>
      <c r="J1702" s="102"/>
      <c r="K1702" s="102"/>
      <c r="L1702" s="102"/>
      <c r="M1702" s="102"/>
    </row>
    <row r="1703">
      <c r="A1703" s="102"/>
      <c r="B1703" s="102"/>
      <c r="C1703" s="102"/>
      <c r="D1703" s="102"/>
      <c r="E1703" s="102"/>
      <c r="F1703" s="102"/>
      <c r="G1703" s="102"/>
      <c r="H1703" s="102"/>
      <c r="I1703" s="102"/>
      <c r="J1703" s="102"/>
      <c r="K1703" s="102"/>
      <c r="L1703" s="102"/>
      <c r="M1703" s="102"/>
    </row>
    <row r="1704">
      <c r="A1704" s="102"/>
      <c r="B1704" s="102"/>
      <c r="C1704" s="102"/>
      <c r="D1704" s="102"/>
      <c r="E1704" s="102"/>
      <c r="F1704" s="102"/>
      <c r="G1704" s="102"/>
      <c r="H1704" s="102"/>
      <c r="I1704" s="102"/>
      <c r="J1704" s="102"/>
      <c r="K1704" s="102"/>
      <c r="L1704" s="102"/>
      <c r="M1704" s="102"/>
    </row>
    <row r="1705">
      <c r="A1705" s="102"/>
      <c r="B1705" s="102"/>
      <c r="C1705" s="102"/>
      <c r="D1705" s="102"/>
      <c r="E1705" s="102"/>
      <c r="F1705" s="102"/>
      <c r="G1705" s="102"/>
      <c r="H1705" s="102"/>
      <c r="I1705" s="102"/>
      <c r="J1705" s="102"/>
      <c r="K1705" s="102"/>
      <c r="L1705" s="102"/>
      <c r="M1705" s="102"/>
    </row>
    <row r="1706">
      <c r="A1706" s="102"/>
      <c r="B1706" s="102"/>
      <c r="C1706" s="102"/>
      <c r="D1706" s="102"/>
      <c r="E1706" s="102"/>
      <c r="F1706" s="102"/>
      <c r="G1706" s="102"/>
      <c r="H1706" s="102"/>
      <c r="I1706" s="102"/>
      <c r="J1706" s="102"/>
      <c r="K1706" s="102"/>
      <c r="L1706" s="102"/>
      <c r="M1706" s="102"/>
    </row>
    <row r="1707">
      <c r="A1707" s="102"/>
      <c r="B1707" s="102"/>
      <c r="C1707" s="102"/>
      <c r="D1707" s="102"/>
      <c r="E1707" s="102"/>
      <c r="F1707" s="102"/>
      <c r="G1707" s="102"/>
      <c r="H1707" s="102"/>
      <c r="I1707" s="102"/>
      <c r="J1707" s="102"/>
      <c r="K1707" s="102"/>
      <c r="L1707" s="102"/>
      <c r="M1707" s="102"/>
    </row>
    <row r="1708">
      <c r="A1708" s="102"/>
      <c r="B1708" s="102"/>
      <c r="C1708" s="102"/>
      <c r="D1708" s="102"/>
      <c r="E1708" s="102"/>
      <c r="F1708" s="102"/>
      <c r="G1708" s="102"/>
      <c r="H1708" s="102"/>
      <c r="I1708" s="102"/>
      <c r="J1708" s="102"/>
      <c r="K1708" s="102"/>
      <c r="L1708" s="102"/>
      <c r="M1708" s="102"/>
    </row>
    <row r="1709">
      <c r="A1709" s="102"/>
      <c r="B1709" s="102"/>
      <c r="C1709" s="102"/>
      <c r="D1709" s="102"/>
      <c r="E1709" s="102"/>
      <c r="F1709" s="102"/>
      <c r="G1709" s="102"/>
      <c r="H1709" s="102"/>
      <c r="I1709" s="102"/>
      <c r="J1709" s="102"/>
      <c r="K1709" s="102"/>
      <c r="L1709" s="102"/>
      <c r="M1709" s="102"/>
    </row>
    <row r="1710">
      <c r="A1710" s="102"/>
      <c r="B1710" s="102"/>
      <c r="C1710" s="102"/>
      <c r="D1710" s="102"/>
      <c r="E1710" s="102"/>
      <c r="F1710" s="102"/>
      <c r="G1710" s="102"/>
      <c r="H1710" s="102"/>
      <c r="I1710" s="102"/>
      <c r="J1710" s="102"/>
      <c r="K1710" s="102"/>
      <c r="L1710" s="102"/>
      <c r="M1710" s="102"/>
    </row>
    <row r="1711">
      <c r="A1711" s="102"/>
      <c r="B1711" s="102"/>
      <c r="C1711" s="102"/>
      <c r="D1711" s="102"/>
      <c r="E1711" s="102"/>
      <c r="F1711" s="102"/>
      <c r="G1711" s="102"/>
      <c r="H1711" s="102"/>
      <c r="I1711" s="102"/>
      <c r="J1711" s="102"/>
      <c r="K1711" s="102"/>
      <c r="L1711" s="102"/>
      <c r="M1711" s="102"/>
    </row>
    <row r="1712">
      <c r="A1712" s="102"/>
      <c r="B1712" s="102"/>
      <c r="C1712" s="102"/>
      <c r="D1712" s="102"/>
      <c r="E1712" s="102"/>
      <c r="F1712" s="102"/>
      <c r="G1712" s="102"/>
      <c r="H1712" s="102"/>
      <c r="I1712" s="102"/>
      <c r="J1712" s="102"/>
      <c r="K1712" s="102"/>
      <c r="L1712" s="102"/>
      <c r="M1712" s="102"/>
    </row>
    <row r="1713">
      <c r="A1713" s="102"/>
      <c r="B1713" s="102"/>
      <c r="C1713" s="102"/>
      <c r="D1713" s="102"/>
      <c r="E1713" s="102"/>
      <c r="F1713" s="102"/>
      <c r="G1713" s="102"/>
      <c r="H1713" s="102"/>
      <c r="I1713" s="102"/>
      <c r="J1713" s="102"/>
      <c r="K1713" s="102"/>
      <c r="L1713" s="102"/>
      <c r="M1713" s="102"/>
    </row>
    <row r="1714">
      <c r="A1714" s="102"/>
      <c r="B1714" s="102"/>
      <c r="C1714" s="102"/>
      <c r="D1714" s="102"/>
      <c r="E1714" s="102"/>
      <c r="F1714" s="102"/>
      <c r="G1714" s="102"/>
      <c r="H1714" s="102"/>
      <c r="I1714" s="102"/>
      <c r="J1714" s="102"/>
      <c r="K1714" s="102"/>
      <c r="L1714" s="102"/>
      <c r="M1714" s="102"/>
    </row>
    <row r="1715">
      <c r="A1715" s="102"/>
      <c r="B1715" s="102"/>
      <c r="C1715" s="102"/>
      <c r="D1715" s="102"/>
      <c r="E1715" s="102"/>
      <c r="F1715" s="102"/>
      <c r="G1715" s="102"/>
      <c r="H1715" s="102"/>
      <c r="I1715" s="102"/>
      <c r="J1715" s="102"/>
      <c r="K1715" s="102"/>
      <c r="L1715" s="102"/>
      <c r="M1715" s="102"/>
    </row>
    <row r="1716">
      <c r="A1716" s="102"/>
      <c r="B1716" s="102"/>
      <c r="C1716" s="102"/>
      <c r="D1716" s="102"/>
      <c r="E1716" s="102"/>
      <c r="F1716" s="102"/>
      <c r="G1716" s="102"/>
      <c r="H1716" s="102"/>
      <c r="I1716" s="102"/>
      <c r="J1716" s="102"/>
      <c r="K1716" s="102"/>
      <c r="L1716" s="102"/>
      <c r="M1716" s="102"/>
    </row>
    <row r="1717">
      <c r="A1717" s="102"/>
      <c r="B1717" s="102"/>
      <c r="C1717" s="102"/>
      <c r="D1717" s="102"/>
      <c r="E1717" s="102"/>
      <c r="F1717" s="102"/>
      <c r="G1717" s="102"/>
      <c r="H1717" s="102"/>
      <c r="I1717" s="102"/>
      <c r="J1717" s="102"/>
      <c r="K1717" s="102"/>
      <c r="L1717" s="102"/>
      <c r="M1717" s="102"/>
    </row>
    <row r="1718">
      <c r="A1718" s="102"/>
      <c r="B1718" s="102"/>
      <c r="C1718" s="102"/>
      <c r="D1718" s="102"/>
      <c r="E1718" s="102"/>
      <c r="F1718" s="102"/>
      <c r="G1718" s="102"/>
      <c r="H1718" s="102"/>
      <c r="I1718" s="102"/>
      <c r="J1718" s="102"/>
      <c r="K1718" s="102"/>
      <c r="L1718" s="102"/>
      <c r="M1718" s="102"/>
    </row>
    <row r="1719">
      <c r="A1719" s="102"/>
      <c r="B1719" s="102"/>
      <c r="C1719" s="102"/>
      <c r="D1719" s="102"/>
      <c r="E1719" s="102"/>
      <c r="F1719" s="102"/>
      <c r="G1719" s="102"/>
      <c r="H1719" s="102"/>
      <c r="I1719" s="102"/>
      <c r="J1719" s="102"/>
      <c r="K1719" s="102"/>
      <c r="L1719" s="102"/>
      <c r="M1719" s="102"/>
    </row>
    <row r="1720">
      <c r="A1720" s="102"/>
      <c r="B1720" s="102"/>
      <c r="C1720" s="102"/>
      <c r="D1720" s="102"/>
      <c r="E1720" s="102"/>
      <c r="F1720" s="102"/>
      <c r="G1720" s="102"/>
      <c r="H1720" s="102"/>
      <c r="I1720" s="102"/>
      <c r="J1720" s="102"/>
      <c r="K1720" s="102"/>
      <c r="L1720" s="102"/>
      <c r="M1720" s="102"/>
    </row>
    <row r="1721">
      <c r="A1721" s="102"/>
      <c r="B1721" s="102"/>
      <c r="C1721" s="102"/>
      <c r="D1721" s="102"/>
      <c r="E1721" s="102"/>
      <c r="F1721" s="102"/>
      <c r="G1721" s="102"/>
      <c r="H1721" s="102"/>
      <c r="I1721" s="102"/>
      <c r="J1721" s="102"/>
      <c r="K1721" s="102"/>
      <c r="L1721" s="102"/>
      <c r="M1721" s="102"/>
    </row>
    <row r="1722">
      <c r="A1722" s="102"/>
      <c r="B1722" s="102"/>
      <c r="C1722" s="102"/>
      <c r="D1722" s="102"/>
      <c r="E1722" s="102"/>
      <c r="F1722" s="102"/>
      <c r="G1722" s="102"/>
      <c r="H1722" s="102"/>
      <c r="I1722" s="102"/>
      <c r="J1722" s="102"/>
      <c r="K1722" s="102"/>
      <c r="L1722" s="102"/>
      <c r="M1722" s="102"/>
    </row>
    <row r="1723">
      <c r="A1723" s="102"/>
      <c r="B1723" s="102"/>
      <c r="C1723" s="102"/>
      <c r="D1723" s="102"/>
      <c r="E1723" s="102"/>
      <c r="F1723" s="102"/>
      <c r="G1723" s="102"/>
      <c r="H1723" s="102"/>
      <c r="I1723" s="102"/>
      <c r="J1723" s="102"/>
      <c r="K1723" s="102"/>
      <c r="L1723" s="102"/>
      <c r="M1723" s="102"/>
    </row>
    <row r="1724">
      <c r="A1724" s="102"/>
      <c r="B1724" s="102"/>
      <c r="C1724" s="102"/>
      <c r="D1724" s="102"/>
      <c r="E1724" s="102"/>
      <c r="F1724" s="102"/>
      <c r="G1724" s="102"/>
      <c r="H1724" s="102"/>
      <c r="I1724" s="102"/>
      <c r="J1724" s="102"/>
      <c r="K1724" s="102"/>
      <c r="L1724" s="102"/>
      <c r="M1724" s="102"/>
    </row>
    <row r="1725">
      <c r="A1725" s="102"/>
      <c r="B1725" s="102"/>
      <c r="C1725" s="102"/>
      <c r="D1725" s="102"/>
      <c r="E1725" s="102"/>
      <c r="F1725" s="102"/>
      <c r="G1725" s="102"/>
      <c r="H1725" s="102"/>
      <c r="I1725" s="102"/>
      <c r="J1725" s="102"/>
      <c r="K1725" s="102"/>
      <c r="L1725" s="102"/>
      <c r="M1725" s="102"/>
    </row>
    <row r="1726">
      <c r="A1726" s="102"/>
      <c r="B1726" s="102"/>
      <c r="C1726" s="102"/>
      <c r="D1726" s="102"/>
      <c r="E1726" s="102"/>
      <c r="F1726" s="102"/>
      <c r="G1726" s="102"/>
      <c r="H1726" s="102"/>
      <c r="I1726" s="102"/>
      <c r="J1726" s="102"/>
      <c r="K1726" s="102"/>
      <c r="L1726" s="102"/>
      <c r="M1726" s="102"/>
    </row>
    <row r="1727">
      <c r="A1727" s="102"/>
      <c r="B1727" s="102"/>
      <c r="C1727" s="102"/>
      <c r="D1727" s="102"/>
      <c r="E1727" s="102"/>
      <c r="F1727" s="102"/>
      <c r="G1727" s="102"/>
      <c r="H1727" s="102"/>
      <c r="I1727" s="102"/>
      <c r="J1727" s="102"/>
      <c r="K1727" s="102"/>
      <c r="L1727" s="102"/>
      <c r="M1727" s="102"/>
    </row>
    <row r="1728">
      <c r="A1728" s="102"/>
      <c r="B1728" s="102"/>
      <c r="C1728" s="102"/>
      <c r="D1728" s="102"/>
      <c r="E1728" s="102"/>
      <c r="F1728" s="102"/>
      <c r="G1728" s="102"/>
      <c r="H1728" s="102"/>
      <c r="I1728" s="102"/>
      <c r="J1728" s="102"/>
      <c r="K1728" s="102"/>
      <c r="L1728" s="102"/>
      <c r="M1728" s="102"/>
    </row>
    <row r="1729">
      <c r="A1729" s="102"/>
      <c r="B1729" s="102"/>
      <c r="C1729" s="102"/>
      <c r="D1729" s="102"/>
      <c r="E1729" s="102"/>
      <c r="F1729" s="102"/>
      <c r="G1729" s="102"/>
      <c r="H1729" s="102"/>
      <c r="I1729" s="102"/>
      <c r="J1729" s="102"/>
      <c r="K1729" s="102"/>
      <c r="L1729" s="102"/>
      <c r="M1729" s="102"/>
    </row>
    <row r="1730">
      <c r="A1730" s="102"/>
      <c r="B1730" s="102"/>
      <c r="C1730" s="102"/>
      <c r="D1730" s="102"/>
      <c r="E1730" s="102"/>
      <c r="F1730" s="102"/>
      <c r="G1730" s="102"/>
      <c r="H1730" s="102"/>
      <c r="I1730" s="102"/>
      <c r="J1730" s="102"/>
      <c r="K1730" s="102"/>
      <c r="L1730" s="102"/>
      <c r="M1730" s="102"/>
    </row>
    <row r="1731">
      <c r="A1731" s="102"/>
      <c r="B1731" s="102"/>
      <c r="C1731" s="102"/>
      <c r="D1731" s="102"/>
      <c r="E1731" s="102"/>
      <c r="F1731" s="102"/>
      <c r="G1731" s="102"/>
      <c r="H1731" s="102"/>
      <c r="I1731" s="102"/>
      <c r="J1731" s="102"/>
      <c r="K1731" s="102"/>
      <c r="L1731" s="102"/>
      <c r="M1731" s="102"/>
    </row>
    <row r="1732">
      <c r="A1732" s="102"/>
      <c r="B1732" s="102"/>
      <c r="C1732" s="102"/>
      <c r="D1732" s="102"/>
      <c r="E1732" s="102"/>
      <c r="F1732" s="102"/>
      <c r="G1732" s="102"/>
      <c r="H1732" s="102"/>
      <c r="I1732" s="102"/>
      <c r="J1732" s="102"/>
      <c r="K1732" s="102"/>
      <c r="L1732" s="102"/>
      <c r="M1732" s="102"/>
    </row>
    <row r="1733">
      <c r="A1733" s="102"/>
      <c r="B1733" s="102"/>
      <c r="C1733" s="102"/>
      <c r="D1733" s="102"/>
      <c r="E1733" s="102"/>
      <c r="F1733" s="102"/>
      <c r="G1733" s="102"/>
      <c r="H1733" s="102"/>
      <c r="I1733" s="102"/>
      <c r="J1733" s="102"/>
      <c r="K1733" s="102"/>
      <c r="L1733" s="102"/>
      <c r="M1733" s="102"/>
    </row>
    <row r="1734">
      <c r="A1734" s="102"/>
      <c r="B1734" s="102"/>
      <c r="C1734" s="102"/>
      <c r="D1734" s="102"/>
      <c r="E1734" s="102"/>
      <c r="F1734" s="102"/>
      <c r="G1734" s="102"/>
      <c r="H1734" s="102"/>
      <c r="I1734" s="102"/>
      <c r="J1734" s="102"/>
      <c r="K1734" s="102"/>
      <c r="L1734" s="102"/>
      <c r="M1734" s="102"/>
    </row>
    <row r="1735">
      <c r="A1735" s="102"/>
      <c r="B1735" s="102"/>
      <c r="C1735" s="102"/>
      <c r="D1735" s="102"/>
      <c r="E1735" s="102"/>
      <c r="F1735" s="102"/>
      <c r="G1735" s="102"/>
      <c r="H1735" s="102"/>
      <c r="I1735" s="102"/>
      <c r="J1735" s="102"/>
      <c r="K1735" s="102"/>
      <c r="L1735" s="102"/>
      <c r="M1735" s="102"/>
    </row>
    <row r="1736">
      <c r="A1736" s="102"/>
      <c r="B1736" s="102"/>
      <c r="C1736" s="102"/>
      <c r="D1736" s="102"/>
      <c r="E1736" s="102"/>
      <c r="F1736" s="102"/>
      <c r="G1736" s="102"/>
      <c r="H1736" s="102"/>
      <c r="I1736" s="102"/>
      <c r="J1736" s="102"/>
      <c r="K1736" s="102"/>
      <c r="L1736" s="102"/>
      <c r="M1736" s="102"/>
    </row>
    <row r="1737">
      <c r="A1737" s="102"/>
      <c r="B1737" s="102"/>
      <c r="C1737" s="102"/>
      <c r="D1737" s="102"/>
      <c r="E1737" s="102"/>
      <c r="F1737" s="102"/>
      <c r="G1737" s="102"/>
      <c r="H1737" s="102"/>
      <c r="I1737" s="102"/>
      <c r="J1737" s="102"/>
      <c r="K1737" s="102"/>
      <c r="L1737" s="102"/>
      <c r="M1737" s="102"/>
    </row>
    <row r="1738">
      <c r="A1738" s="102"/>
      <c r="B1738" s="102"/>
      <c r="C1738" s="102"/>
      <c r="D1738" s="102"/>
      <c r="E1738" s="102"/>
      <c r="F1738" s="102"/>
      <c r="G1738" s="102"/>
      <c r="H1738" s="102"/>
      <c r="I1738" s="102"/>
      <c r="J1738" s="102"/>
      <c r="K1738" s="102"/>
      <c r="L1738" s="102"/>
      <c r="M1738" s="102"/>
    </row>
    <row r="1739">
      <c r="A1739" s="102"/>
      <c r="B1739" s="102"/>
      <c r="C1739" s="102"/>
      <c r="D1739" s="102"/>
      <c r="E1739" s="102"/>
      <c r="F1739" s="102"/>
      <c r="G1739" s="102"/>
      <c r="H1739" s="102"/>
      <c r="I1739" s="102"/>
      <c r="J1739" s="102"/>
      <c r="K1739" s="102"/>
      <c r="L1739" s="102"/>
      <c r="M1739" s="102"/>
    </row>
    <row r="1740">
      <c r="A1740" s="102"/>
      <c r="B1740" s="102"/>
      <c r="C1740" s="102"/>
      <c r="D1740" s="102"/>
      <c r="E1740" s="102"/>
      <c r="F1740" s="102"/>
      <c r="G1740" s="102"/>
      <c r="H1740" s="102"/>
      <c r="I1740" s="102"/>
      <c r="J1740" s="102"/>
      <c r="K1740" s="102"/>
      <c r="L1740" s="102"/>
      <c r="M1740" s="102"/>
    </row>
    <row r="1741">
      <c r="A1741" s="102"/>
      <c r="B1741" s="102"/>
      <c r="C1741" s="102"/>
      <c r="D1741" s="102"/>
      <c r="E1741" s="102"/>
      <c r="F1741" s="102"/>
      <c r="G1741" s="102"/>
      <c r="H1741" s="102"/>
      <c r="I1741" s="102"/>
      <c r="J1741" s="102"/>
      <c r="K1741" s="102"/>
      <c r="L1741" s="102"/>
      <c r="M1741" s="102"/>
    </row>
    <row r="1742">
      <c r="A1742" s="102"/>
      <c r="B1742" s="102"/>
      <c r="C1742" s="102"/>
      <c r="D1742" s="102"/>
      <c r="E1742" s="102"/>
      <c r="F1742" s="102"/>
      <c r="G1742" s="102"/>
      <c r="H1742" s="102"/>
      <c r="I1742" s="102"/>
      <c r="J1742" s="102"/>
      <c r="K1742" s="102"/>
      <c r="L1742" s="102"/>
      <c r="M1742" s="102"/>
    </row>
    <row r="1743">
      <c r="A1743" s="102"/>
      <c r="B1743" s="102"/>
      <c r="C1743" s="102"/>
      <c r="D1743" s="102"/>
      <c r="E1743" s="102"/>
      <c r="F1743" s="102"/>
      <c r="G1743" s="102"/>
      <c r="H1743" s="102"/>
      <c r="I1743" s="102"/>
      <c r="J1743" s="102"/>
      <c r="K1743" s="102"/>
      <c r="L1743" s="102"/>
      <c r="M1743" s="102"/>
    </row>
    <row r="1744">
      <c r="A1744" s="102"/>
      <c r="B1744" s="102"/>
      <c r="C1744" s="102"/>
      <c r="D1744" s="102"/>
      <c r="E1744" s="102"/>
      <c r="F1744" s="102"/>
      <c r="G1744" s="102"/>
      <c r="H1744" s="102"/>
      <c r="I1744" s="102"/>
      <c r="J1744" s="102"/>
      <c r="K1744" s="102"/>
      <c r="L1744" s="102"/>
      <c r="M1744" s="102"/>
    </row>
    <row r="1745">
      <c r="A1745" s="102"/>
      <c r="B1745" s="102"/>
      <c r="C1745" s="102"/>
      <c r="D1745" s="102"/>
      <c r="E1745" s="102"/>
      <c r="F1745" s="102"/>
      <c r="G1745" s="102"/>
      <c r="H1745" s="102"/>
      <c r="I1745" s="102"/>
      <c r="J1745" s="102"/>
      <c r="K1745" s="102"/>
      <c r="L1745" s="102"/>
      <c r="M1745" s="102"/>
    </row>
    <row r="1746">
      <c r="A1746" s="102"/>
      <c r="B1746" s="102"/>
      <c r="C1746" s="102"/>
      <c r="D1746" s="102"/>
      <c r="E1746" s="102"/>
      <c r="F1746" s="102"/>
      <c r="G1746" s="102"/>
      <c r="H1746" s="102"/>
      <c r="I1746" s="102"/>
      <c r="J1746" s="102"/>
      <c r="K1746" s="102"/>
      <c r="L1746" s="102"/>
      <c r="M1746" s="102"/>
    </row>
    <row r="1747">
      <c r="A1747" s="102"/>
      <c r="B1747" s="102"/>
      <c r="C1747" s="102"/>
      <c r="D1747" s="102"/>
      <c r="E1747" s="102"/>
      <c r="F1747" s="102"/>
      <c r="G1747" s="102"/>
      <c r="H1747" s="102"/>
      <c r="I1747" s="102"/>
      <c r="J1747" s="102"/>
      <c r="K1747" s="102"/>
      <c r="L1747" s="102"/>
      <c r="M1747" s="102"/>
    </row>
    <row r="1748">
      <c r="A1748" s="102"/>
      <c r="B1748" s="102"/>
      <c r="C1748" s="102"/>
      <c r="D1748" s="102"/>
      <c r="E1748" s="102"/>
      <c r="F1748" s="102"/>
      <c r="G1748" s="102"/>
      <c r="H1748" s="102"/>
      <c r="I1748" s="102"/>
      <c r="J1748" s="102"/>
      <c r="K1748" s="102"/>
      <c r="L1748" s="102"/>
      <c r="M1748" s="102"/>
    </row>
    <row r="1749">
      <c r="A1749" s="102"/>
      <c r="B1749" s="102"/>
      <c r="C1749" s="102"/>
      <c r="D1749" s="102"/>
      <c r="E1749" s="102"/>
      <c r="F1749" s="102"/>
      <c r="G1749" s="102"/>
      <c r="H1749" s="102"/>
      <c r="I1749" s="102"/>
      <c r="J1749" s="102"/>
      <c r="K1749" s="102"/>
      <c r="L1749" s="102"/>
      <c r="M1749" s="102"/>
    </row>
    <row r="1750">
      <c r="A1750" s="102"/>
      <c r="B1750" s="102"/>
      <c r="C1750" s="102"/>
      <c r="D1750" s="102"/>
      <c r="E1750" s="102"/>
      <c r="F1750" s="102"/>
      <c r="G1750" s="102"/>
      <c r="H1750" s="102"/>
      <c r="I1750" s="102"/>
      <c r="J1750" s="102"/>
      <c r="K1750" s="102"/>
      <c r="L1750" s="102"/>
      <c r="M1750" s="102"/>
    </row>
    <row r="1751">
      <c r="A1751" s="102"/>
      <c r="B1751" s="102"/>
      <c r="C1751" s="102"/>
      <c r="D1751" s="102"/>
      <c r="E1751" s="102"/>
      <c r="F1751" s="102"/>
      <c r="G1751" s="102"/>
      <c r="H1751" s="102"/>
      <c r="I1751" s="102"/>
      <c r="J1751" s="102"/>
      <c r="K1751" s="102"/>
      <c r="L1751" s="102"/>
      <c r="M1751" s="102"/>
    </row>
    <row r="1752">
      <c r="A1752" s="102"/>
      <c r="B1752" s="102"/>
      <c r="C1752" s="102"/>
      <c r="D1752" s="102"/>
      <c r="E1752" s="102"/>
      <c r="F1752" s="102"/>
      <c r="G1752" s="102"/>
      <c r="H1752" s="102"/>
      <c r="I1752" s="102"/>
      <c r="J1752" s="102"/>
      <c r="K1752" s="102"/>
      <c r="L1752" s="102"/>
      <c r="M1752" s="102"/>
    </row>
    <row r="1753">
      <c r="A1753" s="102"/>
      <c r="B1753" s="102"/>
      <c r="C1753" s="102"/>
      <c r="D1753" s="102"/>
      <c r="E1753" s="102"/>
      <c r="F1753" s="102"/>
      <c r="G1753" s="102"/>
      <c r="H1753" s="102"/>
      <c r="I1753" s="102"/>
      <c r="J1753" s="102"/>
      <c r="K1753" s="102"/>
      <c r="L1753" s="102"/>
      <c r="M1753" s="102"/>
    </row>
    <row r="1754">
      <c r="A1754" s="102"/>
      <c r="B1754" s="102"/>
      <c r="C1754" s="102"/>
      <c r="D1754" s="102"/>
      <c r="E1754" s="102"/>
      <c r="F1754" s="102"/>
      <c r="G1754" s="102"/>
      <c r="H1754" s="102"/>
      <c r="I1754" s="102"/>
      <c r="J1754" s="102"/>
      <c r="K1754" s="102"/>
      <c r="L1754" s="102"/>
      <c r="M1754" s="102"/>
    </row>
    <row r="1755">
      <c r="A1755" s="102"/>
      <c r="B1755" s="102"/>
      <c r="C1755" s="102"/>
      <c r="D1755" s="102"/>
      <c r="E1755" s="102"/>
      <c r="F1755" s="102"/>
      <c r="G1755" s="102"/>
      <c r="H1755" s="102"/>
      <c r="I1755" s="102"/>
      <c r="J1755" s="102"/>
      <c r="K1755" s="102"/>
      <c r="L1755" s="102"/>
      <c r="M1755" s="102"/>
    </row>
    <row r="1756">
      <c r="A1756" s="102"/>
      <c r="B1756" s="102"/>
      <c r="C1756" s="102"/>
      <c r="D1756" s="102"/>
      <c r="E1756" s="102"/>
      <c r="F1756" s="102"/>
      <c r="G1756" s="102"/>
      <c r="H1756" s="102"/>
      <c r="I1756" s="102"/>
      <c r="J1756" s="102"/>
      <c r="K1756" s="102"/>
      <c r="L1756" s="102"/>
      <c r="M1756" s="102"/>
    </row>
    <row r="1757">
      <c r="A1757" s="102"/>
      <c r="B1757" s="102"/>
      <c r="C1757" s="102"/>
      <c r="D1757" s="102"/>
      <c r="E1757" s="102"/>
      <c r="F1757" s="102"/>
      <c r="G1757" s="102"/>
      <c r="H1757" s="102"/>
      <c r="I1757" s="102"/>
      <c r="J1757" s="102"/>
      <c r="K1757" s="102"/>
      <c r="L1757" s="102"/>
      <c r="M1757" s="102"/>
    </row>
    <row r="1758">
      <c r="A1758" s="102"/>
      <c r="B1758" s="102"/>
      <c r="C1758" s="102"/>
      <c r="D1758" s="102"/>
      <c r="E1758" s="102"/>
      <c r="F1758" s="102"/>
      <c r="G1758" s="102"/>
      <c r="H1758" s="102"/>
      <c r="I1758" s="102"/>
      <c r="J1758" s="102"/>
      <c r="K1758" s="102"/>
      <c r="L1758" s="102"/>
      <c r="M1758" s="102"/>
    </row>
    <row r="1759">
      <c r="A1759" s="102"/>
      <c r="B1759" s="102"/>
      <c r="C1759" s="102"/>
      <c r="D1759" s="102"/>
      <c r="E1759" s="102"/>
      <c r="F1759" s="102"/>
      <c r="G1759" s="102"/>
      <c r="H1759" s="102"/>
      <c r="I1759" s="102"/>
      <c r="J1759" s="102"/>
      <c r="K1759" s="102"/>
      <c r="L1759" s="102"/>
      <c r="M1759" s="102"/>
    </row>
    <row r="1760">
      <c r="A1760" s="102"/>
      <c r="B1760" s="102"/>
      <c r="C1760" s="102"/>
      <c r="D1760" s="102"/>
      <c r="E1760" s="102"/>
      <c r="F1760" s="102"/>
      <c r="G1760" s="102"/>
      <c r="H1760" s="102"/>
      <c r="I1760" s="102"/>
      <c r="J1760" s="102"/>
      <c r="K1760" s="102"/>
      <c r="L1760" s="102"/>
      <c r="M1760" s="102"/>
    </row>
    <row r="1761">
      <c r="A1761" s="102"/>
      <c r="B1761" s="102"/>
      <c r="C1761" s="102"/>
      <c r="D1761" s="102"/>
      <c r="E1761" s="102"/>
      <c r="F1761" s="102"/>
      <c r="G1761" s="102"/>
      <c r="H1761" s="102"/>
      <c r="I1761" s="102"/>
      <c r="J1761" s="102"/>
      <c r="K1761" s="102"/>
      <c r="L1761" s="102"/>
      <c r="M1761" s="102"/>
    </row>
    <row r="1762">
      <c r="A1762" s="102"/>
      <c r="B1762" s="102"/>
      <c r="C1762" s="102"/>
      <c r="D1762" s="102"/>
      <c r="E1762" s="102"/>
      <c r="F1762" s="102"/>
      <c r="G1762" s="102"/>
      <c r="H1762" s="102"/>
      <c r="I1762" s="102"/>
      <c r="J1762" s="102"/>
      <c r="K1762" s="102"/>
      <c r="L1762" s="102"/>
      <c r="M1762" s="102"/>
    </row>
    <row r="1763">
      <c r="A1763" s="102"/>
      <c r="B1763" s="102"/>
      <c r="C1763" s="102"/>
      <c r="D1763" s="102"/>
      <c r="E1763" s="102"/>
      <c r="F1763" s="102"/>
      <c r="G1763" s="102"/>
      <c r="H1763" s="102"/>
      <c r="I1763" s="102"/>
      <c r="J1763" s="102"/>
      <c r="K1763" s="102"/>
      <c r="L1763" s="102"/>
      <c r="M1763" s="102"/>
    </row>
    <row r="1764">
      <c r="A1764" s="102"/>
      <c r="B1764" s="102"/>
      <c r="C1764" s="102"/>
      <c r="D1764" s="102"/>
      <c r="E1764" s="102"/>
      <c r="F1764" s="102"/>
      <c r="G1764" s="102"/>
      <c r="H1764" s="102"/>
      <c r="I1764" s="102"/>
      <c r="J1764" s="102"/>
      <c r="K1764" s="102"/>
      <c r="L1764" s="102"/>
      <c r="M1764" s="102"/>
    </row>
    <row r="1765">
      <c r="A1765" s="102"/>
      <c r="B1765" s="102"/>
      <c r="C1765" s="102"/>
      <c r="D1765" s="102"/>
      <c r="E1765" s="102"/>
      <c r="F1765" s="102"/>
      <c r="G1765" s="102"/>
      <c r="H1765" s="102"/>
      <c r="I1765" s="102"/>
      <c r="J1765" s="102"/>
      <c r="K1765" s="102"/>
      <c r="L1765" s="102"/>
      <c r="M1765" s="102"/>
    </row>
    <row r="1766">
      <c r="A1766" s="102"/>
      <c r="B1766" s="102"/>
      <c r="C1766" s="102"/>
      <c r="D1766" s="102"/>
      <c r="E1766" s="102"/>
      <c r="F1766" s="102"/>
      <c r="G1766" s="102"/>
      <c r="H1766" s="102"/>
      <c r="I1766" s="102"/>
      <c r="J1766" s="102"/>
      <c r="K1766" s="102"/>
      <c r="L1766" s="102"/>
      <c r="M1766" s="102"/>
    </row>
    <row r="1767">
      <c r="A1767" s="102"/>
      <c r="B1767" s="102"/>
      <c r="C1767" s="102"/>
      <c r="D1767" s="102"/>
      <c r="E1767" s="102"/>
      <c r="F1767" s="102"/>
      <c r="G1767" s="102"/>
      <c r="H1767" s="102"/>
      <c r="I1767" s="102"/>
      <c r="J1767" s="102"/>
      <c r="K1767" s="102"/>
      <c r="L1767" s="102"/>
      <c r="M1767" s="102"/>
    </row>
    <row r="1768">
      <c r="A1768" s="102"/>
      <c r="B1768" s="102"/>
      <c r="C1768" s="102"/>
      <c r="D1768" s="102"/>
      <c r="E1768" s="102"/>
      <c r="F1768" s="102"/>
      <c r="G1768" s="102"/>
      <c r="H1768" s="102"/>
      <c r="I1768" s="102"/>
      <c r="J1768" s="102"/>
      <c r="K1768" s="102"/>
      <c r="L1768" s="102"/>
      <c r="M1768" s="102"/>
    </row>
    <row r="1769">
      <c r="A1769" s="102"/>
      <c r="B1769" s="102"/>
      <c r="C1769" s="102"/>
      <c r="D1769" s="102"/>
      <c r="E1769" s="102"/>
      <c r="F1769" s="102"/>
      <c r="G1769" s="102"/>
      <c r="H1769" s="102"/>
      <c r="I1769" s="102"/>
      <c r="J1769" s="102"/>
      <c r="K1769" s="102"/>
      <c r="L1769" s="102"/>
      <c r="M1769" s="102"/>
    </row>
    <row r="1770">
      <c r="A1770" s="102"/>
      <c r="B1770" s="102"/>
      <c r="C1770" s="102"/>
      <c r="D1770" s="102"/>
      <c r="E1770" s="102"/>
      <c r="F1770" s="102"/>
      <c r="G1770" s="102"/>
      <c r="H1770" s="102"/>
      <c r="I1770" s="102"/>
      <c r="J1770" s="102"/>
      <c r="K1770" s="102"/>
      <c r="L1770" s="102"/>
      <c r="M1770" s="102"/>
    </row>
    <row r="1771">
      <c r="A1771" s="102"/>
      <c r="B1771" s="102"/>
      <c r="C1771" s="102"/>
      <c r="D1771" s="102"/>
      <c r="E1771" s="102"/>
      <c r="F1771" s="102"/>
      <c r="G1771" s="102"/>
      <c r="H1771" s="102"/>
      <c r="I1771" s="102"/>
      <c r="J1771" s="102"/>
      <c r="K1771" s="102"/>
      <c r="L1771" s="102"/>
      <c r="M1771" s="102"/>
    </row>
    <row r="1772">
      <c r="A1772" s="102"/>
      <c r="B1772" s="102"/>
      <c r="C1772" s="102"/>
      <c r="D1772" s="102"/>
      <c r="E1772" s="102"/>
      <c r="F1772" s="102"/>
      <c r="G1772" s="102"/>
      <c r="H1772" s="102"/>
      <c r="I1772" s="102"/>
      <c r="J1772" s="102"/>
      <c r="K1772" s="102"/>
      <c r="L1772" s="102"/>
      <c r="M1772" s="102"/>
    </row>
    <row r="1773">
      <c r="A1773" s="102"/>
      <c r="B1773" s="102"/>
      <c r="C1773" s="102"/>
      <c r="D1773" s="102"/>
      <c r="E1773" s="102"/>
      <c r="F1773" s="102"/>
      <c r="G1773" s="102"/>
      <c r="H1773" s="102"/>
      <c r="I1773" s="102"/>
      <c r="J1773" s="102"/>
      <c r="K1773" s="102"/>
      <c r="L1773" s="102"/>
      <c r="M1773" s="102"/>
    </row>
    <row r="1774">
      <c r="A1774" s="102"/>
      <c r="B1774" s="102"/>
      <c r="C1774" s="102"/>
      <c r="D1774" s="102"/>
      <c r="E1774" s="102"/>
      <c r="F1774" s="102"/>
      <c r="G1774" s="102"/>
      <c r="H1774" s="102"/>
      <c r="I1774" s="102"/>
      <c r="J1774" s="102"/>
      <c r="K1774" s="102"/>
      <c r="L1774" s="102"/>
      <c r="M1774" s="102"/>
    </row>
    <row r="1775">
      <c r="A1775" s="102"/>
      <c r="B1775" s="102"/>
      <c r="C1775" s="102"/>
      <c r="D1775" s="102"/>
      <c r="E1775" s="102"/>
      <c r="F1775" s="102"/>
      <c r="G1775" s="102"/>
      <c r="H1775" s="102"/>
      <c r="I1775" s="102"/>
      <c r="J1775" s="102"/>
      <c r="K1775" s="102"/>
      <c r="L1775" s="102"/>
      <c r="M1775" s="102"/>
    </row>
    <row r="1776">
      <c r="A1776" s="102"/>
      <c r="B1776" s="102"/>
      <c r="C1776" s="102"/>
      <c r="D1776" s="102"/>
      <c r="E1776" s="102"/>
      <c r="F1776" s="102"/>
      <c r="G1776" s="102"/>
      <c r="H1776" s="102"/>
      <c r="I1776" s="102"/>
      <c r="J1776" s="102"/>
      <c r="K1776" s="102"/>
      <c r="L1776" s="102"/>
      <c r="M1776" s="102"/>
    </row>
    <row r="1777">
      <c r="A1777" s="102"/>
      <c r="B1777" s="102"/>
      <c r="C1777" s="102"/>
      <c r="D1777" s="102"/>
      <c r="E1777" s="102"/>
      <c r="F1777" s="102"/>
      <c r="G1777" s="102"/>
      <c r="H1777" s="102"/>
      <c r="I1777" s="102"/>
      <c r="J1777" s="102"/>
      <c r="K1777" s="102"/>
      <c r="L1777" s="102"/>
      <c r="M1777" s="102"/>
    </row>
    <row r="1778">
      <c r="A1778" s="102"/>
      <c r="B1778" s="102"/>
      <c r="C1778" s="102"/>
      <c r="D1778" s="102"/>
      <c r="E1778" s="102"/>
      <c r="F1778" s="102"/>
      <c r="G1778" s="102"/>
      <c r="H1778" s="102"/>
      <c r="I1778" s="102"/>
      <c r="J1778" s="102"/>
      <c r="K1778" s="102"/>
      <c r="L1778" s="102"/>
      <c r="M1778" s="102"/>
    </row>
    <row r="1779">
      <c r="A1779" s="102"/>
      <c r="B1779" s="102"/>
      <c r="C1779" s="102"/>
      <c r="D1779" s="102"/>
      <c r="E1779" s="102"/>
      <c r="F1779" s="102"/>
      <c r="G1779" s="102"/>
      <c r="H1779" s="102"/>
      <c r="I1779" s="102"/>
      <c r="J1779" s="102"/>
      <c r="K1779" s="102"/>
      <c r="L1779" s="102"/>
      <c r="M1779" s="102"/>
    </row>
    <row r="1780">
      <c r="A1780" s="102"/>
      <c r="B1780" s="102"/>
      <c r="C1780" s="102"/>
      <c r="D1780" s="102"/>
      <c r="E1780" s="102"/>
      <c r="F1780" s="102"/>
      <c r="G1780" s="102"/>
      <c r="H1780" s="102"/>
      <c r="I1780" s="102"/>
      <c r="J1780" s="102"/>
      <c r="K1780" s="102"/>
      <c r="L1780" s="102"/>
      <c r="M1780" s="102"/>
    </row>
    <row r="1781">
      <c r="A1781" s="102"/>
      <c r="B1781" s="102"/>
      <c r="C1781" s="102"/>
      <c r="D1781" s="102"/>
      <c r="E1781" s="102"/>
      <c r="F1781" s="102"/>
      <c r="G1781" s="102"/>
      <c r="H1781" s="102"/>
      <c r="I1781" s="102"/>
      <c r="J1781" s="102"/>
      <c r="K1781" s="102"/>
      <c r="L1781" s="102"/>
      <c r="M1781" s="102"/>
    </row>
    <row r="1782">
      <c r="A1782" s="102"/>
      <c r="B1782" s="102"/>
      <c r="C1782" s="102"/>
      <c r="D1782" s="102"/>
      <c r="E1782" s="102"/>
      <c r="F1782" s="102"/>
      <c r="G1782" s="102"/>
      <c r="H1782" s="102"/>
      <c r="I1782" s="102"/>
      <c r="J1782" s="102"/>
      <c r="K1782" s="102"/>
      <c r="L1782" s="102"/>
      <c r="M1782" s="102"/>
    </row>
    <row r="1783">
      <c r="A1783" s="102"/>
      <c r="B1783" s="102"/>
      <c r="C1783" s="102"/>
      <c r="D1783" s="102"/>
      <c r="E1783" s="102"/>
      <c r="F1783" s="102"/>
      <c r="G1783" s="102"/>
      <c r="H1783" s="102"/>
      <c r="I1783" s="102"/>
      <c r="J1783" s="102"/>
      <c r="K1783" s="102"/>
      <c r="L1783" s="102"/>
      <c r="M1783" s="102"/>
    </row>
    <row r="1784">
      <c r="A1784" s="102"/>
      <c r="B1784" s="102"/>
      <c r="C1784" s="102"/>
      <c r="D1784" s="102"/>
      <c r="E1784" s="102"/>
      <c r="F1784" s="102"/>
      <c r="G1784" s="102"/>
      <c r="H1784" s="102"/>
      <c r="I1784" s="102"/>
      <c r="J1784" s="102"/>
      <c r="K1784" s="102"/>
      <c r="L1784" s="102"/>
      <c r="M1784" s="102"/>
    </row>
    <row r="1785">
      <c r="A1785" s="102"/>
      <c r="B1785" s="102"/>
      <c r="C1785" s="102"/>
      <c r="D1785" s="102"/>
      <c r="E1785" s="102"/>
      <c r="F1785" s="102"/>
      <c r="G1785" s="102"/>
      <c r="H1785" s="102"/>
      <c r="I1785" s="102"/>
      <c r="J1785" s="102"/>
      <c r="K1785" s="102"/>
      <c r="L1785" s="102"/>
      <c r="M1785" s="102"/>
    </row>
    <row r="1786">
      <c r="A1786" s="102"/>
      <c r="B1786" s="102"/>
      <c r="C1786" s="102"/>
      <c r="D1786" s="102"/>
      <c r="E1786" s="102"/>
      <c r="F1786" s="102"/>
      <c r="G1786" s="102"/>
      <c r="H1786" s="102"/>
      <c r="I1786" s="102"/>
      <c r="J1786" s="102"/>
      <c r="K1786" s="102"/>
      <c r="L1786" s="102"/>
      <c r="M1786" s="102"/>
    </row>
    <row r="1787">
      <c r="A1787" s="102"/>
      <c r="B1787" s="102"/>
      <c r="C1787" s="102"/>
      <c r="D1787" s="102"/>
      <c r="E1787" s="102"/>
      <c r="F1787" s="102"/>
      <c r="G1787" s="102"/>
      <c r="H1787" s="102"/>
      <c r="I1787" s="102"/>
      <c r="J1787" s="102"/>
      <c r="K1787" s="102"/>
      <c r="L1787" s="102"/>
      <c r="M1787" s="102"/>
    </row>
    <row r="1788">
      <c r="A1788" s="102"/>
      <c r="B1788" s="102"/>
      <c r="C1788" s="102"/>
      <c r="D1788" s="102"/>
      <c r="E1788" s="102"/>
      <c r="F1788" s="102"/>
      <c r="G1788" s="102"/>
      <c r="H1788" s="102"/>
      <c r="I1788" s="102"/>
      <c r="J1788" s="102"/>
      <c r="K1788" s="102"/>
      <c r="L1788" s="102"/>
      <c r="M1788" s="102"/>
    </row>
    <row r="1789">
      <c r="A1789" s="102"/>
      <c r="B1789" s="102"/>
      <c r="C1789" s="102"/>
      <c r="D1789" s="102"/>
      <c r="E1789" s="102"/>
      <c r="F1789" s="102"/>
      <c r="G1789" s="102"/>
      <c r="H1789" s="102"/>
      <c r="I1789" s="102"/>
      <c r="J1789" s="102"/>
      <c r="K1789" s="102"/>
      <c r="L1789" s="102"/>
      <c r="M1789" s="102"/>
    </row>
    <row r="1790">
      <c r="A1790" s="102"/>
      <c r="B1790" s="102"/>
      <c r="C1790" s="102"/>
      <c r="D1790" s="102"/>
      <c r="E1790" s="102"/>
      <c r="F1790" s="102"/>
      <c r="G1790" s="102"/>
      <c r="H1790" s="102"/>
      <c r="I1790" s="102"/>
      <c r="J1790" s="102"/>
      <c r="K1790" s="102"/>
      <c r="L1790" s="102"/>
      <c r="M1790" s="102"/>
    </row>
    <row r="1791">
      <c r="A1791" s="102"/>
      <c r="B1791" s="102"/>
      <c r="C1791" s="102"/>
      <c r="D1791" s="102"/>
      <c r="E1791" s="102"/>
      <c r="F1791" s="102"/>
      <c r="G1791" s="102"/>
      <c r="H1791" s="102"/>
      <c r="I1791" s="102"/>
      <c r="J1791" s="102"/>
      <c r="K1791" s="102"/>
      <c r="L1791" s="102"/>
      <c r="M1791" s="102"/>
    </row>
    <row r="1792">
      <c r="A1792" s="102"/>
      <c r="B1792" s="102"/>
      <c r="C1792" s="102"/>
      <c r="D1792" s="102"/>
      <c r="E1792" s="102"/>
      <c r="F1792" s="102"/>
      <c r="G1792" s="102"/>
      <c r="H1792" s="102"/>
      <c r="I1792" s="102"/>
      <c r="J1792" s="102"/>
      <c r="K1792" s="102"/>
      <c r="L1792" s="102"/>
      <c r="M1792" s="102"/>
    </row>
    <row r="1793">
      <c r="A1793" s="102"/>
      <c r="B1793" s="102"/>
      <c r="C1793" s="102"/>
      <c r="D1793" s="102"/>
      <c r="E1793" s="102"/>
      <c r="F1793" s="102"/>
      <c r="G1793" s="102"/>
      <c r="H1793" s="102"/>
      <c r="I1793" s="102"/>
      <c r="J1793" s="102"/>
      <c r="K1793" s="102"/>
      <c r="L1793" s="102"/>
      <c r="M1793" s="102"/>
    </row>
    <row r="1794">
      <c r="A1794" s="102"/>
      <c r="B1794" s="102"/>
      <c r="C1794" s="102"/>
      <c r="D1794" s="102"/>
      <c r="E1794" s="102"/>
      <c r="F1794" s="102"/>
      <c r="G1794" s="102"/>
      <c r="H1794" s="102"/>
      <c r="I1794" s="102"/>
      <c r="J1794" s="102"/>
      <c r="K1794" s="102"/>
      <c r="L1794" s="102"/>
      <c r="M1794" s="102"/>
    </row>
    <row r="1795">
      <c r="A1795" s="102"/>
      <c r="B1795" s="102"/>
      <c r="C1795" s="102"/>
      <c r="D1795" s="102"/>
      <c r="E1795" s="102"/>
      <c r="F1795" s="102"/>
      <c r="G1795" s="102"/>
      <c r="H1795" s="102"/>
      <c r="I1795" s="102"/>
      <c r="J1795" s="102"/>
      <c r="K1795" s="102"/>
      <c r="L1795" s="102"/>
      <c r="M1795" s="102"/>
    </row>
    <row r="1796">
      <c r="A1796" s="102"/>
      <c r="B1796" s="102"/>
      <c r="C1796" s="102"/>
      <c r="D1796" s="102"/>
      <c r="E1796" s="102"/>
      <c r="F1796" s="102"/>
      <c r="G1796" s="102"/>
      <c r="H1796" s="102"/>
      <c r="I1796" s="102"/>
      <c r="J1796" s="102"/>
      <c r="K1796" s="102"/>
      <c r="L1796" s="102"/>
      <c r="M1796" s="102"/>
    </row>
    <row r="1797">
      <c r="A1797" s="102"/>
      <c r="B1797" s="102"/>
      <c r="C1797" s="102"/>
      <c r="D1797" s="102"/>
      <c r="E1797" s="102"/>
      <c r="F1797" s="102"/>
      <c r="G1797" s="102"/>
      <c r="H1797" s="102"/>
      <c r="I1797" s="102"/>
      <c r="J1797" s="102"/>
      <c r="K1797" s="102"/>
      <c r="L1797" s="102"/>
      <c r="M1797" s="102"/>
    </row>
    <row r="1798">
      <c r="A1798" s="102"/>
      <c r="B1798" s="102"/>
      <c r="C1798" s="102"/>
      <c r="D1798" s="102"/>
      <c r="E1798" s="102"/>
      <c r="F1798" s="102"/>
      <c r="G1798" s="102"/>
      <c r="H1798" s="102"/>
      <c r="I1798" s="102"/>
      <c r="J1798" s="102"/>
      <c r="K1798" s="102"/>
      <c r="L1798" s="102"/>
      <c r="M1798" s="102"/>
    </row>
    <row r="1799">
      <c r="A1799" s="102"/>
      <c r="B1799" s="102"/>
      <c r="C1799" s="102"/>
      <c r="D1799" s="102"/>
      <c r="E1799" s="102"/>
      <c r="F1799" s="102"/>
      <c r="G1799" s="102"/>
      <c r="H1799" s="102"/>
      <c r="I1799" s="102"/>
      <c r="J1799" s="102"/>
      <c r="K1799" s="102"/>
      <c r="L1799" s="102"/>
      <c r="M1799" s="102"/>
    </row>
    <row r="1800">
      <c r="A1800" s="102"/>
      <c r="B1800" s="102"/>
      <c r="C1800" s="102"/>
      <c r="D1800" s="102"/>
      <c r="E1800" s="102"/>
      <c r="F1800" s="102"/>
      <c r="G1800" s="102"/>
      <c r="H1800" s="102"/>
      <c r="I1800" s="102"/>
      <c r="J1800" s="102"/>
      <c r="K1800" s="102"/>
      <c r="L1800" s="102"/>
      <c r="M1800" s="102"/>
    </row>
    <row r="1801">
      <c r="A1801" s="102"/>
      <c r="B1801" s="102"/>
      <c r="C1801" s="102"/>
      <c r="D1801" s="102"/>
      <c r="E1801" s="102"/>
      <c r="F1801" s="102"/>
      <c r="G1801" s="102"/>
      <c r="H1801" s="102"/>
      <c r="I1801" s="102"/>
      <c r="J1801" s="102"/>
      <c r="K1801" s="102"/>
      <c r="L1801" s="102"/>
      <c r="M1801" s="102"/>
    </row>
    <row r="1802">
      <c r="A1802" s="102"/>
      <c r="B1802" s="102"/>
      <c r="C1802" s="102"/>
      <c r="D1802" s="102"/>
      <c r="E1802" s="102"/>
      <c r="F1802" s="102"/>
      <c r="G1802" s="102"/>
      <c r="H1802" s="102"/>
      <c r="I1802" s="102"/>
      <c r="J1802" s="102"/>
      <c r="K1802" s="102"/>
      <c r="L1802" s="102"/>
      <c r="M1802" s="102"/>
    </row>
    <row r="1803">
      <c r="A1803" s="102"/>
      <c r="B1803" s="102"/>
      <c r="C1803" s="102"/>
      <c r="D1803" s="102"/>
      <c r="E1803" s="102"/>
      <c r="F1803" s="102"/>
      <c r="G1803" s="102"/>
      <c r="H1803" s="102"/>
      <c r="I1803" s="102"/>
      <c r="J1803" s="102"/>
      <c r="K1803" s="102"/>
      <c r="L1803" s="102"/>
      <c r="M1803" s="102"/>
    </row>
    <row r="1804">
      <c r="A1804" s="102"/>
      <c r="B1804" s="102"/>
      <c r="C1804" s="102"/>
      <c r="D1804" s="102"/>
      <c r="E1804" s="102"/>
      <c r="F1804" s="102"/>
      <c r="G1804" s="102"/>
      <c r="H1804" s="102"/>
      <c r="I1804" s="102"/>
      <c r="J1804" s="102"/>
      <c r="K1804" s="102"/>
      <c r="L1804" s="102"/>
      <c r="M1804" s="102"/>
    </row>
    <row r="1805">
      <c r="A1805" s="102"/>
      <c r="B1805" s="102"/>
      <c r="C1805" s="102"/>
      <c r="D1805" s="102"/>
      <c r="E1805" s="102"/>
      <c r="F1805" s="102"/>
      <c r="G1805" s="102"/>
      <c r="H1805" s="102"/>
      <c r="I1805" s="102"/>
      <c r="J1805" s="102"/>
      <c r="K1805" s="102"/>
      <c r="L1805" s="102"/>
      <c r="M1805" s="102"/>
    </row>
    <row r="1806">
      <c r="A1806" s="102"/>
      <c r="B1806" s="102"/>
      <c r="C1806" s="102"/>
      <c r="D1806" s="102"/>
      <c r="E1806" s="102"/>
      <c r="F1806" s="102"/>
      <c r="G1806" s="102"/>
      <c r="H1806" s="102"/>
      <c r="I1806" s="102"/>
      <c r="J1806" s="102"/>
      <c r="K1806" s="102"/>
      <c r="L1806" s="102"/>
      <c r="M1806" s="102"/>
    </row>
    <row r="1807">
      <c r="A1807" s="102"/>
      <c r="B1807" s="102"/>
      <c r="C1807" s="102"/>
      <c r="D1807" s="102"/>
      <c r="E1807" s="102"/>
      <c r="F1807" s="102"/>
      <c r="G1807" s="102"/>
      <c r="H1807" s="102"/>
      <c r="I1807" s="102"/>
      <c r="J1807" s="102"/>
      <c r="K1807" s="102"/>
      <c r="L1807" s="102"/>
      <c r="M1807" s="102"/>
    </row>
    <row r="1808">
      <c r="A1808" s="102"/>
      <c r="B1808" s="102"/>
      <c r="C1808" s="102"/>
      <c r="D1808" s="102"/>
      <c r="E1808" s="102"/>
      <c r="F1808" s="102"/>
      <c r="G1808" s="102"/>
      <c r="H1808" s="102"/>
      <c r="I1808" s="102"/>
      <c r="J1808" s="102"/>
      <c r="K1808" s="102"/>
      <c r="L1808" s="102"/>
      <c r="M1808" s="102"/>
    </row>
    <row r="1809">
      <c r="A1809" s="102"/>
      <c r="B1809" s="102"/>
      <c r="C1809" s="102"/>
      <c r="D1809" s="102"/>
      <c r="E1809" s="102"/>
      <c r="F1809" s="102"/>
      <c r="G1809" s="102"/>
      <c r="H1809" s="102"/>
      <c r="I1809" s="102"/>
      <c r="J1809" s="102"/>
      <c r="K1809" s="102"/>
      <c r="L1809" s="102"/>
      <c r="M1809" s="102"/>
    </row>
    <row r="1810">
      <c r="A1810" s="102"/>
      <c r="B1810" s="102"/>
      <c r="C1810" s="102"/>
      <c r="D1810" s="102"/>
      <c r="E1810" s="102"/>
      <c r="F1810" s="102"/>
      <c r="G1810" s="102"/>
      <c r="H1810" s="102"/>
      <c r="I1810" s="102"/>
      <c r="J1810" s="102"/>
      <c r="K1810" s="102"/>
      <c r="L1810" s="102"/>
      <c r="M1810" s="102"/>
    </row>
    <row r="1811">
      <c r="A1811" s="102"/>
      <c r="B1811" s="102"/>
      <c r="C1811" s="102"/>
      <c r="D1811" s="102"/>
      <c r="E1811" s="102"/>
      <c r="F1811" s="102"/>
      <c r="G1811" s="102"/>
      <c r="H1811" s="102"/>
      <c r="I1811" s="102"/>
      <c r="J1811" s="102"/>
      <c r="K1811" s="102"/>
      <c r="L1811" s="102"/>
      <c r="M1811" s="102"/>
    </row>
    <row r="1812">
      <c r="A1812" s="102"/>
      <c r="B1812" s="102"/>
      <c r="C1812" s="102"/>
      <c r="D1812" s="102"/>
      <c r="E1812" s="102"/>
      <c r="F1812" s="102"/>
      <c r="G1812" s="102"/>
      <c r="H1812" s="102"/>
      <c r="I1812" s="102"/>
      <c r="J1812" s="102"/>
      <c r="K1812" s="102"/>
      <c r="L1812" s="102"/>
      <c r="M1812" s="102"/>
    </row>
    <row r="1813">
      <c r="A1813" s="102"/>
      <c r="B1813" s="102"/>
      <c r="C1813" s="102"/>
      <c r="D1813" s="102"/>
      <c r="E1813" s="102"/>
      <c r="F1813" s="102"/>
      <c r="G1813" s="102"/>
      <c r="H1813" s="102"/>
      <c r="I1813" s="102"/>
      <c r="J1813" s="102"/>
      <c r="K1813" s="102"/>
      <c r="L1813" s="102"/>
      <c r="M1813" s="102"/>
    </row>
    <row r="1814">
      <c r="A1814" s="102"/>
      <c r="B1814" s="102"/>
      <c r="C1814" s="102"/>
      <c r="D1814" s="102"/>
      <c r="E1814" s="102"/>
      <c r="F1814" s="102"/>
      <c r="G1814" s="102"/>
      <c r="H1814" s="102"/>
      <c r="I1814" s="102"/>
      <c r="J1814" s="102"/>
      <c r="K1814" s="102"/>
      <c r="L1814" s="102"/>
      <c r="M1814" s="102"/>
    </row>
    <row r="1815">
      <c r="A1815" s="102"/>
      <c r="B1815" s="102"/>
      <c r="C1815" s="102"/>
      <c r="D1815" s="102"/>
      <c r="E1815" s="102"/>
      <c r="F1815" s="102"/>
      <c r="G1815" s="102"/>
      <c r="H1815" s="102"/>
      <c r="I1815" s="102"/>
      <c r="J1815" s="102"/>
      <c r="K1815" s="102"/>
      <c r="L1815" s="102"/>
      <c r="M1815" s="102"/>
    </row>
    <row r="1816">
      <c r="A1816" s="102"/>
      <c r="B1816" s="102"/>
      <c r="C1816" s="102"/>
      <c r="D1816" s="102"/>
      <c r="E1816" s="102"/>
      <c r="F1816" s="102"/>
      <c r="G1816" s="102"/>
      <c r="H1816" s="102"/>
      <c r="I1816" s="102"/>
      <c r="J1816" s="102"/>
      <c r="K1816" s="102"/>
      <c r="L1816" s="102"/>
      <c r="M1816" s="102"/>
    </row>
    <row r="1817">
      <c r="A1817" s="102"/>
      <c r="B1817" s="102"/>
      <c r="C1817" s="102"/>
      <c r="D1817" s="102"/>
      <c r="E1817" s="102"/>
      <c r="F1817" s="102"/>
      <c r="G1817" s="102"/>
      <c r="H1817" s="102"/>
      <c r="I1817" s="102"/>
      <c r="J1817" s="102"/>
      <c r="K1817" s="102"/>
      <c r="L1817" s="102"/>
      <c r="M1817" s="102"/>
    </row>
    <row r="1818">
      <c r="A1818" s="102"/>
      <c r="B1818" s="102"/>
      <c r="C1818" s="102"/>
      <c r="D1818" s="102"/>
      <c r="E1818" s="102"/>
      <c r="F1818" s="102"/>
      <c r="G1818" s="102"/>
      <c r="H1818" s="102"/>
      <c r="I1818" s="102"/>
      <c r="J1818" s="102"/>
      <c r="K1818" s="102"/>
      <c r="L1818" s="102"/>
      <c r="M1818" s="102"/>
    </row>
    <row r="1819">
      <c r="A1819" s="102"/>
      <c r="B1819" s="102"/>
      <c r="C1819" s="102"/>
      <c r="D1819" s="102"/>
      <c r="E1819" s="102"/>
      <c r="F1819" s="102"/>
      <c r="G1819" s="102"/>
      <c r="H1819" s="102"/>
      <c r="I1819" s="102"/>
      <c r="J1819" s="102"/>
      <c r="K1819" s="102"/>
      <c r="L1819" s="102"/>
      <c r="M1819" s="102"/>
    </row>
    <row r="1820">
      <c r="A1820" s="102"/>
      <c r="B1820" s="102"/>
      <c r="C1820" s="102"/>
      <c r="D1820" s="102"/>
      <c r="E1820" s="102"/>
      <c r="F1820" s="102"/>
      <c r="G1820" s="102"/>
      <c r="H1820" s="102"/>
      <c r="I1820" s="102"/>
      <c r="J1820" s="102"/>
      <c r="K1820" s="102"/>
      <c r="L1820" s="102"/>
      <c r="M1820" s="102"/>
    </row>
    <row r="1821">
      <c r="A1821" s="102"/>
      <c r="B1821" s="102"/>
      <c r="C1821" s="102"/>
      <c r="D1821" s="102"/>
      <c r="E1821" s="102"/>
      <c r="F1821" s="102"/>
      <c r="G1821" s="102"/>
      <c r="H1821" s="102"/>
      <c r="I1821" s="102"/>
      <c r="J1821" s="102"/>
      <c r="K1821" s="102"/>
      <c r="L1821" s="102"/>
      <c r="M1821" s="102"/>
    </row>
    <row r="1822">
      <c r="A1822" s="102"/>
      <c r="B1822" s="102"/>
      <c r="C1822" s="102"/>
      <c r="D1822" s="102"/>
      <c r="E1822" s="102"/>
      <c r="F1822" s="102"/>
      <c r="G1822" s="102"/>
      <c r="H1822" s="102"/>
      <c r="I1822" s="102"/>
      <c r="J1822" s="102"/>
      <c r="K1822" s="102"/>
      <c r="L1822" s="102"/>
      <c r="M1822" s="102"/>
    </row>
    <row r="1823">
      <c r="A1823" s="102"/>
      <c r="B1823" s="102"/>
      <c r="C1823" s="102"/>
      <c r="D1823" s="102"/>
      <c r="E1823" s="102"/>
      <c r="F1823" s="102"/>
      <c r="G1823" s="102"/>
      <c r="H1823" s="102"/>
      <c r="I1823" s="102"/>
      <c r="J1823" s="102"/>
      <c r="K1823" s="102"/>
      <c r="L1823" s="102"/>
      <c r="M1823" s="102"/>
    </row>
    <row r="1824">
      <c r="A1824" s="102"/>
      <c r="B1824" s="102"/>
      <c r="C1824" s="102"/>
      <c r="D1824" s="102"/>
      <c r="E1824" s="102"/>
      <c r="F1824" s="102"/>
      <c r="G1824" s="102"/>
      <c r="H1824" s="102"/>
      <c r="I1824" s="102"/>
      <c r="J1824" s="102"/>
      <c r="K1824" s="102"/>
      <c r="L1824" s="102"/>
      <c r="M1824" s="102"/>
    </row>
    <row r="1825">
      <c r="A1825" s="102"/>
      <c r="B1825" s="102"/>
      <c r="C1825" s="102"/>
      <c r="D1825" s="102"/>
      <c r="E1825" s="102"/>
      <c r="F1825" s="102"/>
      <c r="G1825" s="102"/>
      <c r="H1825" s="102"/>
      <c r="I1825" s="102"/>
      <c r="J1825" s="102"/>
      <c r="K1825" s="102"/>
      <c r="L1825" s="102"/>
      <c r="M1825" s="102"/>
    </row>
    <row r="1826">
      <c r="A1826" s="102"/>
      <c r="B1826" s="102"/>
      <c r="C1826" s="102"/>
      <c r="D1826" s="102"/>
      <c r="E1826" s="102"/>
      <c r="F1826" s="102"/>
      <c r="G1826" s="102"/>
      <c r="H1826" s="102"/>
      <c r="I1826" s="102"/>
      <c r="J1826" s="102"/>
      <c r="K1826" s="102"/>
      <c r="L1826" s="102"/>
      <c r="M1826" s="102"/>
    </row>
    <row r="1827">
      <c r="A1827" s="102"/>
      <c r="B1827" s="102"/>
      <c r="C1827" s="102"/>
      <c r="D1827" s="102"/>
      <c r="E1827" s="102"/>
      <c r="F1827" s="102"/>
      <c r="G1827" s="102"/>
      <c r="H1827" s="102"/>
      <c r="I1827" s="102"/>
      <c r="J1827" s="102"/>
      <c r="K1827" s="102"/>
      <c r="L1827" s="102"/>
      <c r="M1827" s="102"/>
    </row>
    <row r="1828">
      <c r="A1828" s="102"/>
      <c r="B1828" s="102"/>
      <c r="C1828" s="102"/>
      <c r="D1828" s="102"/>
      <c r="E1828" s="102"/>
      <c r="F1828" s="102"/>
      <c r="G1828" s="102"/>
      <c r="H1828" s="102"/>
      <c r="I1828" s="102"/>
      <c r="J1828" s="102"/>
      <c r="K1828" s="102"/>
      <c r="L1828" s="102"/>
      <c r="M1828" s="102"/>
    </row>
    <row r="1829">
      <c r="A1829" s="102"/>
      <c r="B1829" s="102"/>
      <c r="C1829" s="102"/>
      <c r="D1829" s="102"/>
      <c r="E1829" s="102"/>
      <c r="F1829" s="102"/>
      <c r="G1829" s="102"/>
      <c r="H1829" s="102"/>
      <c r="I1829" s="102"/>
      <c r="J1829" s="102"/>
      <c r="K1829" s="102"/>
      <c r="L1829" s="102"/>
      <c r="M1829" s="102"/>
    </row>
    <row r="1830">
      <c r="A1830" s="102"/>
      <c r="B1830" s="102"/>
      <c r="C1830" s="102"/>
      <c r="D1830" s="102"/>
      <c r="E1830" s="102"/>
      <c r="F1830" s="102"/>
      <c r="G1830" s="102"/>
      <c r="H1830" s="102"/>
      <c r="I1830" s="102"/>
      <c r="J1830" s="102"/>
      <c r="K1830" s="102"/>
      <c r="L1830" s="102"/>
      <c r="M1830" s="102"/>
    </row>
    <row r="1831">
      <c r="A1831" s="102"/>
      <c r="B1831" s="102"/>
      <c r="C1831" s="102"/>
      <c r="D1831" s="102"/>
      <c r="E1831" s="102"/>
      <c r="F1831" s="102"/>
      <c r="G1831" s="102"/>
      <c r="H1831" s="102"/>
      <c r="I1831" s="102"/>
      <c r="J1831" s="102"/>
      <c r="K1831" s="102"/>
      <c r="L1831" s="102"/>
      <c r="M1831" s="102"/>
    </row>
    <row r="1832">
      <c r="A1832" s="102"/>
      <c r="B1832" s="102"/>
      <c r="C1832" s="102"/>
      <c r="D1832" s="102"/>
      <c r="E1832" s="102"/>
      <c r="F1832" s="102"/>
      <c r="G1832" s="102"/>
      <c r="H1832" s="102"/>
      <c r="I1832" s="102"/>
      <c r="J1832" s="102"/>
      <c r="K1832" s="102"/>
      <c r="L1832" s="102"/>
      <c r="M1832" s="102"/>
    </row>
    <row r="1833">
      <c r="A1833" s="102"/>
      <c r="B1833" s="102"/>
      <c r="C1833" s="102"/>
      <c r="D1833" s="102"/>
      <c r="E1833" s="102"/>
      <c r="F1833" s="102"/>
      <c r="G1833" s="102"/>
      <c r="H1833" s="102"/>
      <c r="I1833" s="102"/>
      <c r="J1833" s="102"/>
      <c r="K1833" s="102"/>
      <c r="L1833" s="102"/>
      <c r="M1833" s="102"/>
    </row>
    <row r="1834">
      <c r="A1834" s="102"/>
      <c r="B1834" s="102"/>
      <c r="C1834" s="102"/>
      <c r="D1834" s="102"/>
      <c r="E1834" s="102"/>
      <c r="F1834" s="102"/>
      <c r="G1834" s="102"/>
      <c r="H1834" s="102"/>
      <c r="I1834" s="102"/>
      <c r="J1834" s="102"/>
      <c r="K1834" s="102"/>
      <c r="L1834" s="102"/>
      <c r="M1834" s="102"/>
    </row>
    <row r="1835">
      <c r="A1835" s="102"/>
      <c r="B1835" s="102"/>
      <c r="C1835" s="102"/>
      <c r="D1835" s="102"/>
      <c r="E1835" s="102"/>
      <c r="F1835" s="102"/>
      <c r="G1835" s="102"/>
      <c r="H1835" s="102"/>
      <c r="I1835" s="102"/>
      <c r="J1835" s="102"/>
      <c r="K1835" s="102"/>
      <c r="L1835" s="102"/>
      <c r="M1835" s="102"/>
    </row>
    <row r="1836">
      <c r="A1836" s="102"/>
      <c r="B1836" s="102"/>
      <c r="C1836" s="102"/>
      <c r="D1836" s="102"/>
      <c r="E1836" s="102"/>
      <c r="F1836" s="102"/>
      <c r="G1836" s="102"/>
      <c r="H1836" s="102"/>
      <c r="I1836" s="102"/>
      <c r="J1836" s="102"/>
      <c r="K1836" s="102"/>
      <c r="L1836" s="102"/>
      <c r="M1836" s="102"/>
    </row>
    <row r="1837">
      <c r="A1837" s="102"/>
      <c r="B1837" s="102"/>
      <c r="C1837" s="102"/>
      <c r="D1837" s="102"/>
      <c r="E1837" s="102"/>
      <c r="F1837" s="102"/>
      <c r="G1837" s="102"/>
      <c r="H1837" s="102"/>
      <c r="I1837" s="102"/>
      <c r="J1837" s="102"/>
      <c r="K1837" s="102"/>
      <c r="L1837" s="102"/>
      <c r="M1837" s="102"/>
    </row>
    <row r="1838">
      <c r="A1838" s="102"/>
      <c r="B1838" s="102"/>
      <c r="C1838" s="102"/>
      <c r="D1838" s="102"/>
      <c r="E1838" s="102"/>
      <c r="F1838" s="102"/>
      <c r="G1838" s="102"/>
      <c r="H1838" s="102"/>
      <c r="I1838" s="102"/>
      <c r="J1838" s="102"/>
      <c r="K1838" s="102"/>
      <c r="L1838" s="102"/>
      <c r="M1838" s="102"/>
    </row>
    <row r="1839">
      <c r="A1839" s="102"/>
      <c r="B1839" s="102"/>
      <c r="C1839" s="102"/>
      <c r="D1839" s="102"/>
      <c r="E1839" s="102"/>
      <c r="F1839" s="102"/>
      <c r="G1839" s="102"/>
      <c r="H1839" s="102"/>
      <c r="I1839" s="102"/>
      <c r="J1839" s="102"/>
      <c r="K1839" s="102"/>
      <c r="L1839" s="102"/>
      <c r="M1839" s="102"/>
    </row>
    <row r="1840">
      <c r="A1840" s="102"/>
      <c r="B1840" s="102"/>
      <c r="C1840" s="102"/>
      <c r="D1840" s="102"/>
      <c r="E1840" s="102"/>
      <c r="F1840" s="102"/>
      <c r="G1840" s="102"/>
      <c r="H1840" s="102"/>
      <c r="I1840" s="102"/>
      <c r="J1840" s="102"/>
      <c r="K1840" s="102"/>
      <c r="L1840" s="102"/>
      <c r="M1840" s="102"/>
    </row>
    <row r="1841">
      <c r="A1841" s="102"/>
      <c r="B1841" s="102"/>
      <c r="C1841" s="102"/>
      <c r="D1841" s="102"/>
      <c r="E1841" s="102"/>
      <c r="F1841" s="102"/>
      <c r="G1841" s="102"/>
      <c r="H1841" s="102"/>
      <c r="I1841" s="102"/>
      <c r="J1841" s="102"/>
      <c r="K1841" s="102"/>
      <c r="L1841" s="102"/>
      <c r="M1841" s="102"/>
    </row>
    <row r="1842">
      <c r="A1842" s="102"/>
      <c r="B1842" s="102"/>
      <c r="C1842" s="102"/>
      <c r="D1842" s="102"/>
      <c r="E1842" s="102"/>
      <c r="F1842" s="102"/>
      <c r="G1842" s="102"/>
      <c r="H1842" s="102"/>
      <c r="I1842" s="102"/>
      <c r="J1842" s="102"/>
      <c r="K1842" s="102"/>
      <c r="L1842" s="102"/>
      <c r="M1842" s="102"/>
    </row>
    <row r="1843">
      <c r="A1843" s="102"/>
      <c r="B1843" s="102"/>
      <c r="C1843" s="102"/>
      <c r="D1843" s="102"/>
      <c r="E1843" s="102"/>
      <c r="F1843" s="102"/>
      <c r="G1843" s="102"/>
      <c r="H1843" s="102"/>
      <c r="I1843" s="102"/>
      <c r="J1843" s="102"/>
      <c r="K1843" s="102"/>
      <c r="L1843" s="102"/>
      <c r="M1843" s="102"/>
    </row>
    <row r="1844">
      <c r="A1844" s="102"/>
      <c r="B1844" s="102"/>
      <c r="C1844" s="102"/>
      <c r="D1844" s="102"/>
      <c r="E1844" s="102"/>
      <c r="F1844" s="102"/>
      <c r="G1844" s="102"/>
      <c r="H1844" s="102"/>
      <c r="I1844" s="102"/>
      <c r="J1844" s="102"/>
      <c r="K1844" s="102"/>
      <c r="L1844" s="102"/>
      <c r="M1844" s="102"/>
    </row>
    <row r="1845">
      <c r="A1845" s="102"/>
      <c r="B1845" s="102"/>
      <c r="C1845" s="102"/>
      <c r="D1845" s="102"/>
      <c r="E1845" s="102"/>
      <c r="F1845" s="102"/>
      <c r="G1845" s="102"/>
      <c r="H1845" s="102"/>
      <c r="I1845" s="102"/>
      <c r="J1845" s="102"/>
      <c r="K1845" s="102"/>
      <c r="L1845" s="102"/>
      <c r="M1845" s="102"/>
    </row>
    <row r="1846">
      <c r="A1846" s="102"/>
      <c r="B1846" s="102"/>
      <c r="C1846" s="102"/>
      <c r="D1846" s="102"/>
      <c r="E1846" s="102"/>
      <c r="F1846" s="102"/>
      <c r="G1846" s="102"/>
      <c r="H1846" s="102"/>
      <c r="I1846" s="102"/>
      <c r="J1846" s="102"/>
      <c r="K1846" s="102"/>
      <c r="L1846" s="102"/>
      <c r="M1846" s="102"/>
    </row>
    <row r="1847">
      <c r="A1847" s="102"/>
      <c r="B1847" s="102"/>
      <c r="C1847" s="102"/>
      <c r="D1847" s="102"/>
      <c r="E1847" s="102"/>
      <c r="F1847" s="102"/>
      <c r="G1847" s="102"/>
      <c r="H1847" s="102"/>
      <c r="I1847" s="102"/>
      <c r="J1847" s="102"/>
      <c r="K1847" s="102"/>
      <c r="L1847" s="102"/>
      <c r="M1847" s="102"/>
    </row>
    <row r="1848">
      <c r="A1848" s="102"/>
      <c r="B1848" s="102"/>
      <c r="C1848" s="102"/>
      <c r="D1848" s="102"/>
      <c r="E1848" s="102"/>
      <c r="F1848" s="102"/>
      <c r="G1848" s="102"/>
      <c r="H1848" s="102"/>
      <c r="I1848" s="102"/>
      <c r="J1848" s="102"/>
      <c r="K1848" s="102"/>
      <c r="L1848" s="102"/>
      <c r="M1848" s="102"/>
    </row>
    <row r="1849">
      <c r="A1849" s="102"/>
      <c r="B1849" s="102"/>
      <c r="C1849" s="102"/>
      <c r="D1849" s="102"/>
      <c r="E1849" s="102"/>
      <c r="F1849" s="102"/>
      <c r="G1849" s="102"/>
      <c r="H1849" s="102"/>
      <c r="I1849" s="102"/>
      <c r="J1849" s="102"/>
      <c r="K1849" s="102"/>
      <c r="L1849" s="102"/>
      <c r="M1849" s="102"/>
    </row>
    <row r="1850">
      <c r="A1850" s="102"/>
      <c r="B1850" s="102"/>
      <c r="C1850" s="102"/>
      <c r="D1850" s="102"/>
      <c r="E1850" s="102"/>
      <c r="F1850" s="102"/>
      <c r="G1850" s="102"/>
      <c r="H1850" s="102"/>
      <c r="I1850" s="102"/>
      <c r="J1850" s="102"/>
      <c r="K1850" s="102"/>
      <c r="L1850" s="102"/>
      <c r="M1850" s="102"/>
    </row>
    <row r="1851">
      <c r="A1851" s="102"/>
      <c r="B1851" s="102"/>
      <c r="C1851" s="102"/>
      <c r="D1851" s="102"/>
      <c r="E1851" s="102"/>
      <c r="F1851" s="102"/>
      <c r="G1851" s="102"/>
      <c r="H1851" s="102"/>
      <c r="I1851" s="102"/>
      <c r="J1851" s="102"/>
      <c r="K1851" s="102"/>
      <c r="L1851" s="102"/>
      <c r="M1851" s="102"/>
    </row>
    <row r="1852">
      <c r="A1852" s="102"/>
      <c r="B1852" s="102"/>
      <c r="C1852" s="102"/>
      <c r="D1852" s="102"/>
      <c r="E1852" s="102"/>
      <c r="F1852" s="102"/>
      <c r="G1852" s="102"/>
      <c r="H1852" s="102"/>
      <c r="I1852" s="102"/>
      <c r="J1852" s="102"/>
      <c r="K1852" s="102"/>
      <c r="L1852" s="102"/>
      <c r="M1852" s="102"/>
    </row>
    <row r="1853">
      <c r="A1853" s="102"/>
      <c r="B1853" s="102"/>
      <c r="C1853" s="102"/>
      <c r="D1853" s="102"/>
      <c r="E1853" s="102"/>
      <c r="F1853" s="102"/>
      <c r="G1853" s="102"/>
      <c r="H1853" s="102"/>
      <c r="I1853" s="102"/>
      <c r="J1853" s="102"/>
      <c r="K1853" s="102"/>
      <c r="L1853" s="102"/>
      <c r="M1853" s="102"/>
    </row>
    <row r="1854">
      <c r="A1854" s="102"/>
      <c r="B1854" s="102"/>
      <c r="C1854" s="102"/>
      <c r="D1854" s="102"/>
      <c r="E1854" s="102"/>
      <c r="F1854" s="102"/>
      <c r="G1854" s="102"/>
      <c r="H1854" s="102"/>
      <c r="I1854" s="102"/>
      <c r="J1854" s="102"/>
      <c r="K1854" s="102"/>
      <c r="L1854" s="102"/>
      <c r="M1854" s="102"/>
    </row>
    <row r="1855">
      <c r="A1855" s="102"/>
      <c r="B1855" s="102"/>
      <c r="C1855" s="102"/>
      <c r="D1855" s="102"/>
      <c r="E1855" s="102"/>
      <c r="F1855" s="102"/>
      <c r="G1855" s="102"/>
      <c r="H1855" s="102"/>
      <c r="I1855" s="102"/>
      <c r="J1855" s="102"/>
      <c r="K1855" s="102"/>
      <c r="L1855" s="102"/>
      <c r="M1855" s="102"/>
    </row>
    <row r="1856">
      <c r="A1856" s="102"/>
      <c r="B1856" s="102"/>
      <c r="C1856" s="102"/>
      <c r="D1856" s="102"/>
      <c r="E1856" s="102"/>
      <c r="F1856" s="102"/>
      <c r="G1856" s="102"/>
      <c r="H1856" s="102"/>
      <c r="I1856" s="102"/>
      <c r="J1856" s="102"/>
      <c r="K1856" s="102"/>
      <c r="L1856" s="102"/>
      <c r="M1856" s="102"/>
    </row>
    <row r="1857">
      <c r="A1857" s="102"/>
      <c r="B1857" s="102"/>
      <c r="C1857" s="102"/>
      <c r="D1857" s="102"/>
      <c r="E1857" s="102"/>
      <c r="F1857" s="102"/>
      <c r="G1857" s="102"/>
      <c r="H1857" s="102"/>
      <c r="I1857" s="102"/>
      <c r="J1857" s="102"/>
      <c r="K1857" s="102"/>
      <c r="L1857" s="102"/>
      <c r="M1857" s="102"/>
    </row>
    <row r="1858">
      <c r="A1858" s="102"/>
      <c r="B1858" s="102"/>
      <c r="C1858" s="102"/>
      <c r="D1858" s="102"/>
      <c r="E1858" s="102"/>
      <c r="F1858" s="102"/>
      <c r="G1858" s="102"/>
      <c r="H1858" s="102"/>
      <c r="I1858" s="102"/>
      <c r="J1858" s="102"/>
      <c r="K1858" s="102"/>
      <c r="L1858" s="102"/>
      <c r="M1858" s="102"/>
    </row>
    <row r="1859">
      <c r="A1859" s="102"/>
      <c r="B1859" s="102"/>
      <c r="C1859" s="102"/>
      <c r="D1859" s="102"/>
      <c r="E1859" s="102"/>
      <c r="F1859" s="102"/>
      <c r="G1859" s="102"/>
      <c r="H1859" s="102"/>
      <c r="I1859" s="102"/>
      <c r="J1859" s="102"/>
      <c r="K1859" s="102"/>
      <c r="L1859" s="102"/>
      <c r="M1859" s="102"/>
    </row>
    <row r="1860">
      <c r="A1860" s="102"/>
      <c r="B1860" s="102"/>
      <c r="C1860" s="102"/>
      <c r="D1860" s="102"/>
      <c r="E1860" s="102"/>
      <c r="F1860" s="102"/>
      <c r="G1860" s="102"/>
      <c r="H1860" s="102"/>
      <c r="I1860" s="102"/>
      <c r="J1860" s="102"/>
      <c r="K1860" s="102"/>
      <c r="L1860" s="102"/>
      <c r="M1860" s="102"/>
    </row>
    <row r="1861">
      <c r="A1861" s="102"/>
      <c r="B1861" s="102"/>
      <c r="C1861" s="102"/>
      <c r="D1861" s="102"/>
      <c r="E1861" s="102"/>
      <c r="F1861" s="102"/>
      <c r="G1861" s="102"/>
      <c r="H1861" s="102"/>
      <c r="I1861" s="102"/>
      <c r="J1861" s="102"/>
      <c r="K1861" s="102"/>
      <c r="L1861" s="102"/>
      <c r="M1861" s="102"/>
    </row>
    <row r="1862">
      <c r="A1862" s="102"/>
      <c r="B1862" s="102"/>
      <c r="C1862" s="102"/>
      <c r="D1862" s="102"/>
      <c r="E1862" s="102"/>
      <c r="F1862" s="102"/>
      <c r="G1862" s="102"/>
      <c r="H1862" s="102"/>
      <c r="I1862" s="102"/>
      <c r="J1862" s="102"/>
      <c r="K1862" s="102"/>
      <c r="L1862" s="102"/>
      <c r="M1862" s="102"/>
    </row>
    <row r="1863">
      <c r="A1863" s="102"/>
      <c r="B1863" s="102"/>
      <c r="C1863" s="102"/>
      <c r="D1863" s="102"/>
      <c r="E1863" s="102"/>
      <c r="F1863" s="102"/>
      <c r="G1863" s="102"/>
      <c r="H1863" s="102"/>
      <c r="I1863" s="102"/>
      <c r="J1863" s="102"/>
      <c r="K1863" s="102"/>
      <c r="L1863" s="102"/>
      <c r="M1863" s="102"/>
    </row>
    <row r="1864">
      <c r="A1864" s="102"/>
      <c r="B1864" s="102"/>
      <c r="C1864" s="102"/>
      <c r="D1864" s="102"/>
      <c r="E1864" s="102"/>
      <c r="F1864" s="102"/>
      <c r="G1864" s="102"/>
      <c r="H1864" s="102"/>
      <c r="I1864" s="102"/>
      <c r="J1864" s="102"/>
      <c r="K1864" s="102"/>
      <c r="L1864" s="102"/>
      <c r="M1864" s="102"/>
    </row>
    <row r="1865">
      <c r="A1865" s="102"/>
      <c r="B1865" s="102"/>
      <c r="C1865" s="102"/>
      <c r="D1865" s="102"/>
      <c r="E1865" s="102"/>
      <c r="F1865" s="102"/>
      <c r="G1865" s="102"/>
      <c r="H1865" s="102"/>
      <c r="I1865" s="102"/>
      <c r="J1865" s="102"/>
      <c r="K1865" s="102"/>
      <c r="L1865" s="102"/>
      <c r="M1865" s="102"/>
    </row>
    <row r="1866">
      <c r="A1866" s="102"/>
      <c r="B1866" s="102"/>
      <c r="C1866" s="102"/>
      <c r="D1866" s="102"/>
      <c r="E1866" s="102"/>
      <c r="F1866" s="102"/>
      <c r="G1866" s="102"/>
      <c r="H1866" s="102"/>
      <c r="I1866" s="102"/>
      <c r="J1866" s="102"/>
      <c r="K1866" s="102"/>
      <c r="L1866" s="102"/>
      <c r="M1866" s="102"/>
    </row>
    <row r="1867">
      <c r="A1867" s="102"/>
      <c r="B1867" s="102"/>
      <c r="C1867" s="102"/>
      <c r="D1867" s="102"/>
      <c r="E1867" s="102"/>
      <c r="F1867" s="102"/>
      <c r="G1867" s="102"/>
      <c r="H1867" s="102"/>
      <c r="I1867" s="102"/>
      <c r="J1867" s="102"/>
      <c r="K1867" s="102"/>
      <c r="L1867" s="102"/>
      <c r="M1867" s="102"/>
    </row>
    <row r="1868">
      <c r="A1868" s="102"/>
      <c r="B1868" s="102"/>
      <c r="C1868" s="102"/>
      <c r="D1868" s="102"/>
      <c r="E1868" s="102"/>
      <c r="F1868" s="102"/>
      <c r="G1868" s="102"/>
      <c r="H1868" s="102"/>
      <c r="I1868" s="102"/>
      <c r="J1868" s="102"/>
      <c r="K1868" s="102"/>
      <c r="L1868" s="102"/>
      <c r="M1868" s="102"/>
    </row>
    <row r="1869">
      <c r="A1869" s="102"/>
      <c r="B1869" s="102"/>
      <c r="C1869" s="102"/>
      <c r="D1869" s="102"/>
      <c r="E1869" s="102"/>
      <c r="F1869" s="102"/>
      <c r="G1869" s="102"/>
      <c r="H1869" s="102"/>
      <c r="I1869" s="102"/>
      <c r="J1869" s="102"/>
      <c r="K1869" s="102"/>
      <c r="L1869" s="102"/>
      <c r="M1869" s="102"/>
    </row>
    <row r="1870">
      <c r="A1870" s="102"/>
      <c r="B1870" s="102"/>
      <c r="C1870" s="102"/>
      <c r="D1870" s="102"/>
      <c r="E1870" s="102"/>
      <c r="F1870" s="102"/>
      <c r="G1870" s="102"/>
      <c r="H1870" s="102"/>
      <c r="I1870" s="102"/>
      <c r="J1870" s="102"/>
      <c r="K1870" s="102"/>
      <c r="L1870" s="102"/>
      <c r="M1870" s="102"/>
    </row>
    <row r="1871">
      <c r="A1871" s="102"/>
      <c r="B1871" s="102"/>
      <c r="C1871" s="102"/>
      <c r="D1871" s="102"/>
      <c r="E1871" s="102"/>
      <c r="F1871" s="102"/>
      <c r="G1871" s="102"/>
      <c r="H1871" s="102"/>
      <c r="I1871" s="102"/>
      <c r="J1871" s="102"/>
      <c r="K1871" s="102"/>
      <c r="L1871" s="102"/>
      <c r="M1871" s="102"/>
    </row>
    <row r="1872">
      <c r="A1872" s="102"/>
      <c r="B1872" s="102"/>
      <c r="C1872" s="102"/>
      <c r="D1872" s="102"/>
      <c r="E1872" s="102"/>
      <c r="F1872" s="102"/>
      <c r="G1872" s="102"/>
      <c r="H1872" s="102"/>
      <c r="I1872" s="102"/>
      <c r="J1872" s="102"/>
      <c r="K1872" s="102"/>
      <c r="L1872" s="102"/>
      <c r="M1872" s="102"/>
    </row>
    <row r="1873">
      <c r="A1873" s="102"/>
      <c r="B1873" s="102"/>
      <c r="C1873" s="102"/>
      <c r="D1873" s="102"/>
      <c r="E1873" s="102"/>
      <c r="F1873" s="102"/>
      <c r="G1873" s="102"/>
      <c r="H1873" s="102"/>
      <c r="I1873" s="102"/>
      <c r="J1873" s="102"/>
      <c r="K1873" s="102"/>
      <c r="L1873" s="102"/>
      <c r="M1873" s="102"/>
    </row>
    <row r="1874">
      <c r="A1874" s="102"/>
      <c r="B1874" s="102"/>
      <c r="C1874" s="102"/>
      <c r="D1874" s="102"/>
      <c r="E1874" s="102"/>
      <c r="F1874" s="102"/>
      <c r="G1874" s="102"/>
      <c r="H1874" s="102"/>
      <c r="I1874" s="102"/>
      <c r="J1874" s="102"/>
      <c r="K1874" s="102"/>
      <c r="L1874" s="102"/>
      <c r="M1874" s="102"/>
    </row>
    <row r="1875">
      <c r="A1875" s="102"/>
      <c r="B1875" s="102"/>
      <c r="C1875" s="102"/>
      <c r="D1875" s="102"/>
      <c r="E1875" s="102"/>
      <c r="F1875" s="102"/>
      <c r="G1875" s="102"/>
      <c r="H1875" s="102"/>
      <c r="I1875" s="102"/>
      <c r="J1875" s="102"/>
      <c r="K1875" s="102"/>
      <c r="L1875" s="102"/>
      <c r="M1875" s="102"/>
    </row>
    <row r="1876">
      <c r="A1876" s="102"/>
      <c r="B1876" s="102"/>
      <c r="C1876" s="102"/>
      <c r="D1876" s="102"/>
      <c r="E1876" s="102"/>
      <c r="F1876" s="102"/>
      <c r="G1876" s="102"/>
      <c r="H1876" s="102"/>
      <c r="I1876" s="102"/>
      <c r="J1876" s="102"/>
      <c r="K1876" s="102"/>
      <c r="L1876" s="102"/>
      <c r="M1876" s="102"/>
    </row>
    <row r="1877">
      <c r="A1877" s="102"/>
      <c r="B1877" s="102"/>
      <c r="C1877" s="102"/>
      <c r="D1877" s="102"/>
      <c r="E1877" s="102"/>
      <c r="F1877" s="102"/>
      <c r="G1877" s="102"/>
      <c r="H1877" s="102"/>
      <c r="I1877" s="102"/>
      <c r="J1877" s="102"/>
      <c r="K1877" s="102"/>
      <c r="L1877" s="102"/>
      <c r="M1877" s="102"/>
    </row>
    <row r="1878">
      <c r="A1878" s="102"/>
      <c r="B1878" s="102"/>
      <c r="C1878" s="102"/>
      <c r="D1878" s="102"/>
      <c r="E1878" s="102"/>
      <c r="F1878" s="102"/>
      <c r="G1878" s="102"/>
      <c r="H1878" s="102"/>
      <c r="I1878" s="102"/>
      <c r="J1878" s="102"/>
      <c r="K1878" s="102"/>
      <c r="L1878" s="102"/>
      <c r="M1878" s="102"/>
    </row>
    <row r="1879">
      <c r="A1879" s="102"/>
      <c r="B1879" s="102"/>
      <c r="C1879" s="102"/>
      <c r="D1879" s="102"/>
      <c r="E1879" s="102"/>
      <c r="F1879" s="102"/>
      <c r="G1879" s="102"/>
      <c r="H1879" s="102"/>
      <c r="I1879" s="102"/>
      <c r="J1879" s="102"/>
      <c r="K1879" s="102"/>
      <c r="L1879" s="102"/>
      <c r="M1879" s="102"/>
    </row>
    <row r="1880">
      <c r="A1880" s="102"/>
      <c r="B1880" s="102"/>
      <c r="C1880" s="102"/>
      <c r="D1880" s="102"/>
      <c r="E1880" s="102"/>
      <c r="F1880" s="102"/>
      <c r="G1880" s="102"/>
      <c r="H1880" s="102"/>
      <c r="I1880" s="102"/>
      <c r="J1880" s="102"/>
      <c r="K1880" s="102"/>
      <c r="L1880" s="102"/>
      <c r="M1880" s="102"/>
    </row>
    <row r="1881">
      <c r="A1881" s="102"/>
      <c r="B1881" s="102"/>
      <c r="C1881" s="102"/>
      <c r="D1881" s="102"/>
      <c r="E1881" s="102"/>
      <c r="F1881" s="102"/>
      <c r="G1881" s="102"/>
      <c r="H1881" s="102"/>
      <c r="I1881" s="102"/>
      <c r="J1881" s="102"/>
      <c r="K1881" s="102"/>
      <c r="L1881" s="102"/>
      <c r="M1881" s="102"/>
    </row>
    <row r="1882">
      <c r="A1882" s="102"/>
      <c r="B1882" s="102"/>
      <c r="C1882" s="102"/>
      <c r="D1882" s="102"/>
      <c r="E1882" s="102"/>
      <c r="F1882" s="102"/>
      <c r="G1882" s="102"/>
      <c r="H1882" s="102"/>
      <c r="I1882" s="102"/>
      <c r="J1882" s="102"/>
      <c r="K1882" s="102"/>
      <c r="L1882" s="102"/>
      <c r="M1882" s="102"/>
    </row>
    <row r="1883">
      <c r="A1883" s="102"/>
      <c r="B1883" s="102"/>
      <c r="C1883" s="102"/>
      <c r="D1883" s="102"/>
      <c r="E1883" s="102"/>
      <c r="F1883" s="102"/>
      <c r="G1883" s="102"/>
      <c r="H1883" s="102"/>
      <c r="I1883" s="102"/>
      <c r="J1883" s="102"/>
      <c r="K1883" s="102"/>
      <c r="L1883" s="102"/>
      <c r="M1883" s="102"/>
    </row>
    <row r="1884">
      <c r="A1884" s="102"/>
      <c r="B1884" s="102"/>
      <c r="C1884" s="102"/>
      <c r="D1884" s="102"/>
      <c r="E1884" s="102"/>
      <c r="F1884" s="102"/>
      <c r="G1884" s="102"/>
      <c r="H1884" s="102"/>
      <c r="I1884" s="102"/>
      <c r="J1884" s="102"/>
      <c r="K1884" s="102"/>
      <c r="L1884" s="102"/>
      <c r="M1884" s="102"/>
    </row>
    <row r="1885">
      <c r="A1885" s="102"/>
      <c r="B1885" s="102"/>
      <c r="C1885" s="102"/>
      <c r="D1885" s="102"/>
      <c r="E1885" s="102"/>
      <c r="F1885" s="102"/>
      <c r="G1885" s="102"/>
      <c r="H1885" s="102"/>
      <c r="I1885" s="102"/>
      <c r="J1885" s="102"/>
      <c r="K1885" s="102"/>
      <c r="L1885" s="102"/>
      <c r="M1885" s="102"/>
    </row>
    <row r="1886">
      <c r="A1886" s="102"/>
      <c r="B1886" s="102"/>
      <c r="C1886" s="102"/>
      <c r="D1886" s="102"/>
      <c r="E1886" s="102"/>
      <c r="F1886" s="102"/>
      <c r="G1886" s="102"/>
      <c r="H1886" s="102"/>
      <c r="I1886" s="102"/>
      <c r="J1886" s="102"/>
      <c r="K1886" s="102"/>
      <c r="L1886" s="102"/>
      <c r="M1886" s="102"/>
    </row>
    <row r="1887">
      <c r="A1887" s="102"/>
      <c r="B1887" s="102"/>
      <c r="C1887" s="102"/>
      <c r="D1887" s="102"/>
      <c r="E1887" s="102"/>
      <c r="F1887" s="102"/>
      <c r="G1887" s="102"/>
      <c r="H1887" s="102"/>
      <c r="I1887" s="102"/>
      <c r="J1887" s="102"/>
      <c r="K1887" s="102"/>
      <c r="L1887" s="102"/>
      <c r="M1887" s="102"/>
    </row>
    <row r="1888">
      <c r="A1888" s="102"/>
      <c r="B1888" s="102"/>
      <c r="C1888" s="102"/>
      <c r="D1888" s="102"/>
      <c r="E1888" s="102"/>
      <c r="F1888" s="102"/>
      <c r="G1888" s="102"/>
      <c r="H1888" s="102"/>
      <c r="I1888" s="102"/>
      <c r="J1888" s="102"/>
      <c r="K1888" s="102"/>
      <c r="L1888" s="102"/>
      <c r="M1888" s="102"/>
    </row>
    <row r="1889">
      <c r="A1889" s="102"/>
      <c r="B1889" s="102"/>
      <c r="C1889" s="102"/>
      <c r="D1889" s="102"/>
      <c r="E1889" s="102"/>
      <c r="F1889" s="102"/>
      <c r="G1889" s="102"/>
      <c r="H1889" s="102"/>
      <c r="I1889" s="102"/>
      <c r="J1889" s="102"/>
      <c r="K1889" s="102"/>
      <c r="L1889" s="102"/>
      <c r="M1889" s="102"/>
    </row>
    <row r="1890">
      <c r="A1890" s="102"/>
      <c r="B1890" s="102"/>
      <c r="C1890" s="102"/>
      <c r="D1890" s="102"/>
      <c r="E1890" s="102"/>
      <c r="F1890" s="102"/>
      <c r="G1890" s="102"/>
      <c r="H1890" s="102"/>
      <c r="I1890" s="102"/>
      <c r="J1890" s="102"/>
      <c r="K1890" s="102"/>
      <c r="L1890" s="102"/>
      <c r="M1890" s="102"/>
    </row>
    <row r="1891">
      <c r="A1891" s="102"/>
      <c r="B1891" s="102"/>
      <c r="C1891" s="102"/>
      <c r="D1891" s="102"/>
      <c r="E1891" s="102"/>
      <c r="F1891" s="102"/>
      <c r="G1891" s="102"/>
      <c r="H1891" s="102"/>
      <c r="I1891" s="102"/>
      <c r="J1891" s="102"/>
      <c r="K1891" s="102"/>
      <c r="L1891" s="102"/>
      <c r="M1891" s="102"/>
    </row>
    <row r="1892">
      <c r="A1892" s="102"/>
      <c r="B1892" s="102"/>
      <c r="C1892" s="102"/>
      <c r="D1892" s="102"/>
      <c r="E1892" s="102"/>
      <c r="F1892" s="102"/>
      <c r="G1892" s="102"/>
      <c r="H1892" s="102"/>
      <c r="I1892" s="102"/>
      <c r="J1892" s="102"/>
      <c r="K1892" s="102"/>
      <c r="L1892" s="102"/>
      <c r="M1892" s="102"/>
    </row>
    <row r="1893">
      <c r="A1893" s="102"/>
      <c r="B1893" s="102"/>
      <c r="C1893" s="102"/>
      <c r="D1893" s="102"/>
      <c r="E1893" s="102"/>
      <c r="F1893" s="102"/>
      <c r="G1893" s="102"/>
      <c r="H1893" s="102"/>
      <c r="I1893" s="102"/>
      <c r="J1893" s="102"/>
      <c r="K1893" s="102"/>
      <c r="L1893" s="102"/>
      <c r="M1893" s="102"/>
    </row>
    <row r="1894">
      <c r="A1894" s="102"/>
      <c r="B1894" s="102"/>
      <c r="C1894" s="102"/>
      <c r="D1894" s="102"/>
      <c r="E1894" s="102"/>
      <c r="F1894" s="102"/>
      <c r="G1894" s="102"/>
      <c r="H1894" s="102"/>
      <c r="I1894" s="102"/>
      <c r="J1894" s="102"/>
      <c r="K1894" s="102"/>
      <c r="L1894" s="102"/>
      <c r="M1894" s="102"/>
    </row>
    <row r="1895">
      <c r="A1895" s="102"/>
      <c r="B1895" s="102"/>
      <c r="C1895" s="102"/>
      <c r="D1895" s="102"/>
      <c r="E1895" s="102"/>
      <c r="F1895" s="102"/>
      <c r="G1895" s="102"/>
      <c r="H1895" s="102"/>
      <c r="I1895" s="102"/>
      <c r="J1895" s="102"/>
      <c r="K1895" s="102"/>
      <c r="L1895" s="102"/>
      <c r="M1895" s="102"/>
    </row>
    <row r="1896">
      <c r="A1896" s="102"/>
      <c r="B1896" s="102"/>
      <c r="C1896" s="102"/>
      <c r="D1896" s="102"/>
      <c r="E1896" s="102"/>
      <c r="F1896" s="102"/>
      <c r="G1896" s="102"/>
      <c r="H1896" s="102"/>
      <c r="I1896" s="102"/>
      <c r="J1896" s="102"/>
      <c r="K1896" s="102"/>
      <c r="L1896" s="102"/>
      <c r="M1896" s="102"/>
    </row>
    <row r="1897">
      <c r="A1897" s="102"/>
      <c r="B1897" s="102"/>
      <c r="C1897" s="102"/>
      <c r="D1897" s="102"/>
      <c r="E1897" s="102"/>
      <c r="F1897" s="102"/>
      <c r="G1897" s="102"/>
      <c r="H1897" s="102"/>
      <c r="I1897" s="102"/>
      <c r="J1897" s="102"/>
      <c r="K1897" s="102"/>
      <c r="L1897" s="102"/>
      <c r="M1897" s="102"/>
    </row>
    <row r="1898">
      <c r="A1898" s="102"/>
      <c r="B1898" s="102"/>
      <c r="C1898" s="102"/>
      <c r="D1898" s="102"/>
      <c r="E1898" s="102"/>
      <c r="F1898" s="102"/>
      <c r="G1898" s="102"/>
      <c r="H1898" s="102"/>
      <c r="I1898" s="102"/>
      <c r="J1898" s="102"/>
      <c r="K1898" s="102"/>
      <c r="L1898" s="102"/>
      <c r="M1898" s="102"/>
    </row>
    <row r="1899">
      <c r="A1899" s="102"/>
      <c r="B1899" s="102"/>
      <c r="C1899" s="102"/>
      <c r="D1899" s="102"/>
      <c r="E1899" s="102"/>
      <c r="F1899" s="102"/>
      <c r="G1899" s="102"/>
      <c r="H1899" s="102"/>
      <c r="I1899" s="102"/>
      <c r="J1899" s="102"/>
      <c r="K1899" s="102"/>
      <c r="L1899" s="102"/>
      <c r="M1899" s="102"/>
    </row>
    <row r="1900">
      <c r="A1900" s="102"/>
      <c r="B1900" s="102"/>
      <c r="C1900" s="102"/>
      <c r="D1900" s="102"/>
      <c r="E1900" s="102"/>
      <c r="F1900" s="102"/>
      <c r="G1900" s="102"/>
      <c r="H1900" s="102"/>
      <c r="I1900" s="102"/>
      <c r="J1900" s="102"/>
      <c r="K1900" s="102"/>
      <c r="L1900" s="102"/>
      <c r="M1900" s="102"/>
    </row>
    <row r="1901">
      <c r="A1901" s="102"/>
      <c r="B1901" s="102"/>
      <c r="C1901" s="102"/>
      <c r="D1901" s="102"/>
      <c r="E1901" s="102"/>
      <c r="F1901" s="102"/>
      <c r="G1901" s="102"/>
      <c r="H1901" s="102"/>
      <c r="I1901" s="102"/>
      <c r="J1901" s="102"/>
      <c r="K1901" s="102"/>
      <c r="L1901" s="102"/>
      <c r="M1901" s="102"/>
    </row>
    <row r="1902">
      <c r="A1902" s="102"/>
      <c r="B1902" s="102"/>
      <c r="C1902" s="102"/>
      <c r="D1902" s="102"/>
      <c r="E1902" s="102"/>
      <c r="F1902" s="102"/>
      <c r="G1902" s="102"/>
      <c r="H1902" s="102"/>
      <c r="I1902" s="102"/>
      <c r="J1902" s="102"/>
      <c r="K1902" s="102"/>
      <c r="L1902" s="102"/>
      <c r="M1902" s="102"/>
    </row>
    <row r="1903">
      <c r="A1903" s="102"/>
      <c r="B1903" s="102"/>
      <c r="C1903" s="102"/>
      <c r="D1903" s="102"/>
      <c r="E1903" s="102"/>
      <c r="F1903" s="102"/>
      <c r="G1903" s="102"/>
      <c r="H1903" s="102"/>
      <c r="I1903" s="102"/>
      <c r="J1903" s="102"/>
      <c r="K1903" s="102"/>
      <c r="L1903" s="102"/>
      <c r="M1903" s="102"/>
    </row>
    <row r="1904">
      <c r="A1904" s="102"/>
      <c r="B1904" s="102"/>
      <c r="C1904" s="102"/>
      <c r="D1904" s="102"/>
      <c r="E1904" s="102"/>
      <c r="F1904" s="102"/>
      <c r="G1904" s="102"/>
      <c r="H1904" s="102"/>
      <c r="I1904" s="102"/>
      <c r="J1904" s="102"/>
      <c r="K1904" s="102"/>
      <c r="L1904" s="102"/>
      <c r="M1904" s="102"/>
    </row>
    <row r="1905">
      <c r="A1905" s="102"/>
      <c r="B1905" s="102"/>
      <c r="C1905" s="102"/>
      <c r="D1905" s="102"/>
      <c r="E1905" s="102"/>
      <c r="F1905" s="102"/>
      <c r="G1905" s="102"/>
      <c r="H1905" s="102"/>
      <c r="I1905" s="102"/>
      <c r="J1905" s="102"/>
      <c r="K1905" s="102"/>
      <c r="L1905" s="102"/>
      <c r="M1905" s="102"/>
    </row>
    <row r="1906">
      <c r="A1906" s="102"/>
      <c r="B1906" s="102"/>
      <c r="C1906" s="102"/>
      <c r="D1906" s="102"/>
      <c r="E1906" s="102"/>
      <c r="F1906" s="102"/>
      <c r="G1906" s="102"/>
      <c r="H1906" s="102"/>
      <c r="I1906" s="102"/>
      <c r="J1906" s="102"/>
      <c r="K1906" s="102"/>
      <c r="L1906" s="102"/>
      <c r="M1906" s="102"/>
    </row>
    <row r="1907">
      <c r="A1907" s="102"/>
      <c r="B1907" s="102"/>
      <c r="C1907" s="102"/>
      <c r="D1907" s="102"/>
      <c r="E1907" s="102"/>
      <c r="F1907" s="102"/>
      <c r="G1907" s="102"/>
      <c r="H1907" s="102"/>
      <c r="I1907" s="102"/>
      <c r="J1907" s="102"/>
      <c r="K1907" s="102"/>
      <c r="L1907" s="102"/>
      <c r="M1907" s="102"/>
    </row>
    <row r="1908">
      <c r="A1908" s="102"/>
      <c r="B1908" s="102"/>
      <c r="C1908" s="102"/>
      <c r="D1908" s="102"/>
      <c r="E1908" s="102"/>
      <c r="F1908" s="102"/>
      <c r="G1908" s="102"/>
      <c r="H1908" s="102"/>
      <c r="I1908" s="102"/>
      <c r="J1908" s="102"/>
      <c r="K1908" s="102"/>
      <c r="L1908" s="102"/>
      <c r="M1908" s="102"/>
    </row>
    <row r="1909">
      <c r="A1909" s="102"/>
      <c r="B1909" s="102"/>
      <c r="C1909" s="102"/>
      <c r="D1909" s="102"/>
      <c r="E1909" s="102"/>
      <c r="F1909" s="102"/>
      <c r="G1909" s="102"/>
      <c r="H1909" s="102"/>
      <c r="I1909" s="102"/>
      <c r="J1909" s="102"/>
      <c r="K1909" s="102"/>
      <c r="L1909" s="102"/>
      <c r="M1909" s="102"/>
    </row>
    <row r="1910">
      <c r="A1910" s="102"/>
      <c r="B1910" s="102"/>
      <c r="C1910" s="102"/>
      <c r="D1910" s="102"/>
      <c r="E1910" s="102"/>
      <c r="F1910" s="102"/>
      <c r="G1910" s="102"/>
      <c r="H1910" s="102"/>
      <c r="I1910" s="102"/>
      <c r="J1910" s="102"/>
      <c r="K1910" s="102"/>
      <c r="L1910" s="102"/>
      <c r="M1910" s="102"/>
    </row>
    <row r="1911">
      <c r="A1911" s="102"/>
      <c r="B1911" s="102"/>
      <c r="C1911" s="102"/>
      <c r="D1911" s="102"/>
      <c r="E1911" s="102"/>
      <c r="F1911" s="102"/>
      <c r="G1911" s="102"/>
      <c r="H1911" s="102"/>
      <c r="I1911" s="102"/>
      <c r="J1911" s="102"/>
      <c r="K1911" s="102"/>
      <c r="L1911" s="102"/>
      <c r="M1911" s="102"/>
    </row>
    <row r="1912">
      <c r="A1912" s="102"/>
      <c r="B1912" s="102"/>
      <c r="C1912" s="102"/>
      <c r="D1912" s="102"/>
      <c r="E1912" s="102"/>
      <c r="F1912" s="102"/>
      <c r="G1912" s="102"/>
      <c r="H1912" s="102"/>
      <c r="I1912" s="102"/>
      <c r="J1912" s="102"/>
      <c r="K1912" s="102"/>
      <c r="L1912" s="102"/>
      <c r="M1912" s="102"/>
    </row>
    <row r="1913">
      <c r="A1913" s="102"/>
      <c r="B1913" s="102"/>
      <c r="C1913" s="102"/>
      <c r="D1913" s="102"/>
      <c r="E1913" s="102"/>
      <c r="F1913" s="102"/>
      <c r="G1913" s="102"/>
      <c r="H1913" s="102"/>
      <c r="I1913" s="102"/>
      <c r="J1913" s="102"/>
      <c r="K1913" s="102"/>
      <c r="L1913" s="102"/>
      <c r="M1913" s="102"/>
    </row>
    <row r="1914">
      <c r="A1914" s="102"/>
      <c r="B1914" s="102"/>
      <c r="C1914" s="102"/>
      <c r="D1914" s="102"/>
      <c r="E1914" s="102"/>
      <c r="F1914" s="102"/>
      <c r="G1914" s="102"/>
      <c r="H1914" s="102"/>
      <c r="I1914" s="102"/>
      <c r="J1914" s="102"/>
      <c r="K1914" s="102"/>
      <c r="L1914" s="102"/>
      <c r="M1914" s="102"/>
    </row>
    <row r="1915">
      <c r="A1915" s="102"/>
      <c r="B1915" s="102"/>
      <c r="C1915" s="102"/>
      <c r="D1915" s="102"/>
      <c r="E1915" s="102"/>
      <c r="F1915" s="102"/>
      <c r="G1915" s="102"/>
      <c r="H1915" s="102"/>
      <c r="I1915" s="102"/>
      <c r="J1915" s="102"/>
      <c r="K1915" s="102"/>
      <c r="L1915" s="102"/>
      <c r="M1915" s="102"/>
    </row>
    <row r="1916">
      <c r="A1916" s="102"/>
      <c r="B1916" s="102"/>
      <c r="C1916" s="102"/>
      <c r="D1916" s="102"/>
      <c r="E1916" s="102"/>
      <c r="F1916" s="102"/>
      <c r="G1916" s="102"/>
      <c r="H1916" s="102"/>
      <c r="I1916" s="102"/>
      <c r="J1916" s="102"/>
      <c r="K1916" s="102"/>
      <c r="L1916" s="102"/>
      <c r="M1916" s="102"/>
    </row>
    <row r="1917">
      <c r="A1917" s="102"/>
      <c r="B1917" s="102"/>
      <c r="C1917" s="102"/>
      <c r="D1917" s="102"/>
      <c r="E1917" s="102"/>
      <c r="F1917" s="102"/>
      <c r="G1917" s="102"/>
      <c r="H1917" s="102"/>
      <c r="I1917" s="102"/>
      <c r="J1917" s="102"/>
      <c r="K1917" s="102"/>
      <c r="L1917" s="102"/>
      <c r="M1917" s="102"/>
    </row>
    <row r="1918">
      <c r="A1918" s="102"/>
      <c r="B1918" s="102"/>
      <c r="C1918" s="102"/>
      <c r="D1918" s="102"/>
      <c r="E1918" s="102"/>
      <c r="F1918" s="102"/>
      <c r="G1918" s="102"/>
      <c r="H1918" s="102"/>
      <c r="I1918" s="102"/>
      <c r="J1918" s="102"/>
      <c r="K1918" s="102"/>
      <c r="L1918" s="102"/>
      <c r="M1918" s="102"/>
    </row>
    <row r="1919">
      <c r="A1919" s="102"/>
      <c r="B1919" s="102"/>
      <c r="C1919" s="102"/>
      <c r="D1919" s="102"/>
      <c r="E1919" s="102"/>
      <c r="F1919" s="102"/>
      <c r="G1919" s="102"/>
      <c r="H1919" s="102"/>
      <c r="I1919" s="102"/>
      <c r="J1919" s="102"/>
      <c r="K1919" s="102"/>
      <c r="L1919" s="102"/>
      <c r="M1919" s="102"/>
    </row>
  </sheetData>
  <autoFilter ref="$A$1:$L$234"/>
  <conditionalFormatting sqref="A1:AL1">
    <cfRule type="notContainsBlanks" dxfId="0" priority="1">
      <formula>LEN(TRIM(A1))&gt;0</formula>
    </cfRule>
  </conditionalFormatting>
  <dataValidations>
    <dataValidation type="list" allowBlank="1" showErrorMessage="1" sqref="L2:L1256 L1453:L1919">
      <formula1>"Sawmill,Tardy ,Penta"</formula1>
    </dataValidation>
    <dataValidation type="list" allowBlank="1" showErrorMessage="1" sqref="K2:K210 K219:K1256 K1453:K1919">
      <formula1>"Deep Drain,Short,Meduim,-,Follow-Up,Mixed Phase,Water Phase,Cycle,Split Cycle,Mid Cycle,Intermediate"</formula1>
    </dataValidation>
    <dataValidation type="list" allowBlank="1" showErrorMessage="1" sqref="K211:K218">
      <formula1>"Deep Drain,Short,Meduim,-,Follow-Up,Minor,Major,Cycle,Split Cycle,Mid Cycle"</formula1>
    </dataValidation>
  </dataValidations>
  <drawing r:id="rId1"/>
  <tableParts count="1">
    <tablePart r:id="rId3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sheetData>
    <row r="1">
      <c r="A1" s="118" t="s">
        <v>83</v>
      </c>
      <c r="B1" s="119" t="s">
        <v>1</v>
      </c>
      <c r="C1" s="119" t="s">
        <v>2</v>
      </c>
      <c r="D1" s="119" t="s">
        <v>3</v>
      </c>
      <c r="E1" s="119" t="s">
        <v>4</v>
      </c>
      <c r="F1" s="119" t="s">
        <v>5</v>
      </c>
      <c r="G1" s="119" t="s">
        <v>6</v>
      </c>
      <c r="H1" s="119" t="s">
        <v>7</v>
      </c>
      <c r="I1" s="119" t="s">
        <v>8</v>
      </c>
      <c r="J1" s="119" t="s">
        <v>9</v>
      </c>
      <c r="K1" s="119" t="s">
        <v>10</v>
      </c>
      <c r="L1" s="119" t="s">
        <v>11</v>
      </c>
      <c r="M1" s="119" t="s">
        <v>12</v>
      </c>
      <c r="N1" s="120"/>
      <c r="O1" s="120"/>
      <c r="P1" s="120"/>
      <c r="Q1" s="121"/>
    </row>
    <row r="2">
      <c r="A2" s="122">
        <v>45757.0</v>
      </c>
      <c r="B2" s="124" t="s">
        <v>13</v>
      </c>
      <c r="C2" s="124" t="s">
        <v>13</v>
      </c>
      <c r="D2" s="82">
        <v>0.2777777777777778</v>
      </c>
      <c r="E2" s="123"/>
      <c r="F2" s="123"/>
      <c r="G2" s="82">
        <v>0.29791666666666666</v>
      </c>
      <c r="H2" s="82">
        <v>0.020138888888888873</v>
      </c>
      <c r="I2" s="82">
        <v>0.08750000000000002</v>
      </c>
      <c r="J2" s="82">
        <v>0.06736111111111115</v>
      </c>
      <c r="K2" s="124" t="s">
        <v>58</v>
      </c>
      <c r="L2" s="124" t="s">
        <v>25</v>
      </c>
      <c r="M2" s="123"/>
      <c r="N2" s="123"/>
      <c r="O2" s="123"/>
      <c r="P2" s="123"/>
      <c r="Q2" s="125"/>
    </row>
    <row r="3">
      <c r="A3" s="122">
        <v>45867.0</v>
      </c>
      <c r="B3" s="82">
        <v>0.5256944444444445</v>
      </c>
      <c r="C3" s="82">
        <v>0.5375</v>
      </c>
      <c r="D3" s="82">
        <v>0.5315972222222223</v>
      </c>
      <c r="E3" s="124" t="s">
        <v>13</v>
      </c>
      <c r="F3" s="124" t="s">
        <v>13</v>
      </c>
      <c r="G3" s="82">
        <v>0.5409722222222222</v>
      </c>
      <c r="H3" s="82">
        <v>0.009374999999999911</v>
      </c>
      <c r="I3" s="82">
        <v>0.06874999999999998</v>
      </c>
      <c r="J3" s="82">
        <v>0.05937500000000007</v>
      </c>
      <c r="K3" s="124" t="s">
        <v>58</v>
      </c>
      <c r="L3" s="124" t="s">
        <v>25</v>
      </c>
      <c r="M3" s="123"/>
      <c r="N3" s="123"/>
      <c r="O3" s="123"/>
      <c r="P3" s="123"/>
      <c r="Q3" s="125"/>
    </row>
    <row r="4">
      <c r="A4" s="127">
        <v>46004.0</v>
      </c>
      <c r="B4" s="124" t="s">
        <v>13</v>
      </c>
      <c r="C4" s="124" t="s">
        <v>13</v>
      </c>
      <c r="D4" s="82">
        <v>0.6159722222222223</v>
      </c>
      <c r="E4" s="124" t="s">
        <v>13</v>
      </c>
      <c r="F4" s="124" t="s">
        <v>13</v>
      </c>
      <c r="G4" s="82">
        <v>0.6305555555555555</v>
      </c>
      <c r="H4" s="82">
        <v>0.014583333333333282</v>
      </c>
      <c r="I4" s="82">
        <v>0.06979166666666659</v>
      </c>
      <c r="J4" s="82">
        <v>0.055208333333333304</v>
      </c>
      <c r="K4" s="124" t="s">
        <v>58</v>
      </c>
      <c r="L4" s="124" t="s">
        <v>25</v>
      </c>
      <c r="M4" s="123"/>
      <c r="N4" s="123"/>
      <c r="O4" s="123"/>
      <c r="P4" s="123"/>
      <c r="Q4" s="125"/>
    </row>
  </sheetData>
  <drawing r:id="rId1"/>
  <tableParts count="1">
    <tablePart r:id="rId3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 ht="35.25" customHeight="1">
      <c r="A1" s="6" t="s">
        <v>83</v>
      </c>
      <c r="B1" s="6" t="s">
        <v>3</v>
      </c>
      <c r="C1" s="6" t="s">
        <v>6</v>
      </c>
      <c r="D1" s="6" t="s">
        <v>7</v>
      </c>
      <c r="E1" s="52" t="s">
        <v>8</v>
      </c>
      <c r="F1" s="52" t="s">
        <v>9</v>
      </c>
      <c r="G1" s="6" t="s">
        <v>10</v>
      </c>
      <c r="H1" s="6" t="s">
        <v>11</v>
      </c>
      <c r="I1" s="6" t="s">
        <v>408</v>
      </c>
    </row>
    <row r="2" hidden="1">
      <c r="A2" s="55">
        <v>45662.0</v>
      </c>
      <c r="B2" s="31">
        <v>0.0</v>
      </c>
      <c r="C2" s="86"/>
      <c r="D2" s="86"/>
      <c r="E2" s="86"/>
      <c r="F2" s="86"/>
      <c r="H2" s="6" t="s">
        <v>84</v>
      </c>
    </row>
    <row r="3" hidden="1">
      <c r="A3" s="55">
        <v>45660.0</v>
      </c>
      <c r="B3" s="6" t="s">
        <v>13</v>
      </c>
      <c r="C3" s="8">
        <v>0.3993055555555556</v>
      </c>
      <c r="D3" s="6" t="s">
        <v>13</v>
      </c>
      <c r="E3" s="6" t="s">
        <v>13</v>
      </c>
      <c r="F3" s="50" t="str">
        <f>B4-C3</f>
        <v>#VALUE!</v>
      </c>
      <c r="H3" s="6" t="s">
        <v>14</v>
      </c>
    </row>
    <row r="4" hidden="1">
      <c r="A4" s="55">
        <v>45662.0</v>
      </c>
      <c r="B4" s="6" t="s">
        <v>13</v>
      </c>
      <c r="C4" s="8">
        <v>0.3770833333333333</v>
      </c>
      <c r="D4" s="6" t="s">
        <v>13</v>
      </c>
      <c r="H4" s="6" t="s">
        <v>14</v>
      </c>
    </row>
    <row r="5" hidden="1">
      <c r="A5" s="55">
        <v>45657.0</v>
      </c>
      <c r="B5" s="6" t="s">
        <v>13</v>
      </c>
      <c r="C5" s="8">
        <v>0.39375</v>
      </c>
      <c r="D5" s="6" t="s">
        <v>13</v>
      </c>
      <c r="E5" s="6" t="s">
        <v>13</v>
      </c>
      <c r="F5" s="50" t="str">
        <f t="shared" ref="F5:F10" si="1">B6-C5</f>
        <v>#VALUE!</v>
      </c>
      <c r="H5" s="6" t="s">
        <v>409</v>
      </c>
    </row>
    <row r="6" hidden="1">
      <c r="A6" s="55">
        <v>45666.0</v>
      </c>
      <c r="B6" s="6" t="s">
        <v>13</v>
      </c>
      <c r="C6" s="8">
        <v>0.3333333333333333</v>
      </c>
      <c r="D6" s="6" t="s">
        <v>13</v>
      </c>
      <c r="E6" s="6" t="s">
        <v>13</v>
      </c>
      <c r="F6" s="11">
        <f t="shared" si="1"/>
        <v>0.1284722222</v>
      </c>
      <c r="H6" s="6" t="s">
        <v>86</v>
      </c>
    </row>
    <row r="7" hidden="1">
      <c r="A7" s="55">
        <v>45668.0</v>
      </c>
      <c r="B7" s="8">
        <v>0.4618055555555556</v>
      </c>
      <c r="C7" s="8">
        <v>0.6138888888888889</v>
      </c>
      <c r="D7" s="11">
        <v>0.15208333333333335</v>
      </c>
      <c r="E7" s="50" t="str">
        <f>B8-B7</f>
        <v>#VALUE!</v>
      </c>
      <c r="F7" s="50" t="str">
        <f t="shared" si="1"/>
        <v>#VALUE!</v>
      </c>
      <c r="H7" s="6" t="s">
        <v>89</v>
      </c>
    </row>
    <row r="8" hidden="1">
      <c r="A8" s="55">
        <v>45667.0</v>
      </c>
      <c r="B8" s="6" t="s">
        <v>13</v>
      </c>
      <c r="C8" s="8">
        <v>0.34305555555555556</v>
      </c>
      <c r="D8" s="6" t="s">
        <v>13</v>
      </c>
      <c r="E8" s="6" t="s">
        <v>13</v>
      </c>
      <c r="F8" s="50" t="str">
        <f t="shared" si="1"/>
        <v>#VALUE!</v>
      </c>
      <c r="H8" s="6" t="s">
        <v>89</v>
      </c>
    </row>
    <row r="9" hidden="1">
      <c r="A9" s="55">
        <v>45659.0</v>
      </c>
      <c r="B9" s="6" t="s">
        <v>13</v>
      </c>
      <c r="C9" s="8">
        <v>0.31180555555555556</v>
      </c>
      <c r="D9" s="6" t="s">
        <v>13</v>
      </c>
      <c r="E9" s="6" t="s">
        <v>13</v>
      </c>
      <c r="F9" s="65">
        <f t="shared" si="1"/>
        <v>1525.330556</v>
      </c>
      <c r="H9" s="6" t="s">
        <v>410</v>
      </c>
    </row>
    <row r="10">
      <c r="A10" s="55">
        <v>45635.0</v>
      </c>
      <c r="B10" s="68">
        <v>1525.642361111111</v>
      </c>
      <c r="C10" s="68">
        <v>0.8083333333333333</v>
      </c>
      <c r="D10" s="68">
        <v>-1524.8340277777777</v>
      </c>
      <c r="E10" s="8">
        <f>B11-B10</f>
        <v>-1524.709722</v>
      </c>
      <c r="F10" s="11">
        <f t="shared" si="1"/>
        <v>0.1243055556</v>
      </c>
      <c r="H10" s="6" t="s">
        <v>15</v>
      </c>
      <c r="I10" s="50">
        <f t="shared" ref="I10:I97" si="2">24*60*timevalue(D10)</f>
        <v>239</v>
      </c>
    </row>
    <row r="11">
      <c r="A11" s="55">
        <v>45666.0</v>
      </c>
      <c r="B11" s="8">
        <v>0.9326388888888889</v>
      </c>
      <c r="C11" s="8">
        <v>0.043055555555555555</v>
      </c>
      <c r="D11" s="11">
        <v>-0.8895833333333334</v>
      </c>
      <c r="H11" s="6" t="s">
        <v>15</v>
      </c>
      <c r="I11" s="50">
        <f t="shared" si="2"/>
        <v>159</v>
      </c>
    </row>
    <row r="12">
      <c r="A12" s="55">
        <v>45667.0</v>
      </c>
      <c r="B12" s="8">
        <v>0.9847222222222223</v>
      </c>
      <c r="C12" s="8">
        <v>0.15833333333333333</v>
      </c>
      <c r="D12" s="11">
        <v>-0.826388888888889</v>
      </c>
      <c r="E12" s="11">
        <f>B13-B12</f>
        <v>-0.4548611111</v>
      </c>
      <c r="F12" s="11">
        <f>B13-C12</f>
        <v>0.3715277778</v>
      </c>
      <c r="H12" s="6" t="s">
        <v>15</v>
      </c>
      <c r="I12" s="50">
        <f t="shared" si="2"/>
        <v>250</v>
      </c>
    </row>
    <row r="13">
      <c r="A13" s="55">
        <v>45638.0</v>
      </c>
      <c r="B13" s="8">
        <v>0.5298611111111111</v>
      </c>
      <c r="C13" s="8">
        <v>0.5333333333333333</v>
      </c>
      <c r="D13" s="11">
        <v>0.00347222222222221</v>
      </c>
      <c r="E13" s="6" t="s">
        <v>13</v>
      </c>
      <c r="F13" s="6" t="s">
        <v>13</v>
      </c>
      <c r="H13" s="6" t="s">
        <v>15</v>
      </c>
      <c r="I13" s="50">
        <f t="shared" si="2"/>
        <v>5</v>
      </c>
    </row>
    <row r="14">
      <c r="A14" s="55">
        <v>45639.0</v>
      </c>
      <c r="B14" s="8">
        <v>0.40625</v>
      </c>
      <c r="C14" s="8">
        <v>0.41388888888888886</v>
      </c>
      <c r="D14" s="11">
        <v>0.007638888888888862</v>
      </c>
      <c r="E14" s="11">
        <f t="shared" ref="E14:E21" si="3">B15-B14</f>
        <v>0.08888888889</v>
      </c>
      <c r="F14" s="11">
        <f t="shared" ref="F14:F21" si="4">B15-C14</f>
        <v>0.08125</v>
      </c>
      <c r="H14" s="6" t="s">
        <v>15</v>
      </c>
      <c r="I14" s="50">
        <f t="shared" si="2"/>
        <v>11</v>
      </c>
    </row>
    <row r="15">
      <c r="A15" s="55">
        <v>45640.0</v>
      </c>
      <c r="B15" s="8">
        <v>0.4951388888888889</v>
      </c>
      <c r="C15" s="8">
        <v>0.5027777777777778</v>
      </c>
      <c r="D15" s="11">
        <v>0.007638888888888862</v>
      </c>
      <c r="E15" s="11">
        <f t="shared" si="3"/>
        <v>0.3833333333</v>
      </c>
      <c r="F15" s="11">
        <f t="shared" si="4"/>
        <v>0.3756944444</v>
      </c>
      <c r="H15" s="6" t="s">
        <v>15</v>
      </c>
      <c r="I15" s="50">
        <f t="shared" si="2"/>
        <v>11</v>
      </c>
    </row>
    <row r="16">
      <c r="A16" s="55">
        <v>45665.0</v>
      </c>
      <c r="B16" s="8">
        <v>0.8784722222222222</v>
      </c>
      <c r="C16" s="8">
        <v>0.8916666666666667</v>
      </c>
      <c r="D16" s="11">
        <v>0.013194444444444509</v>
      </c>
      <c r="E16" s="11">
        <f t="shared" si="3"/>
        <v>0.02569444444</v>
      </c>
      <c r="F16" s="11">
        <f t="shared" si="4"/>
        <v>0.0125</v>
      </c>
      <c r="H16" s="6" t="s">
        <v>15</v>
      </c>
      <c r="I16" s="50">
        <f t="shared" si="2"/>
        <v>19</v>
      </c>
    </row>
    <row r="17">
      <c r="A17" s="55">
        <v>45639.0</v>
      </c>
      <c r="B17" s="8">
        <v>0.9041666666666667</v>
      </c>
      <c r="C17" s="8">
        <v>0.9180555555555555</v>
      </c>
      <c r="D17" s="11">
        <v>0.01388888888888884</v>
      </c>
      <c r="E17" s="11">
        <f t="shared" si="3"/>
        <v>-0.4395833333</v>
      </c>
      <c r="F17" s="11">
        <f t="shared" si="4"/>
        <v>-0.4534722222</v>
      </c>
      <c r="H17" s="6" t="s">
        <v>15</v>
      </c>
      <c r="I17" s="50">
        <f t="shared" si="2"/>
        <v>20</v>
      </c>
    </row>
    <row r="18">
      <c r="A18" s="55">
        <v>45640.0</v>
      </c>
      <c r="B18" s="8">
        <v>0.46458333333333335</v>
      </c>
      <c r="C18" s="8">
        <v>0.47847222222222224</v>
      </c>
      <c r="D18" s="11">
        <v>0.013888888888888895</v>
      </c>
      <c r="E18" s="65">
        <f t="shared" si="3"/>
        <v>0.3826388889</v>
      </c>
      <c r="F18" s="65">
        <f t="shared" si="4"/>
        <v>0.36875</v>
      </c>
      <c r="H18" s="6" t="s">
        <v>15</v>
      </c>
      <c r="I18" s="50">
        <f t="shared" si="2"/>
        <v>20</v>
      </c>
    </row>
    <row r="19">
      <c r="A19" s="55">
        <v>45635.0</v>
      </c>
      <c r="B19" s="68">
        <v>0.8472222222222222</v>
      </c>
      <c r="C19" s="68">
        <v>0.8638888888888889</v>
      </c>
      <c r="D19" s="65">
        <v>0.01666666666666672</v>
      </c>
      <c r="E19" s="65">
        <f t="shared" si="3"/>
        <v>-0.0625</v>
      </c>
      <c r="F19" s="11">
        <f t="shared" si="4"/>
        <v>-0.07916666667</v>
      </c>
      <c r="H19" s="6" t="s">
        <v>15</v>
      </c>
      <c r="I19" s="50">
        <f t="shared" si="2"/>
        <v>24</v>
      </c>
    </row>
    <row r="20">
      <c r="A20" s="55">
        <v>45665.0</v>
      </c>
      <c r="B20" s="8">
        <v>0.7847222222222222</v>
      </c>
      <c r="C20" s="8">
        <v>0.8013888888888889</v>
      </c>
      <c r="D20" s="11">
        <v>0.01666666666666672</v>
      </c>
      <c r="E20" s="11">
        <f t="shared" si="3"/>
        <v>-0.03541666667</v>
      </c>
      <c r="F20" s="11">
        <f t="shared" si="4"/>
        <v>-0.05208333333</v>
      </c>
      <c r="H20" s="6" t="s">
        <v>15</v>
      </c>
      <c r="I20" s="50">
        <f t="shared" si="2"/>
        <v>24</v>
      </c>
    </row>
    <row r="21">
      <c r="A21" s="55">
        <v>45667.0</v>
      </c>
      <c r="B21" s="8">
        <v>0.7493055555555556</v>
      </c>
      <c r="C21" s="8">
        <v>0.7659722222222223</v>
      </c>
      <c r="D21" s="11">
        <v>0.01666666666666672</v>
      </c>
      <c r="E21" s="65">
        <f t="shared" si="3"/>
        <v>-0.2763888889</v>
      </c>
      <c r="F21" s="65">
        <f t="shared" si="4"/>
        <v>-0.2930555556</v>
      </c>
      <c r="H21" s="6" t="s">
        <v>15</v>
      </c>
      <c r="I21" s="50">
        <f t="shared" si="2"/>
        <v>24</v>
      </c>
    </row>
    <row r="22">
      <c r="A22" s="55">
        <v>45637.0</v>
      </c>
      <c r="B22" s="68">
        <v>0.47291666666666665</v>
      </c>
      <c r="C22" s="68">
        <v>0.4909722222222222</v>
      </c>
      <c r="D22" s="65">
        <v>0.018055555555555547</v>
      </c>
      <c r="E22" s="6" t="s">
        <v>13</v>
      </c>
      <c r="F22" s="6" t="s">
        <v>13</v>
      </c>
      <c r="H22" s="6" t="s">
        <v>15</v>
      </c>
      <c r="I22" s="50">
        <f t="shared" si="2"/>
        <v>26</v>
      </c>
    </row>
    <row r="23">
      <c r="A23" s="55">
        <v>45636.0</v>
      </c>
      <c r="B23" s="8">
        <v>0.9215277777777777</v>
      </c>
      <c r="C23" s="68">
        <v>0.9423611111111111</v>
      </c>
      <c r="D23" s="65">
        <v>0.02083333333333337</v>
      </c>
      <c r="E23" s="65">
        <f>B25-B23</f>
        <v>-0.04722222222</v>
      </c>
      <c r="F23" s="65">
        <f>B25-C23</f>
        <v>-0.06805555556</v>
      </c>
      <c r="H23" s="6" t="s">
        <v>15</v>
      </c>
      <c r="I23" s="50">
        <f t="shared" si="2"/>
        <v>30</v>
      </c>
    </row>
    <row r="24">
      <c r="A24" s="55">
        <v>45657.0</v>
      </c>
      <c r="B24" s="8">
        <v>0.5006944444444444</v>
      </c>
      <c r="C24" s="8">
        <v>0.5243055555555556</v>
      </c>
      <c r="D24" s="11">
        <v>0.023611111111111138</v>
      </c>
      <c r="E24" s="11">
        <f t="shared" ref="E24:E29" si="5">B25-B24</f>
        <v>0.3736111111</v>
      </c>
      <c r="F24" s="11">
        <f t="shared" ref="F24:F28" si="6">B25-C24</f>
        <v>0.35</v>
      </c>
      <c r="H24" s="6" t="s">
        <v>15</v>
      </c>
      <c r="I24" s="50">
        <f t="shared" si="2"/>
        <v>34</v>
      </c>
    </row>
    <row r="25">
      <c r="A25" s="55">
        <v>45667.0</v>
      </c>
      <c r="B25" s="8">
        <v>0.8743055555555556</v>
      </c>
      <c r="C25" s="8">
        <v>0.8986111111111111</v>
      </c>
      <c r="D25" s="11">
        <v>0.02430555555555558</v>
      </c>
      <c r="E25" s="11">
        <f t="shared" si="5"/>
        <v>-0.07986111111</v>
      </c>
      <c r="F25" s="11">
        <f t="shared" si="6"/>
        <v>-0.1041666667</v>
      </c>
      <c r="H25" s="6" t="s">
        <v>15</v>
      </c>
      <c r="I25" s="50">
        <f t="shared" si="2"/>
        <v>35</v>
      </c>
    </row>
    <row r="26">
      <c r="A26" s="55">
        <v>45664.0</v>
      </c>
      <c r="B26" s="8">
        <v>0.7944444444444444</v>
      </c>
      <c r="C26" s="8">
        <v>0.8194444444444444</v>
      </c>
      <c r="D26" s="11">
        <v>0.025000000000000022</v>
      </c>
      <c r="E26" s="11">
        <f t="shared" si="5"/>
        <v>0.1291666667</v>
      </c>
      <c r="F26" s="11">
        <f t="shared" si="6"/>
        <v>0.1041666667</v>
      </c>
      <c r="H26" s="6" t="s">
        <v>15</v>
      </c>
      <c r="I26" s="50">
        <f t="shared" si="2"/>
        <v>36</v>
      </c>
    </row>
    <row r="27">
      <c r="A27" s="55">
        <v>45668.0</v>
      </c>
      <c r="B27" s="8">
        <v>0.9236111111111112</v>
      </c>
      <c r="C27" s="8">
        <v>0.9493055555555555</v>
      </c>
      <c r="D27" s="11">
        <v>0.025694444444444353</v>
      </c>
      <c r="E27" s="11">
        <f t="shared" si="5"/>
        <v>-0.8368055556</v>
      </c>
      <c r="F27" s="11">
        <f t="shared" si="6"/>
        <v>-0.8625</v>
      </c>
      <c r="H27" s="6" t="s">
        <v>15</v>
      </c>
      <c r="I27" s="50">
        <f t="shared" si="2"/>
        <v>37</v>
      </c>
    </row>
    <row r="28">
      <c r="A28" s="55">
        <v>45642.0</v>
      </c>
      <c r="B28" s="8">
        <v>0.08680555555555555</v>
      </c>
      <c r="C28" s="8">
        <v>0.11319444444444444</v>
      </c>
      <c r="D28" s="11">
        <v>0.026388888888888892</v>
      </c>
      <c r="E28" s="11">
        <f t="shared" si="5"/>
        <v>0.08055555556</v>
      </c>
      <c r="F28" s="11">
        <f t="shared" si="6"/>
        <v>0.05416666667</v>
      </c>
      <c r="H28" s="6" t="s">
        <v>15</v>
      </c>
      <c r="I28" s="50">
        <f t="shared" si="2"/>
        <v>38</v>
      </c>
    </row>
    <row r="29">
      <c r="A29" s="55">
        <v>45667.0</v>
      </c>
      <c r="B29" s="8">
        <v>0.1673611111111111</v>
      </c>
      <c r="C29" s="8">
        <v>0.19375</v>
      </c>
      <c r="D29" s="11">
        <v>0.026388888888888906</v>
      </c>
      <c r="E29" s="11">
        <f t="shared" si="5"/>
        <v>0.7256944444</v>
      </c>
      <c r="H29" s="6" t="s">
        <v>15</v>
      </c>
      <c r="I29" s="50">
        <f t="shared" si="2"/>
        <v>38</v>
      </c>
    </row>
    <row r="30">
      <c r="A30" s="55">
        <v>45664.0</v>
      </c>
      <c r="B30" s="8">
        <v>0.8930555555555556</v>
      </c>
      <c r="C30" s="8">
        <v>0.9208333333333333</v>
      </c>
      <c r="D30" s="11">
        <v>0.02777777777777768</v>
      </c>
      <c r="E30" s="11">
        <f>B30-B29</f>
        <v>0.7256944444</v>
      </c>
      <c r="F30" s="11">
        <f>B30-C29</f>
        <v>0.6993055556</v>
      </c>
      <c r="H30" s="6" t="s">
        <v>15</v>
      </c>
      <c r="I30" s="50">
        <f t="shared" si="2"/>
        <v>40</v>
      </c>
    </row>
    <row r="31">
      <c r="A31" s="55">
        <v>45657.0</v>
      </c>
      <c r="B31" s="8">
        <v>0.5986111111111111</v>
      </c>
      <c r="C31" s="8">
        <v>0.6270833333333333</v>
      </c>
      <c r="D31" s="11">
        <v>0.028472222222222232</v>
      </c>
      <c r="E31" s="11">
        <f t="shared" ref="E31:E32" si="7">B32-B31</f>
        <v>-0.1444444444</v>
      </c>
      <c r="F31" s="11">
        <f t="shared" ref="F31:F32" si="8">B32-C31</f>
        <v>-0.1729166667</v>
      </c>
      <c r="H31" s="6" t="s">
        <v>15</v>
      </c>
      <c r="I31" s="50">
        <f t="shared" si="2"/>
        <v>41</v>
      </c>
    </row>
    <row r="32">
      <c r="A32" s="55">
        <v>45667.0</v>
      </c>
      <c r="B32" s="8">
        <v>0.45416666666666666</v>
      </c>
      <c r="C32" s="8">
        <v>0.48541666666666666</v>
      </c>
      <c r="D32" s="11">
        <v>0.03125</v>
      </c>
      <c r="E32" s="65">
        <f t="shared" si="7"/>
        <v>-0.4326388889</v>
      </c>
      <c r="F32" s="65">
        <f t="shared" si="8"/>
        <v>-0.4638888889</v>
      </c>
      <c r="H32" s="6" t="s">
        <v>15</v>
      </c>
      <c r="I32" s="50">
        <f t="shared" si="2"/>
        <v>45</v>
      </c>
    </row>
    <row r="33">
      <c r="A33" s="55">
        <v>45637.0</v>
      </c>
      <c r="B33" s="68">
        <v>0.021527777777777778</v>
      </c>
      <c r="C33" s="68">
        <v>0.05347222222222222</v>
      </c>
      <c r="D33" s="65">
        <v>0.03194444444444444</v>
      </c>
      <c r="E33" s="6" t="s">
        <v>13</v>
      </c>
      <c r="F33" s="6" t="s">
        <v>13</v>
      </c>
      <c r="H33" s="6" t="s">
        <v>15</v>
      </c>
      <c r="I33" s="50">
        <f t="shared" si="2"/>
        <v>46</v>
      </c>
    </row>
    <row r="34">
      <c r="A34" s="55">
        <v>45656.0</v>
      </c>
      <c r="B34" s="8">
        <v>0.3368055555555556</v>
      </c>
      <c r="C34" s="8">
        <v>0.36875</v>
      </c>
      <c r="D34" s="11">
        <v>0.03194444444444444</v>
      </c>
      <c r="E34" s="11">
        <f t="shared" ref="E34:E36" si="9">B35-B34</f>
        <v>0.10625</v>
      </c>
      <c r="F34" s="11">
        <f t="shared" ref="F34:F36" si="10">B35-C34</f>
        <v>0.07430555556</v>
      </c>
      <c r="H34" s="6" t="s">
        <v>15</v>
      </c>
      <c r="I34" s="50">
        <f t="shared" si="2"/>
        <v>46</v>
      </c>
    </row>
    <row r="35">
      <c r="A35" s="55">
        <v>45656.0</v>
      </c>
      <c r="B35" s="8">
        <v>0.44305555555555554</v>
      </c>
      <c r="C35" s="8">
        <v>0.47638888888888886</v>
      </c>
      <c r="D35" s="11">
        <v>0.033333333333333326</v>
      </c>
      <c r="E35" s="65">
        <f t="shared" si="9"/>
        <v>0.2451388889</v>
      </c>
      <c r="F35" s="65">
        <f t="shared" si="10"/>
        <v>0.2118055556</v>
      </c>
      <c r="H35" s="6" t="s">
        <v>15</v>
      </c>
      <c r="I35" s="50">
        <f t="shared" si="2"/>
        <v>48</v>
      </c>
    </row>
    <row r="36">
      <c r="A36" s="55">
        <v>45637.0</v>
      </c>
      <c r="B36" s="68">
        <v>0.6881944444444444</v>
      </c>
      <c r="C36" s="8">
        <v>0.7229166666666667</v>
      </c>
      <c r="D36" s="65">
        <v>0.03472222222222221</v>
      </c>
      <c r="E36" s="65">
        <f t="shared" si="9"/>
        <v>-0.3006944444</v>
      </c>
      <c r="F36" s="65">
        <f t="shared" si="10"/>
        <v>-0.3354166667</v>
      </c>
      <c r="H36" s="6" t="s">
        <v>15</v>
      </c>
      <c r="I36" s="50">
        <f t="shared" si="2"/>
        <v>50</v>
      </c>
    </row>
    <row r="37">
      <c r="A37" s="55">
        <v>45659.0</v>
      </c>
      <c r="B37" s="8">
        <v>0.3875</v>
      </c>
      <c r="C37" s="8">
        <v>0.4222222222222222</v>
      </c>
      <c r="D37" s="11">
        <v>0.03472222222222221</v>
      </c>
      <c r="H37" s="6" t="s">
        <v>15</v>
      </c>
      <c r="I37" s="50">
        <f t="shared" si="2"/>
        <v>50</v>
      </c>
    </row>
    <row r="38">
      <c r="A38" s="55">
        <v>45669.0</v>
      </c>
      <c r="B38" s="8">
        <v>0.3736111111111111</v>
      </c>
      <c r="C38" s="8">
        <v>0.4083333333333333</v>
      </c>
      <c r="D38" s="11">
        <f>C38-B38</f>
        <v>0.03472222222</v>
      </c>
      <c r="H38" s="6" t="s">
        <v>15</v>
      </c>
      <c r="I38" s="50">
        <f t="shared" si="2"/>
        <v>50</v>
      </c>
    </row>
    <row r="39">
      <c r="A39" s="55">
        <v>45639.0</v>
      </c>
      <c r="B39" s="8">
        <v>0.47847222222222224</v>
      </c>
      <c r="C39" s="8">
        <v>0.5138888888888888</v>
      </c>
      <c r="D39" s="11">
        <v>0.035416666666666596</v>
      </c>
      <c r="E39" s="6" t="s">
        <v>13</v>
      </c>
      <c r="F39" s="6" t="s">
        <v>13</v>
      </c>
      <c r="H39" s="6" t="s">
        <v>15</v>
      </c>
      <c r="I39" s="50">
        <f t="shared" si="2"/>
        <v>51</v>
      </c>
    </row>
    <row r="40">
      <c r="A40" s="55">
        <v>45640.0</v>
      </c>
      <c r="B40" s="8">
        <v>0.014583333333333334</v>
      </c>
      <c r="C40" s="8">
        <v>0.05</v>
      </c>
      <c r="D40" s="11">
        <v>0.035416666666666666</v>
      </c>
      <c r="E40" s="11">
        <f t="shared" ref="E40:E46" si="11">B41-B40</f>
        <v>0.02708333333</v>
      </c>
      <c r="F40" s="11">
        <f t="shared" ref="F40:F46" si="12">B41-C40</f>
        <v>-0.008333333333</v>
      </c>
      <c r="H40" s="6" t="s">
        <v>15</v>
      </c>
      <c r="I40" s="50">
        <f t="shared" si="2"/>
        <v>51</v>
      </c>
    </row>
    <row r="41">
      <c r="A41" s="55">
        <v>45639.0</v>
      </c>
      <c r="B41" s="8">
        <v>0.041666666666666664</v>
      </c>
      <c r="C41" s="8">
        <v>0.07708333333333334</v>
      </c>
      <c r="D41" s="11">
        <v>0.03541666666666667</v>
      </c>
      <c r="E41" s="11">
        <f t="shared" si="11"/>
        <v>0.1111111111</v>
      </c>
      <c r="F41" s="11">
        <f t="shared" si="12"/>
        <v>0.07569444444</v>
      </c>
      <c r="H41" s="6" t="s">
        <v>15</v>
      </c>
      <c r="I41" s="50">
        <f t="shared" si="2"/>
        <v>51</v>
      </c>
    </row>
    <row r="42">
      <c r="A42" s="55">
        <v>45641.0</v>
      </c>
      <c r="B42" s="8">
        <v>0.1527777777777778</v>
      </c>
      <c r="C42" s="8">
        <v>0.18888888888888888</v>
      </c>
      <c r="D42" s="11">
        <v>0.036111111111111094</v>
      </c>
      <c r="E42" s="11">
        <f t="shared" si="11"/>
        <v>0.4631944444</v>
      </c>
      <c r="F42" s="11">
        <f t="shared" si="12"/>
        <v>0.4270833333</v>
      </c>
      <c r="H42" s="6" t="s">
        <v>15</v>
      </c>
      <c r="I42" s="50">
        <f t="shared" si="2"/>
        <v>52</v>
      </c>
    </row>
    <row r="43">
      <c r="A43" s="55">
        <v>45661.0</v>
      </c>
      <c r="B43" s="8">
        <v>0.6159722222222223</v>
      </c>
      <c r="C43" s="8">
        <v>0.6520833333333333</v>
      </c>
      <c r="D43" s="11">
        <v>0.036111111111111094</v>
      </c>
      <c r="E43" s="11">
        <f t="shared" si="11"/>
        <v>-0.09791666667</v>
      </c>
      <c r="F43" s="11">
        <f t="shared" si="12"/>
        <v>-0.1340277778</v>
      </c>
      <c r="H43" s="6" t="s">
        <v>15</v>
      </c>
      <c r="I43" s="50">
        <f t="shared" si="2"/>
        <v>52</v>
      </c>
    </row>
    <row r="44">
      <c r="A44" s="55">
        <v>45666.0</v>
      </c>
      <c r="B44" s="8">
        <v>0.5180555555555556</v>
      </c>
      <c r="C44" s="8">
        <v>0.5541666666666667</v>
      </c>
      <c r="D44" s="11">
        <v>0.036111111111111094</v>
      </c>
      <c r="E44" s="11">
        <f t="shared" si="11"/>
        <v>-0.1013888889</v>
      </c>
      <c r="F44" s="11">
        <f t="shared" si="12"/>
        <v>-0.1375</v>
      </c>
      <c r="H44" s="6" t="s">
        <v>15</v>
      </c>
      <c r="I44" s="50">
        <f t="shared" si="2"/>
        <v>52</v>
      </c>
    </row>
    <row r="45">
      <c r="A45" s="55">
        <v>45666.0</v>
      </c>
      <c r="B45" s="8">
        <v>0.4166666666666667</v>
      </c>
      <c r="C45" s="8">
        <v>0.4548611111111111</v>
      </c>
      <c r="D45" s="11">
        <v>0.03819444444444442</v>
      </c>
      <c r="E45" s="11">
        <f t="shared" si="11"/>
        <v>-0.07847222222</v>
      </c>
      <c r="F45" s="11">
        <f t="shared" si="12"/>
        <v>-0.1166666667</v>
      </c>
      <c r="H45" s="6" t="s">
        <v>15</v>
      </c>
      <c r="I45" s="50">
        <f t="shared" si="2"/>
        <v>55</v>
      </c>
    </row>
    <row r="46">
      <c r="A46" s="55">
        <v>45668.0</v>
      </c>
      <c r="B46" s="8">
        <v>0.33819444444444446</v>
      </c>
      <c r="C46" s="8">
        <v>0.3763888888888889</v>
      </c>
      <c r="D46" s="11">
        <v>0.03819444444444442</v>
      </c>
      <c r="E46" s="11">
        <f t="shared" si="11"/>
        <v>-0.3354166667</v>
      </c>
      <c r="F46" s="11">
        <f t="shared" si="12"/>
        <v>-0.3736111111</v>
      </c>
      <c r="H46" s="6" t="s">
        <v>15</v>
      </c>
      <c r="I46" s="50">
        <f t="shared" si="2"/>
        <v>55</v>
      </c>
    </row>
    <row r="47">
      <c r="A47" s="55">
        <v>45665.0</v>
      </c>
      <c r="B47" s="8">
        <v>0.002777777777777778</v>
      </c>
      <c r="C47" s="8">
        <v>0.043055555555555555</v>
      </c>
      <c r="D47" s="11">
        <v>0.04027777777777778</v>
      </c>
      <c r="E47" s="6" t="s">
        <v>13</v>
      </c>
      <c r="H47" s="6" t="s">
        <v>15</v>
      </c>
      <c r="I47" s="50">
        <f t="shared" si="2"/>
        <v>58</v>
      </c>
    </row>
    <row r="48">
      <c r="A48" s="55">
        <v>45642.0</v>
      </c>
      <c r="B48" s="8">
        <v>0.6243055555555556</v>
      </c>
      <c r="C48" s="8">
        <v>0.6659722222222222</v>
      </c>
      <c r="D48" s="11">
        <v>0.04166666666666663</v>
      </c>
      <c r="H48" s="6" t="s">
        <v>15</v>
      </c>
      <c r="I48" s="50">
        <f t="shared" si="2"/>
        <v>60</v>
      </c>
    </row>
    <row r="49">
      <c r="A49" s="55">
        <v>45641.0</v>
      </c>
      <c r="B49" s="8">
        <v>0.625</v>
      </c>
      <c r="C49" s="8">
        <v>0.6694444444444444</v>
      </c>
      <c r="D49" s="11">
        <v>0.0444444444444444</v>
      </c>
      <c r="E49" s="11">
        <f t="shared" ref="E49:E52" si="13">B50-B49</f>
        <v>-0.09861111111</v>
      </c>
      <c r="F49" s="11">
        <f>B50-C49</f>
        <v>-0.1430555556</v>
      </c>
      <c r="H49" s="6" t="s">
        <v>15</v>
      </c>
      <c r="I49" s="50">
        <f t="shared" si="2"/>
        <v>64</v>
      </c>
    </row>
    <row r="50">
      <c r="A50" s="55">
        <v>45660.0</v>
      </c>
      <c r="B50" s="8">
        <v>0.5263888888888889</v>
      </c>
      <c r="C50" s="8">
        <v>0.5756944444444444</v>
      </c>
      <c r="D50" s="11">
        <v>0.04930555555555549</v>
      </c>
      <c r="E50" s="11">
        <f t="shared" si="13"/>
        <v>0.1979166667</v>
      </c>
      <c r="H50" s="6" t="s">
        <v>15</v>
      </c>
      <c r="I50" s="50">
        <f t="shared" si="2"/>
        <v>71</v>
      </c>
    </row>
    <row r="51">
      <c r="A51" s="55">
        <v>45668.0</v>
      </c>
      <c r="B51" s="8">
        <v>0.7243055555555555</v>
      </c>
      <c r="C51" s="8">
        <v>0.8736111111111111</v>
      </c>
      <c r="D51" s="11">
        <v>0.14930555555555558</v>
      </c>
      <c r="E51" s="11">
        <f t="shared" si="13"/>
        <v>-0.3722222222</v>
      </c>
      <c r="F51" s="11">
        <f t="shared" ref="F51:F52" si="14">B52-C51</f>
        <v>-0.5215277778</v>
      </c>
      <c r="H51" s="6" t="s">
        <v>15</v>
      </c>
      <c r="I51" s="50">
        <f t="shared" si="2"/>
        <v>215</v>
      </c>
    </row>
    <row r="52">
      <c r="A52" s="55">
        <v>45661.0</v>
      </c>
      <c r="B52" s="8">
        <v>0.35208333333333336</v>
      </c>
      <c r="C52" s="8">
        <v>0.50625</v>
      </c>
      <c r="D52" s="11">
        <v>0.15416666666666662</v>
      </c>
      <c r="E52" s="11">
        <f t="shared" si="13"/>
        <v>-0.06944444444</v>
      </c>
      <c r="F52" s="11">
        <f t="shared" si="14"/>
        <v>-0.2236111111</v>
      </c>
      <c r="H52" s="6" t="s">
        <v>15</v>
      </c>
      <c r="I52" s="50">
        <f t="shared" si="2"/>
        <v>222</v>
      </c>
    </row>
    <row r="53">
      <c r="A53" s="55">
        <v>45641.0</v>
      </c>
      <c r="B53" s="8">
        <v>0.2826388888888889</v>
      </c>
      <c r="C53" s="8">
        <v>0.4388888888888889</v>
      </c>
      <c r="D53" s="11">
        <v>0.15625</v>
      </c>
      <c r="E53" s="6" t="s">
        <v>13</v>
      </c>
      <c r="F53" s="6" t="s">
        <v>13</v>
      </c>
      <c r="H53" s="6" t="s">
        <v>15</v>
      </c>
      <c r="I53" s="50">
        <f t="shared" si="2"/>
        <v>225</v>
      </c>
    </row>
    <row r="54">
      <c r="A54" s="55">
        <v>45639.0</v>
      </c>
      <c r="B54" s="8">
        <v>0.16111111111111112</v>
      </c>
      <c r="C54" s="8">
        <v>0.3263888888888889</v>
      </c>
      <c r="D54" s="11">
        <v>0.16527777777777777</v>
      </c>
      <c r="E54" s="11">
        <f t="shared" ref="E54:E55" si="15">B55-B54</f>
        <v>0.5368055556</v>
      </c>
      <c r="F54" s="11">
        <f t="shared" ref="F54:F55" si="16">B55-C54</f>
        <v>0.3715277778</v>
      </c>
      <c r="H54" s="6" t="s">
        <v>15</v>
      </c>
      <c r="I54" s="50">
        <f t="shared" si="2"/>
        <v>238</v>
      </c>
    </row>
    <row r="55">
      <c r="A55" s="55">
        <v>45639.0</v>
      </c>
      <c r="B55" s="8">
        <v>0.6979166666666666</v>
      </c>
      <c r="C55" s="8">
        <v>0.86875</v>
      </c>
      <c r="D55" s="11">
        <v>0.1708333333333334</v>
      </c>
      <c r="E55" s="11">
        <f t="shared" si="15"/>
        <v>-0.4097222222</v>
      </c>
      <c r="F55" s="11">
        <f t="shared" si="16"/>
        <v>-0.5805555556</v>
      </c>
      <c r="H55" s="6" t="s">
        <v>15</v>
      </c>
      <c r="I55" s="50">
        <f t="shared" si="2"/>
        <v>246</v>
      </c>
    </row>
    <row r="56">
      <c r="A56" s="55">
        <v>45642.0</v>
      </c>
      <c r="B56" s="8">
        <v>0.2881944444444444</v>
      </c>
      <c r="C56" s="8">
        <v>0.4673611111111111</v>
      </c>
      <c r="D56" s="11">
        <v>0.1791666666666667</v>
      </c>
      <c r="E56" s="6" t="s">
        <v>13</v>
      </c>
      <c r="F56" s="6" t="s">
        <v>13</v>
      </c>
      <c r="H56" s="6" t="s">
        <v>15</v>
      </c>
      <c r="I56" s="50">
        <f t="shared" si="2"/>
        <v>258</v>
      </c>
    </row>
    <row r="57">
      <c r="A57" s="55">
        <v>45667.0</v>
      </c>
      <c r="B57" s="8">
        <v>0.5604166666666667</v>
      </c>
      <c r="C57" s="8">
        <v>0.7402777777777778</v>
      </c>
      <c r="D57" s="11">
        <v>0.17986111111111114</v>
      </c>
      <c r="E57" s="11">
        <f t="shared" ref="E57:E64" si="17">B58-B57</f>
        <v>0.006944444444</v>
      </c>
      <c r="F57" s="11">
        <f t="shared" ref="F57:F64" si="18">B58-C57</f>
        <v>-0.1729166667</v>
      </c>
      <c r="H57" s="6" t="s">
        <v>15</v>
      </c>
      <c r="I57" s="50">
        <f t="shared" si="2"/>
        <v>259</v>
      </c>
    </row>
    <row r="58">
      <c r="A58" s="55">
        <v>45665.0</v>
      </c>
      <c r="B58" s="8">
        <v>0.5673611111111111</v>
      </c>
      <c r="C58" s="8">
        <v>0.7479166666666667</v>
      </c>
      <c r="D58" s="11">
        <v>0.18055555555555558</v>
      </c>
      <c r="E58" s="11">
        <f t="shared" si="17"/>
        <v>0.1729166667</v>
      </c>
      <c r="F58" s="11">
        <f t="shared" si="18"/>
        <v>-0.007638888889</v>
      </c>
      <c r="H58" s="6" t="s">
        <v>15</v>
      </c>
      <c r="I58" s="50">
        <f t="shared" si="2"/>
        <v>260</v>
      </c>
    </row>
    <row r="59">
      <c r="A59" s="55">
        <v>45638.0</v>
      </c>
      <c r="B59" s="8">
        <v>0.7402777777777778</v>
      </c>
      <c r="C59" s="8">
        <v>0.9430555555555555</v>
      </c>
      <c r="D59" s="11">
        <v>0.20277777777777772</v>
      </c>
      <c r="E59" s="11">
        <f t="shared" si="17"/>
        <v>-0.1118055556</v>
      </c>
      <c r="F59" s="11">
        <f t="shared" si="18"/>
        <v>-0.3145833333</v>
      </c>
      <c r="H59" s="6" t="s">
        <v>15</v>
      </c>
      <c r="I59" s="50">
        <f t="shared" si="2"/>
        <v>292</v>
      </c>
    </row>
    <row r="60">
      <c r="A60" s="55">
        <v>45666.0</v>
      </c>
      <c r="B60" s="8">
        <v>0.6284722222222222</v>
      </c>
      <c r="C60" s="8">
        <v>0.8319444444444445</v>
      </c>
      <c r="D60" s="11">
        <v>0.20347222222222228</v>
      </c>
      <c r="E60" s="11">
        <f t="shared" si="17"/>
        <v>-0.5826388889</v>
      </c>
      <c r="F60" s="11">
        <f t="shared" si="18"/>
        <v>-0.7861111111</v>
      </c>
      <c r="H60" s="6" t="s">
        <v>15</v>
      </c>
      <c r="I60" s="50">
        <f t="shared" si="2"/>
        <v>293</v>
      </c>
    </row>
    <row r="61">
      <c r="A61" s="55">
        <v>45669.0</v>
      </c>
      <c r="B61" s="8">
        <v>0.04583333333333333</v>
      </c>
      <c r="C61" s="8">
        <v>0.25416666666666665</v>
      </c>
      <c r="D61" s="11">
        <v>0.20833333333333331</v>
      </c>
      <c r="E61" s="11">
        <f t="shared" si="17"/>
        <v>0.4180555556</v>
      </c>
      <c r="F61" s="11">
        <f t="shared" si="18"/>
        <v>0.2097222222</v>
      </c>
      <c r="H61" s="6" t="s">
        <v>15</v>
      </c>
      <c r="I61" s="50">
        <f t="shared" si="2"/>
        <v>300</v>
      </c>
    </row>
    <row r="62">
      <c r="A62" s="55">
        <v>45664.0</v>
      </c>
      <c r="B62" s="8">
        <v>0.4638888888888889</v>
      </c>
      <c r="C62" s="8">
        <v>0.6958333333333333</v>
      </c>
      <c r="D62" s="11">
        <v>0.2319444444444444</v>
      </c>
      <c r="E62" s="11">
        <f t="shared" si="17"/>
        <v>0.26875</v>
      </c>
      <c r="F62" s="11">
        <f t="shared" si="18"/>
        <v>0.03680555556</v>
      </c>
      <c r="H62" s="6" t="s">
        <v>15</v>
      </c>
      <c r="I62" s="50">
        <f t="shared" si="2"/>
        <v>334</v>
      </c>
    </row>
    <row r="63">
      <c r="A63" s="55">
        <v>45641.0</v>
      </c>
      <c r="B63" s="8">
        <v>0.7326388888888888</v>
      </c>
      <c r="C63" s="8">
        <v>0.9826388888888888</v>
      </c>
      <c r="D63" s="11">
        <v>0.25</v>
      </c>
      <c r="E63" s="65">
        <f t="shared" si="17"/>
        <v>-0.1729166667</v>
      </c>
      <c r="F63" s="65">
        <f t="shared" si="18"/>
        <v>-0.4229166667</v>
      </c>
      <c r="H63" s="6" t="s">
        <v>15</v>
      </c>
      <c r="I63" s="50">
        <f t="shared" si="2"/>
        <v>360</v>
      </c>
    </row>
    <row r="64">
      <c r="A64" s="55">
        <v>45636.0</v>
      </c>
      <c r="B64" s="68">
        <v>0.5597222222222222</v>
      </c>
      <c r="C64" s="68">
        <v>0.8638888888888889</v>
      </c>
      <c r="D64" s="65">
        <v>0.3041666666666667</v>
      </c>
      <c r="E64" s="11">
        <f t="shared" si="17"/>
        <v>0.04652777778</v>
      </c>
      <c r="F64" s="11">
        <f t="shared" si="18"/>
        <v>-0.2576388889</v>
      </c>
      <c r="H64" s="6" t="s">
        <v>15</v>
      </c>
      <c r="I64" s="50">
        <f t="shared" si="2"/>
        <v>438</v>
      </c>
    </row>
    <row r="65">
      <c r="A65" s="55">
        <v>45640.0</v>
      </c>
      <c r="B65" s="8">
        <v>0.60625</v>
      </c>
      <c r="C65" s="8">
        <v>0.9256944444444445</v>
      </c>
      <c r="D65" s="11">
        <v>0.31944444444444453</v>
      </c>
      <c r="E65" s="6" t="s">
        <v>13</v>
      </c>
      <c r="F65" s="6" t="s">
        <v>13</v>
      </c>
      <c r="H65" s="6" t="s">
        <v>15</v>
      </c>
      <c r="I65" s="50">
        <f t="shared" si="2"/>
        <v>460</v>
      </c>
    </row>
    <row r="66">
      <c r="A66" s="55">
        <v>45640.0</v>
      </c>
      <c r="B66" s="8">
        <v>0.12569444444444444</v>
      </c>
      <c r="C66" s="8">
        <v>0.4576388888888889</v>
      </c>
      <c r="D66" s="11">
        <v>0.33194444444444443</v>
      </c>
      <c r="E66" s="65">
        <f>B67-B66</f>
        <v>0.6979166667</v>
      </c>
      <c r="F66" s="65">
        <f>B67-C66</f>
        <v>0.3659722222</v>
      </c>
      <c r="H66" s="6" t="s">
        <v>15</v>
      </c>
      <c r="I66" s="50">
        <f t="shared" si="2"/>
        <v>478</v>
      </c>
    </row>
    <row r="67">
      <c r="A67" s="55">
        <v>45637.0</v>
      </c>
      <c r="B67" s="68">
        <v>0.8236111111111111</v>
      </c>
      <c r="C67" s="6" t="s">
        <v>13</v>
      </c>
      <c r="D67" s="6" t="s">
        <v>13</v>
      </c>
      <c r="E67" s="6" t="s">
        <v>13</v>
      </c>
      <c r="F67" s="6" t="s">
        <v>13</v>
      </c>
      <c r="H67" s="6" t="s">
        <v>15</v>
      </c>
      <c r="I67" s="50" t="str">
        <f t="shared" si="2"/>
        <v>#VALUE!</v>
      </c>
    </row>
    <row r="68">
      <c r="A68" s="55">
        <v>45656.0</v>
      </c>
      <c r="B68" s="8">
        <v>0.6652777777777777</v>
      </c>
      <c r="C68" s="6" t="s">
        <v>13</v>
      </c>
      <c r="D68" s="6" t="s">
        <v>13</v>
      </c>
      <c r="E68" s="6" t="s">
        <v>13</v>
      </c>
      <c r="F68" s="6" t="s">
        <v>13</v>
      </c>
      <c r="H68" s="6" t="s">
        <v>15</v>
      </c>
      <c r="I68" s="50" t="str">
        <f t="shared" si="2"/>
        <v>#VALUE!</v>
      </c>
    </row>
    <row r="69">
      <c r="A69" s="55">
        <v>45657.0</v>
      </c>
      <c r="B69" s="8">
        <v>0.7097222222222223</v>
      </c>
      <c r="C69" s="6" t="s">
        <v>13</v>
      </c>
      <c r="D69" s="6" t="s">
        <v>13</v>
      </c>
      <c r="E69" s="6" t="s">
        <v>13</v>
      </c>
      <c r="F69" s="6" t="s">
        <v>13</v>
      </c>
      <c r="H69" s="6" t="s">
        <v>15</v>
      </c>
      <c r="I69" s="50" t="str">
        <f t="shared" si="2"/>
        <v>#VALUE!</v>
      </c>
    </row>
    <row r="70">
      <c r="A70" s="55">
        <v>45664.0</v>
      </c>
      <c r="B70" s="8">
        <v>0.35694444444444445</v>
      </c>
      <c r="C70" s="6" t="s">
        <v>13</v>
      </c>
      <c r="D70" s="6" t="s">
        <v>13</v>
      </c>
      <c r="E70" s="50" t="str">
        <f>B71-B70</f>
        <v>#VALUE!</v>
      </c>
      <c r="F70" s="6" t="s">
        <v>13</v>
      </c>
      <c r="H70" s="6" t="s">
        <v>15</v>
      </c>
      <c r="I70" s="50" t="str">
        <f t="shared" si="2"/>
        <v>#VALUE!</v>
      </c>
    </row>
    <row r="71">
      <c r="A71" s="55">
        <v>45636.0</v>
      </c>
      <c r="B71" s="6" t="s">
        <v>13</v>
      </c>
      <c r="C71" s="8">
        <v>0.30833333333333335</v>
      </c>
      <c r="D71" s="6" t="s">
        <v>411</v>
      </c>
      <c r="E71" s="6" t="s">
        <v>13</v>
      </c>
      <c r="F71" s="6" t="s">
        <v>13</v>
      </c>
      <c r="H71" s="6" t="s">
        <v>15</v>
      </c>
      <c r="I71" s="50" t="str">
        <f t="shared" si="2"/>
        <v>#VALUE!</v>
      </c>
    </row>
    <row r="72">
      <c r="A72" s="55">
        <v>45638.0</v>
      </c>
      <c r="B72" s="6" t="s">
        <v>13</v>
      </c>
      <c r="C72" s="8">
        <v>0.5229166666666667</v>
      </c>
      <c r="D72" s="6" t="s">
        <v>412</v>
      </c>
      <c r="E72" s="6" t="s">
        <v>13</v>
      </c>
      <c r="F72" s="68">
        <f>B73-C72</f>
        <v>0.4472222222</v>
      </c>
      <c r="H72" s="6" t="s">
        <v>15</v>
      </c>
      <c r="I72" s="50" t="str">
        <f t="shared" si="2"/>
        <v>#VALUE!</v>
      </c>
    </row>
    <row r="73">
      <c r="A73" s="55">
        <v>45635.0</v>
      </c>
      <c r="B73" s="68">
        <v>0.9701388888888889</v>
      </c>
      <c r="C73" s="6" t="s">
        <v>13</v>
      </c>
      <c r="D73" s="65" t="e">
        <v>#VALUE!</v>
      </c>
      <c r="E73" s="6" t="s">
        <v>13</v>
      </c>
      <c r="F73" s="6" t="s">
        <v>13</v>
      </c>
      <c r="H73" s="6" t="s">
        <v>15</v>
      </c>
      <c r="I73" s="50" t="str">
        <f t="shared" si="2"/>
        <v>#VALUE!</v>
      </c>
    </row>
    <row r="74">
      <c r="H74" s="6" t="s">
        <v>15</v>
      </c>
      <c r="I74" s="50" t="str">
        <f t="shared" si="2"/>
        <v>#VALUE!</v>
      </c>
    </row>
    <row r="75">
      <c r="H75" s="6" t="s">
        <v>15</v>
      </c>
      <c r="I75" s="50" t="str">
        <f t="shared" si="2"/>
        <v>#VALUE!</v>
      </c>
    </row>
    <row r="76">
      <c r="H76" s="6" t="s">
        <v>15</v>
      </c>
      <c r="I76" s="50" t="str">
        <f t="shared" si="2"/>
        <v>#VALUE!</v>
      </c>
    </row>
    <row r="77">
      <c r="H77" s="6" t="s">
        <v>15</v>
      </c>
      <c r="I77" s="50" t="str">
        <f t="shared" si="2"/>
        <v>#VALUE!</v>
      </c>
    </row>
    <row r="78">
      <c r="H78" s="6" t="s">
        <v>15</v>
      </c>
      <c r="I78" s="50" t="str">
        <f t="shared" si="2"/>
        <v>#VALUE!</v>
      </c>
    </row>
    <row r="79">
      <c r="H79" s="6" t="s">
        <v>15</v>
      </c>
      <c r="I79" s="50" t="str">
        <f t="shared" si="2"/>
        <v>#VALUE!</v>
      </c>
    </row>
    <row r="80">
      <c r="H80" s="6" t="s">
        <v>15</v>
      </c>
      <c r="I80" s="50" t="str">
        <f t="shared" si="2"/>
        <v>#VALUE!</v>
      </c>
    </row>
    <row r="81">
      <c r="H81" s="6" t="s">
        <v>15</v>
      </c>
      <c r="I81" s="50" t="str">
        <f t="shared" si="2"/>
        <v>#VALUE!</v>
      </c>
    </row>
    <row r="82">
      <c r="H82" s="6" t="s">
        <v>15</v>
      </c>
      <c r="I82" s="50" t="str">
        <f t="shared" si="2"/>
        <v>#VALUE!</v>
      </c>
    </row>
    <row r="83">
      <c r="H83" s="6" t="s">
        <v>15</v>
      </c>
      <c r="I83" s="50" t="str">
        <f t="shared" si="2"/>
        <v>#VALUE!</v>
      </c>
    </row>
    <row r="84">
      <c r="A84" s="55"/>
      <c r="H84" s="6" t="s">
        <v>15</v>
      </c>
      <c r="I84" s="50" t="str">
        <f t="shared" si="2"/>
        <v>#VALUE!</v>
      </c>
    </row>
    <row r="85">
      <c r="A85" s="55"/>
      <c r="B85" s="8"/>
      <c r="C85" s="8"/>
      <c r="H85" s="6" t="s">
        <v>15</v>
      </c>
      <c r="I85" s="50" t="str">
        <f t="shared" si="2"/>
        <v>#VALUE!</v>
      </c>
    </row>
    <row r="86">
      <c r="H86" s="6" t="s">
        <v>15</v>
      </c>
      <c r="I86" s="50" t="str">
        <f t="shared" si="2"/>
        <v>#VALUE!</v>
      </c>
    </row>
    <row r="87">
      <c r="H87" s="6" t="s">
        <v>15</v>
      </c>
      <c r="I87" s="50" t="str">
        <f t="shared" si="2"/>
        <v>#VALUE!</v>
      </c>
    </row>
    <row r="88">
      <c r="A88" s="55">
        <v>45660.0</v>
      </c>
      <c r="B88" s="8">
        <v>0.6479166666666667</v>
      </c>
      <c r="H88" s="6" t="s">
        <v>15</v>
      </c>
      <c r="I88" s="50" t="str">
        <f t="shared" si="2"/>
        <v>#VALUE!</v>
      </c>
    </row>
    <row r="89">
      <c r="H89" s="6" t="s">
        <v>15</v>
      </c>
      <c r="I89" s="50" t="str">
        <f t="shared" si="2"/>
        <v>#VALUE!</v>
      </c>
    </row>
    <row r="90">
      <c r="A90" s="55">
        <v>45661.0</v>
      </c>
      <c r="B90" s="8">
        <v>0.7284722222222222</v>
      </c>
      <c r="H90" s="6" t="s">
        <v>15</v>
      </c>
      <c r="I90" s="50" t="str">
        <f t="shared" si="2"/>
        <v>#VALUE!</v>
      </c>
    </row>
    <row r="91">
      <c r="H91" s="6" t="s">
        <v>15</v>
      </c>
      <c r="I91" s="50" t="str">
        <f t="shared" si="2"/>
        <v>#VALUE!</v>
      </c>
    </row>
    <row r="92">
      <c r="A92" s="55">
        <v>45664.0</v>
      </c>
      <c r="B92" s="8">
        <v>0.9965277777777778</v>
      </c>
      <c r="C92" s="6" t="s">
        <v>13</v>
      </c>
      <c r="H92" s="6" t="s">
        <v>15</v>
      </c>
      <c r="I92" s="50" t="str">
        <f t="shared" si="2"/>
        <v>#VALUE!</v>
      </c>
    </row>
    <row r="93">
      <c r="H93" s="6" t="s">
        <v>15</v>
      </c>
      <c r="I93" s="50" t="str">
        <f t="shared" si="2"/>
        <v>#VALUE!</v>
      </c>
    </row>
    <row r="94">
      <c r="H94" s="6" t="s">
        <v>15</v>
      </c>
      <c r="I94" s="50" t="str">
        <f t="shared" si="2"/>
        <v>#VALUE!</v>
      </c>
      <c r="K94" s="6" t="s">
        <v>413</v>
      </c>
    </row>
    <row r="95">
      <c r="H95" s="6" t="s">
        <v>15</v>
      </c>
      <c r="I95" s="50" t="str">
        <f t="shared" si="2"/>
        <v>#VALUE!</v>
      </c>
    </row>
    <row r="96">
      <c r="H96" s="6" t="s">
        <v>15</v>
      </c>
      <c r="I96" s="50" t="str">
        <f t="shared" si="2"/>
        <v>#VALUE!</v>
      </c>
    </row>
    <row r="97">
      <c r="B97" s="8"/>
      <c r="H97" s="6" t="s">
        <v>15</v>
      </c>
      <c r="I97" s="50" t="str">
        <f t="shared" si="2"/>
        <v>#VALUE!</v>
      </c>
    </row>
    <row r="98" hidden="1">
      <c r="A98" s="73">
        <v>45642.0</v>
      </c>
      <c r="B98" s="32">
        <v>0.18888888888888888</v>
      </c>
      <c r="C98" s="32">
        <v>0.24930555555555556</v>
      </c>
      <c r="D98" s="33">
        <v>0.060416666666666674</v>
      </c>
      <c r="E98" s="33">
        <f t="shared" ref="E98:E101" si="19">B99-B98</f>
        <v>0.3701388889</v>
      </c>
      <c r="F98" s="33">
        <f t="shared" ref="F98:F99" si="20">B99-C98</f>
        <v>0.3097222222</v>
      </c>
      <c r="H98" s="6" t="s">
        <v>414</v>
      </c>
    </row>
    <row r="99" hidden="1">
      <c r="A99" s="55">
        <v>45656.0</v>
      </c>
      <c r="B99" s="32">
        <v>0.5590277777777778</v>
      </c>
      <c r="C99" s="32">
        <v>0.6333333333333333</v>
      </c>
      <c r="D99" s="33">
        <v>0.07430555555555551</v>
      </c>
      <c r="E99" s="33">
        <f t="shared" si="19"/>
        <v>-0.1048611111</v>
      </c>
      <c r="F99" s="33">
        <f t="shared" si="20"/>
        <v>-0.1791666667</v>
      </c>
      <c r="H99" s="6" t="s">
        <v>414</v>
      </c>
    </row>
    <row r="100" hidden="1">
      <c r="A100" s="55">
        <v>45668.0</v>
      </c>
      <c r="B100" s="47">
        <v>0.45416666666666666</v>
      </c>
      <c r="C100" s="47">
        <v>0.46458333333333335</v>
      </c>
      <c r="D100" s="57">
        <v>0.010416666666666685</v>
      </c>
      <c r="E100" s="57">
        <f t="shared" si="19"/>
        <v>0.002083333333</v>
      </c>
      <c r="F100" s="46" t="s">
        <v>13</v>
      </c>
      <c r="H100" s="6" t="s">
        <v>88</v>
      </c>
    </row>
    <row r="101" hidden="1">
      <c r="A101" s="55">
        <v>45665.0</v>
      </c>
      <c r="B101" s="47">
        <v>0.45625</v>
      </c>
      <c r="C101" s="47">
        <v>0.5701388888888889</v>
      </c>
      <c r="D101" s="57">
        <v>0.11388888888888887</v>
      </c>
      <c r="E101" s="57">
        <f t="shared" si="19"/>
        <v>-0.45625</v>
      </c>
      <c r="F101" s="46" t="s">
        <v>13</v>
      </c>
      <c r="G101" s="168"/>
      <c r="H101" s="6" t="s">
        <v>85</v>
      </c>
    </row>
  </sheetData>
  <autoFilter ref="$A$1:$H$101">
    <filterColumn colId="7">
      <filters>
        <filter val="Sawmill"/>
      </filters>
    </filterColumn>
  </autoFilter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Views>
    <sheetView showGridLines="0" workbookViewId="0"/>
  </sheetViews>
  <sheetData/>
  <sheetProtection objects="1" selectLockedCells="1" selectUnlockedCells="1" sheet="1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2">
      <c r="A2" s="6" t="s">
        <v>415</v>
      </c>
      <c r="B2" s="6">
        <v>1010.0</v>
      </c>
      <c r="C2" s="6" t="s">
        <v>14</v>
      </c>
    </row>
    <row r="3">
      <c r="A3" s="6" t="s">
        <v>416</v>
      </c>
      <c r="B3" s="6">
        <v>1110.0</v>
      </c>
      <c r="C3" s="6" t="s">
        <v>417</v>
      </c>
    </row>
    <row r="4">
      <c r="A4" s="6" t="s">
        <v>415</v>
      </c>
      <c r="B4" s="6">
        <v>1319.0</v>
      </c>
      <c r="C4" s="6" t="s">
        <v>418</v>
      </c>
    </row>
    <row r="5">
      <c r="A5" s="6" t="s">
        <v>419</v>
      </c>
      <c r="B5" s="6">
        <v>1334.0</v>
      </c>
    </row>
    <row r="6">
      <c r="A6" s="6" t="s">
        <v>420</v>
      </c>
      <c r="B6" s="6">
        <v>1636.0</v>
      </c>
      <c r="C6" s="6" t="s">
        <v>421</v>
      </c>
    </row>
    <row r="7">
      <c r="A7" s="6" t="s">
        <v>422</v>
      </c>
      <c r="B7" s="6">
        <v>1819.0</v>
      </c>
      <c r="C7" s="6" t="s">
        <v>423</v>
      </c>
    </row>
    <row r="8">
      <c r="A8" s="6" t="s">
        <v>15</v>
      </c>
      <c r="B8" s="6">
        <v>1903.0</v>
      </c>
    </row>
    <row r="9">
      <c r="A9" s="6" t="s">
        <v>416</v>
      </c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6" t="s">
        <v>83</v>
      </c>
      <c r="B1" s="6" t="s">
        <v>346</v>
      </c>
      <c r="C1" s="6" t="s">
        <v>347</v>
      </c>
      <c r="D1" s="16" t="s">
        <v>348</v>
      </c>
      <c r="E1" s="6" t="s">
        <v>349</v>
      </c>
      <c r="F1" s="6" t="s">
        <v>350</v>
      </c>
      <c r="G1" s="16" t="s">
        <v>6</v>
      </c>
      <c r="H1" s="16" t="s">
        <v>7</v>
      </c>
      <c r="I1" s="6" t="s">
        <v>351</v>
      </c>
      <c r="J1" s="16" t="s">
        <v>352</v>
      </c>
      <c r="K1" s="6" t="s">
        <v>10</v>
      </c>
      <c r="L1" s="6" t="s">
        <v>11</v>
      </c>
    </row>
    <row r="2">
      <c r="A2" s="5">
        <v>45292.0</v>
      </c>
      <c r="B2" s="6" t="s">
        <v>13</v>
      </c>
      <c r="C2" s="6" t="s">
        <v>13</v>
      </c>
      <c r="D2" s="16" t="s">
        <v>13</v>
      </c>
      <c r="E2" s="6" t="s">
        <v>13</v>
      </c>
      <c r="F2" s="6" t="s">
        <v>13</v>
      </c>
      <c r="G2" s="75">
        <v>0.4236111111111111</v>
      </c>
      <c r="H2" s="16" t="s">
        <v>13</v>
      </c>
      <c r="I2" s="6" t="s">
        <v>13</v>
      </c>
      <c r="J2" s="16" t="s">
        <v>13</v>
      </c>
      <c r="K2" s="6" t="s">
        <v>13</v>
      </c>
      <c r="L2" s="6" t="s">
        <v>15</v>
      </c>
      <c r="N2" s="6" t="s">
        <v>353</v>
      </c>
    </row>
    <row r="3">
      <c r="A3" s="5">
        <v>45292.0</v>
      </c>
      <c r="B3" s="8">
        <v>0.4847222222222222</v>
      </c>
      <c r="C3" s="8">
        <v>0.49583333333333335</v>
      </c>
      <c r="D3" s="75">
        <f>AVERAGE(B3,C3)</f>
        <v>0.4902777778</v>
      </c>
      <c r="E3" s="8">
        <v>0.6430555555555556</v>
      </c>
      <c r="F3" s="8">
        <v>0.6569444444444444</v>
      </c>
      <c r="G3" s="22">
        <f>AVERAGE(E3,F3)</f>
        <v>0.65</v>
      </c>
      <c r="H3" s="22">
        <f t="shared" ref="H3:H4" si="1">G3-D3</f>
        <v>0.1597222222</v>
      </c>
      <c r="I3" s="17">
        <f>D4-D3</f>
        <v>0.2375</v>
      </c>
      <c r="J3" s="12">
        <f>D4-G3</f>
        <v>0.07777777778</v>
      </c>
      <c r="K3" s="6" t="s">
        <v>14</v>
      </c>
      <c r="L3" s="6" t="s">
        <v>15</v>
      </c>
      <c r="N3" s="6" t="s">
        <v>354</v>
      </c>
    </row>
    <row r="4">
      <c r="A4" s="5">
        <v>45292.0</v>
      </c>
      <c r="B4" s="6" t="s">
        <v>13</v>
      </c>
      <c r="C4" s="6" t="s">
        <v>13</v>
      </c>
      <c r="D4" s="59">
        <v>0.7277777777777777</v>
      </c>
      <c r="E4" s="6" t="s">
        <v>13</v>
      </c>
      <c r="F4" s="6" t="s">
        <v>13</v>
      </c>
      <c r="G4" s="59">
        <v>0.7472222222222222</v>
      </c>
      <c r="H4" s="14">
        <f t="shared" si="1"/>
        <v>0.01944444444</v>
      </c>
      <c r="I4" s="11">
        <f>D4-D3</f>
        <v>0.2375</v>
      </c>
      <c r="J4" s="14">
        <f>G3-D3</f>
        <v>0.1597222222</v>
      </c>
      <c r="K4" s="6" t="s">
        <v>32</v>
      </c>
      <c r="L4" s="6" t="s">
        <v>15</v>
      </c>
      <c r="N4" s="6" t="s">
        <v>355</v>
      </c>
    </row>
    <row r="5">
      <c r="A5" s="5">
        <v>45293.0</v>
      </c>
      <c r="B5" s="6" t="s">
        <v>13</v>
      </c>
      <c r="C5" s="6" t="s">
        <v>13</v>
      </c>
      <c r="D5" s="16" t="s">
        <v>13</v>
      </c>
      <c r="E5" s="6" t="s">
        <v>13</v>
      </c>
      <c r="F5" s="6" t="s">
        <v>13</v>
      </c>
      <c r="G5" s="59">
        <v>0.07916666666666666</v>
      </c>
      <c r="H5" s="16" t="s">
        <v>13</v>
      </c>
      <c r="I5" s="6" t="s">
        <v>13</v>
      </c>
      <c r="J5" s="14">
        <f t="shared" ref="J5:J8" si="2">D6-G5</f>
        <v>0.09861111111</v>
      </c>
      <c r="K5" s="6" t="s">
        <v>14</v>
      </c>
      <c r="L5" s="6" t="s">
        <v>15</v>
      </c>
      <c r="N5" s="6" t="s">
        <v>356</v>
      </c>
    </row>
    <row r="6">
      <c r="A6" s="5">
        <v>45293.0</v>
      </c>
      <c r="B6" s="6" t="s">
        <v>13</v>
      </c>
      <c r="C6" s="6" t="s">
        <v>13</v>
      </c>
      <c r="D6" s="59">
        <v>0.17777777777777778</v>
      </c>
      <c r="E6" s="6" t="s">
        <v>13</v>
      </c>
      <c r="F6" s="6" t="s">
        <v>13</v>
      </c>
      <c r="G6" s="59">
        <v>0.1986111111111111</v>
      </c>
      <c r="H6" s="14">
        <f t="shared" ref="H6:H8" si="3">G6-D6</f>
        <v>0.02083333333</v>
      </c>
      <c r="I6" s="11">
        <f t="shared" ref="I6:I8" si="4">D7-D6</f>
        <v>0.09583333333</v>
      </c>
      <c r="J6" s="14">
        <f t="shared" si="2"/>
        <v>0.075</v>
      </c>
      <c r="K6" s="6" t="s">
        <v>20</v>
      </c>
      <c r="L6" s="6" t="s">
        <v>15</v>
      </c>
      <c r="N6" s="6" t="s">
        <v>357</v>
      </c>
    </row>
    <row r="7">
      <c r="A7" s="5">
        <v>45293.0</v>
      </c>
      <c r="B7" s="6" t="s">
        <v>13</v>
      </c>
      <c r="C7" s="6" t="s">
        <v>13</v>
      </c>
      <c r="D7" s="59">
        <v>0.27361111111111114</v>
      </c>
      <c r="E7" s="8">
        <v>0.44027777777777777</v>
      </c>
      <c r="F7" s="8">
        <v>0.4701388888888889</v>
      </c>
      <c r="G7" s="22">
        <f t="shared" ref="G7:G8" si="5">AVERAGE(F7,E7)</f>
        <v>0.4552083333</v>
      </c>
      <c r="H7" s="12">
        <f t="shared" si="3"/>
        <v>0.1815972222</v>
      </c>
      <c r="I7" s="11">
        <f t="shared" si="4"/>
        <v>0.2277777778</v>
      </c>
      <c r="J7" s="12">
        <f t="shared" si="2"/>
        <v>0.04618055556</v>
      </c>
      <c r="K7" s="6" t="s">
        <v>14</v>
      </c>
      <c r="L7" s="6" t="s">
        <v>15</v>
      </c>
    </row>
    <row r="8">
      <c r="A8" s="5">
        <v>45293.0</v>
      </c>
      <c r="B8" s="6" t="s">
        <v>13</v>
      </c>
      <c r="C8" s="6" t="s">
        <v>13</v>
      </c>
      <c r="D8" s="59">
        <v>0.5013888888888889</v>
      </c>
      <c r="E8" s="8">
        <v>0.5236111111111111</v>
      </c>
      <c r="F8" s="8">
        <v>0.5458333333333333</v>
      </c>
      <c r="G8" s="22">
        <f t="shared" si="5"/>
        <v>0.5347222222</v>
      </c>
      <c r="H8" s="12">
        <f t="shared" si="3"/>
        <v>0.03333333333</v>
      </c>
      <c r="I8" s="11">
        <f t="shared" si="4"/>
        <v>0.1222222222</v>
      </c>
      <c r="J8" s="12">
        <f t="shared" si="2"/>
        <v>0.08888888889</v>
      </c>
      <c r="K8" s="6" t="s">
        <v>23</v>
      </c>
      <c r="L8" s="6" t="s">
        <v>15</v>
      </c>
    </row>
    <row r="9">
      <c r="A9" s="5">
        <v>45293.0</v>
      </c>
      <c r="B9" s="6" t="s">
        <v>13</v>
      </c>
      <c r="C9" s="6" t="s">
        <v>13</v>
      </c>
      <c r="D9" s="59">
        <v>0.6236111111111111</v>
      </c>
      <c r="E9" s="6" t="s">
        <v>13</v>
      </c>
      <c r="F9" s="6" t="s">
        <v>13</v>
      </c>
      <c r="G9" s="16" t="s">
        <v>358</v>
      </c>
      <c r="H9" s="16" t="s">
        <v>13</v>
      </c>
      <c r="I9" s="6" t="s">
        <v>13</v>
      </c>
      <c r="J9" s="16" t="s">
        <v>13</v>
      </c>
      <c r="K9" s="6" t="s">
        <v>14</v>
      </c>
      <c r="L9" s="6" t="s">
        <v>15</v>
      </c>
    </row>
    <row r="10">
      <c r="A10" s="5">
        <v>45294.0</v>
      </c>
      <c r="B10" s="6" t="s">
        <v>13</v>
      </c>
      <c r="C10" s="6" t="s">
        <v>13</v>
      </c>
      <c r="D10" s="16" t="s">
        <v>13</v>
      </c>
      <c r="E10" s="6" t="s">
        <v>13</v>
      </c>
      <c r="F10" s="6" t="s">
        <v>13</v>
      </c>
      <c r="G10" s="59">
        <v>0.11736111111111111</v>
      </c>
      <c r="H10" s="16" t="s">
        <v>13</v>
      </c>
      <c r="I10" s="6" t="s">
        <v>13</v>
      </c>
      <c r="J10" s="14">
        <f t="shared" ref="J10:J12" si="6">D11-G10</f>
        <v>0.09583333333</v>
      </c>
      <c r="K10" s="6" t="s">
        <v>13</v>
      </c>
      <c r="L10" s="6" t="s">
        <v>15</v>
      </c>
    </row>
    <row r="11">
      <c r="A11" s="5">
        <v>45294.0</v>
      </c>
      <c r="B11" s="6" t="s">
        <v>13</v>
      </c>
      <c r="C11" s="6" t="s">
        <v>13</v>
      </c>
      <c r="D11" s="59">
        <v>0.21319444444444444</v>
      </c>
      <c r="E11" s="6" t="s">
        <v>13</v>
      </c>
      <c r="F11" s="6" t="s">
        <v>13</v>
      </c>
      <c r="G11" s="59">
        <v>0.4930555555555556</v>
      </c>
      <c r="H11" s="14">
        <f t="shared" ref="H11:H13" si="7">G11-D11</f>
        <v>0.2798611111</v>
      </c>
      <c r="I11" s="11">
        <f t="shared" ref="I11:I12" si="8">D12-D11</f>
        <v>0.3461805556</v>
      </c>
      <c r="J11" s="14">
        <f t="shared" si="6"/>
        <v>0.06631944444</v>
      </c>
      <c r="K11" s="6" t="s">
        <v>14</v>
      </c>
      <c r="L11" s="6" t="s">
        <v>15</v>
      </c>
    </row>
    <row r="12">
      <c r="A12" s="5">
        <v>45294.0</v>
      </c>
      <c r="B12" s="8">
        <v>0.5534722222222223</v>
      </c>
      <c r="C12" s="8">
        <v>0.5652777777777778</v>
      </c>
      <c r="D12" s="75">
        <f t="shared" ref="D12:D13" si="9">AVERAGE(B12,C12)</f>
        <v>0.559375</v>
      </c>
      <c r="E12" s="6" t="s">
        <v>13</v>
      </c>
      <c r="F12" s="6" t="s">
        <v>13</v>
      </c>
      <c r="G12" s="59">
        <v>0.5881944444444445</v>
      </c>
      <c r="H12" s="12">
        <f t="shared" si="7"/>
        <v>0.02881944444</v>
      </c>
      <c r="I12" s="11">
        <f t="shared" si="8"/>
        <v>0.1260416667</v>
      </c>
      <c r="J12" s="14">
        <f t="shared" si="6"/>
        <v>0.09722222222</v>
      </c>
      <c r="K12" s="6" t="s">
        <v>13</v>
      </c>
      <c r="L12" s="6" t="s">
        <v>15</v>
      </c>
    </row>
    <row r="13">
      <c r="A13" s="5">
        <v>45294.0</v>
      </c>
      <c r="B13" s="8">
        <v>0.6798611111111111</v>
      </c>
      <c r="C13" s="8">
        <v>0.6909722222222222</v>
      </c>
      <c r="D13" s="75">
        <f t="shared" si="9"/>
        <v>0.6854166667</v>
      </c>
      <c r="E13" s="8">
        <v>0.6965277777777777</v>
      </c>
      <c r="F13" s="8">
        <v>0.7055555555555556</v>
      </c>
      <c r="G13" s="22">
        <f t="shared" ref="G13:G14" si="10">AVERAGE(F13,E13)</f>
        <v>0.7010416667</v>
      </c>
      <c r="H13" s="22">
        <f t="shared" si="7"/>
        <v>0.015625</v>
      </c>
      <c r="I13" s="6" t="s">
        <v>13</v>
      </c>
      <c r="J13" s="16" t="s">
        <v>13</v>
      </c>
      <c r="K13" s="6" t="s">
        <v>32</v>
      </c>
      <c r="L13" s="6" t="s">
        <v>15</v>
      </c>
    </row>
    <row r="14">
      <c r="A14" s="5">
        <v>45295.0</v>
      </c>
      <c r="B14" s="6" t="s">
        <v>13</v>
      </c>
      <c r="C14" s="6" t="s">
        <v>13</v>
      </c>
      <c r="D14" s="16" t="s">
        <v>13</v>
      </c>
      <c r="E14" s="8">
        <v>0.46319444444444446</v>
      </c>
      <c r="F14" s="8">
        <v>0.47638888888888886</v>
      </c>
      <c r="G14" s="22">
        <f t="shared" si="10"/>
        <v>0.4697916667</v>
      </c>
      <c r="H14" s="16" t="s">
        <v>13</v>
      </c>
      <c r="I14" s="6" t="s">
        <v>13</v>
      </c>
      <c r="J14" s="14">
        <f t="shared" ref="J14:J17" si="11">D15-G14</f>
        <v>0.01076388889</v>
      </c>
      <c r="K14" s="6" t="s">
        <v>14</v>
      </c>
      <c r="L14" s="6" t="s">
        <v>15</v>
      </c>
    </row>
    <row r="15">
      <c r="A15" s="5">
        <v>45295.0</v>
      </c>
      <c r="B15" s="6" t="s">
        <v>13</v>
      </c>
      <c r="C15" s="6" t="s">
        <v>13</v>
      </c>
      <c r="D15" s="59">
        <v>0.48055555555555557</v>
      </c>
      <c r="E15" s="6" t="s">
        <v>13</v>
      </c>
      <c r="F15" s="6" t="s">
        <v>13</v>
      </c>
      <c r="G15" s="59">
        <v>0.49236111111111114</v>
      </c>
      <c r="H15" s="14">
        <f t="shared" ref="H15:H17" si="12">G15-D15</f>
        <v>0.01180555556</v>
      </c>
      <c r="I15" s="11">
        <f t="shared" ref="I15:I17" si="13">D16-D15</f>
        <v>0.02013888889</v>
      </c>
      <c r="J15" s="14">
        <f t="shared" si="11"/>
        <v>0.008333333333</v>
      </c>
      <c r="K15" s="6" t="s">
        <v>23</v>
      </c>
      <c r="L15" s="6" t="s">
        <v>15</v>
      </c>
    </row>
    <row r="16">
      <c r="A16" s="5">
        <v>45295.0</v>
      </c>
      <c r="B16" s="6" t="s">
        <v>13</v>
      </c>
      <c r="C16" s="6" t="s">
        <v>13</v>
      </c>
      <c r="D16" s="59">
        <v>0.5006944444444444</v>
      </c>
      <c r="E16" s="8">
        <v>0.51875</v>
      </c>
      <c r="F16" s="8">
        <v>0.5270833333333333</v>
      </c>
      <c r="G16" s="22">
        <f t="shared" ref="G16:G17" si="14">AVERAGE(F16,E16)</f>
        <v>0.5229166667</v>
      </c>
      <c r="H16" s="12">
        <f t="shared" si="12"/>
        <v>0.02222222222</v>
      </c>
      <c r="I16" s="11">
        <f t="shared" si="13"/>
        <v>0.1354166667</v>
      </c>
      <c r="J16" s="14">
        <f t="shared" si="11"/>
        <v>0.1131944444</v>
      </c>
      <c r="K16" s="6" t="s">
        <v>23</v>
      </c>
      <c r="L16" s="6" t="s">
        <v>15</v>
      </c>
    </row>
    <row r="17">
      <c r="A17" s="5">
        <v>45295.0</v>
      </c>
      <c r="B17" s="6" t="s">
        <v>13</v>
      </c>
      <c r="D17" s="59">
        <v>0.6361111111111111</v>
      </c>
      <c r="E17" s="8">
        <v>0.6604166666666667</v>
      </c>
      <c r="F17" s="8">
        <v>0.6756944444444445</v>
      </c>
      <c r="G17" s="22">
        <f t="shared" si="14"/>
        <v>0.6680555556</v>
      </c>
      <c r="H17" s="12">
        <f t="shared" si="12"/>
        <v>0.03194444444</v>
      </c>
      <c r="I17" s="11">
        <f t="shared" si="13"/>
        <v>0.10625</v>
      </c>
      <c r="J17" s="14">
        <f t="shared" si="11"/>
        <v>0.07430555556</v>
      </c>
      <c r="K17" s="6" t="s">
        <v>20</v>
      </c>
      <c r="L17" s="6" t="s">
        <v>15</v>
      </c>
    </row>
    <row r="18">
      <c r="A18" s="5">
        <v>45295.0</v>
      </c>
      <c r="B18" s="6" t="s">
        <v>13</v>
      </c>
      <c r="C18" s="6" t="s">
        <v>13</v>
      </c>
      <c r="D18" s="59">
        <v>0.7423611111111111</v>
      </c>
      <c r="E18" s="6" t="s">
        <v>13</v>
      </c>
      <c r="F18" s="6" t="s">
        <v>13</v>
      </c>
      <c r="G18" s="16" t="s">
        <v>13</v>
      </c>
      <c r="H18" s="16" t="s">
        <v>13</v>
      </c>
      <c r="I18" s="6" t="s">
        <v>13</v>
      </c>
      <c r="J18" s="16" t="s">
        <v>13</v>
      </c>
      <c r="K18" s="6" t="s">
        <v>13</v>
      </c>
      <c r="L18" s="6" t="s">
        <v>15</v>
      </c>
    </row>
    <row r="19">
      <c r="A19" s="5">
        <v>45296.0</v>
      </c>
      <c r="B19" s="6" t="s">
        <v>13</v>
      </c>
      <c r="C19" s="6" t="s">
        <v>13</v>
      </c>
      <c r="D19" s="59">
        <v>0.35208333333333336</v>
      </c>
      <c r="E19" s="6" t="s">
        <v>13</v>
      </c>
      <c r="F19" s="6" t="s">
        <v>13</v>
      </c>
      <c r="G19" s="59">
        <v>0.43333333333333335</v>
      </c>
      <c r="H19" s="14">
        <f t="shared" ref="H19:H20" si="15">G19-D19</f>
        <v>0.08125</v>
      </c>
      <c r="I19" s="11">
        <f t="shared" ref="I19:I20" si="16">D20-D19</f>
        <v>0.1600694444</v>
      </c>
      <c r="J19" s="14">
        <f t="shared" ref="J19:J20" si="17">D20-G19</f>
        <v>0.07881944444</v>
      </c>
      <c r="K19" s="6" t="s">
        <v>14</v>
      </c>
      <c r="L19" s="6" t="s">
        <v>15</v>
      </c>
      <c r="M19" s="6" t="s">
        <v>359</v>
      </c>
    </row>
    <row r="20">
      <c r="A20" s="5">
        <v>45296.0</v>
      </c>
      <c r="B20" s="8">
        <v>0.5027777777777778</v>
      </c>
      <c r="C20" s="8">
        <v>0.5215277777777778</v>
      </c>
      <c r="D20" s="75">
        <f>AVERAGE(B20,C20)</f>
        <v>0.5121527778</v>
      </c>
      <c r="E20" s="6" t="s">
        <v>13</v>
      </c>
      <c r="F20" s="6" t="s">
        <v>13</v>
      </c>
      <c r="G20" s="59">
        <v>0.5590277777777778</v>
      </c>
      <c r="H20" s="12">
        <f t="shared" si="15"/>
        <v>0.046875</v>
      </c>
      <c r="I20" s="11">
        <f t="shared" si="16"/>
        <v>0.1357638889</v>
      </c>
      <c r="J20" s="14">
        <f t="shared" si="17"/>
        <v>0.08888888889</v>
      </c>
      <c r="K20" s="6" t="s">
        <v>20</v>
      </c>
      <c r="L20" s="6" t="s">
        <v>15</v>
      </c>
      <c r="M20" s="6" t="s">
        <v>360</v>
      </c>
    </row>
    <row r="21">
      <c r="A21" s="5">
        <v>45296.0</v>
      </c>
      <c r="B21" s="6" t="s">
        <v>13</v>
      </c>
      <c r="C21" s="6" t="s">
        <v>13</v>
      </c>
      <c r="D21" s="59">
        <v>0.6479166666666667</v>
      </c>
      <c r="E21" s="6" t="s">
        <v>13</v>
      </c>
      <c r="F21" s="6" t="s">
        <v>13</v>
      </c>
      <c r="G21" s="16" t="s">
        <v>13</v>
      </c>
      <c r="H21" s="16" t="s">
        <v>13</v>
      </c>
      <c r="I21" s="6" t="s">
        <v>13</v>
      </c>
      <c r="J21" s="16" t="s">
        <v>13</v>
      </c>
      <c r="K21" s="6" t="s">
        <v>14</v>
      </c>
      <c r="L21" s="6" t="s">
        <v>15</v>
      </c>
    </row>
    <row r="22">
      <c r="A22" s="5">
        <v>45297.0</v>
      </c>
      <c r="B22" s="6" t="s">
        <v>13</v>
      </c>
      <c r="C22" s="6" t="s">
        <v>13</v>
      </c>
      <c r="D22" s="16" t="s">
        <v>13</v>
      </c>
      <c r="E22" s="6" t="s">
        <v>13</v>
      </c>
      <c r="F22" s="6" t="s">
        <v>13</v>
      </c>
      <c r="G22" s="59">
        <v>0.39375</v>
      </c>
      <c r="H22" s="58" t="s">
        <v>13</v>
      </c>
      <c r="I22" s="6" t="s">
        <v>13</v>
      </c>
      <c r="J22" s="12">
        <f>D23-G22</f>
        <v>0.09444444444</v>
      </c>
      <c r="K22" s="6" t="s">
        <v>14</v>
      </c>
      <c r="L22" s="6" t="s">
        <v>15</v>
      </c>
    </row>
    <row r="23">
      <c r="A23" s="5">
        <v>45297.0</v>
      </c>
      <c r="B23" s="6" t="s">
        <v>13</v>
      </c>
      <c r="C23" s="6" t="s">
        <v>13</v>
      </c>
      <c r="D23" s="103">
        <v>0.48819444444444443</v>
      </c>
      <c r="E23" s="8">
        <v>0.7013888888888888</v>
      </c>
      <c r="F23" s="8">
        <v>0.725</v>
      </c>
      <c r="G23" s="22">
        <f>AVERAGE(F23,E23)</f>
        <v>0.7131944444</v>
      </c>
      <c r="H23" s="14">
        <f>G23-D23</f>
        <v>0.225</v>
      </c>
      <c r="I23" s="6" t="s">
        <v>13</v>
      </c>
      <c r="J23" s="16" t="s">
        <v>13</v>
      </c>
      <c r="K23" s="6" t="s">
        <v>14</v>
      </c>
      <c r="L23" s="6" t="s">
        <v>15</v>
      </c>
    </row>
    <row r="24">
      <c r="A24" s="5">
        <v>45298.0</v>
      </c>
      <c r="B24" s="6" t="s">
        <v>13</v>
      </c>
      <c r="C24" s="6" t="s">
        <v>13</v>
      </c>
      <c r="D24" s="16" t="s">
        <v>13</v>
      </c>
      <c r="E24" s="6" t="s">
        <v>13</v>
      </c>
      <c r="F24" s="6" t="s">
        <v>13</v>
      </c>
      <c r="G24" s="59">
        <v>0.5159722222222223</v>
      </c>
      <c r="H24" s="16" t="s">
        <v>13</v>
      </c>
      <c r="I24" s="6" t="s">
        <v>13</v>
      </c>
      <c r="J24" s="14">
        <f t="shared" ref="J24:J25" si="18">D25-G24</f>
        <v>0.002430555556</v>
      </c>
      <c r="K24" s="6" t="s">
        <v>14</v>
      </c>
      <c r="L24" s="6" t="s">
        <v>15</v>
      </c>
    </row>
    <row r="25">
      <c r="A25" s="5">
        <v>45298.0</v>
      </c>
      <c r="B25" s="8">
        <v>0.5131944444444444</v>
      </c>
      <c r="C25" s="8">
        <v>0.5236111111111111</v>
      </c>
      <c r="D25" s="75">
        <f>AVERAGE(B25,C25)</f>
        <v>0.5184027778</v>
      </c>
      <c r="E25" s="6" t="s">
        <v>13</v>
      </c>
      <c r="F25" s="6" t="s">
        <v>13</v>
      </c>
      <c r="G25" s="59">
        <v>0.5368055555555555</v>
      </c>
      <c r="H25" s="12">
        <f t="shared" ref="H25:H31" si="19">G25-D25</f>
        <v>0.01840277778</v>
      </c>
      <c r="I25" s="17">
        <f>D26-D25</f>
        <v>0.1184027778</v>
      </c>
      <c r="J25" s="12">
        <f t="shared" si="18"/>
        <v>0.1</v>
      </c>
      <c r="K25" s="6" t="s">
        <v>23</v>
      </c>
      <c r="L25" s="6" t="s">
        <v>15</v>
      </c>
    </row>
    <row r="26">
      <c r="A26" s="5">
        <v>45298.0</v>
      </c>
      <c r="B26" s="6" t="s">
        <v>13</v>
      </c>
      <c r="C26" s="6" t="s">
        <v>13</v>
      </c>
      <c r="D26" s="59">
        <v>0.6368055555555555</v>
      </c>
      <c r="E26" s="6" t="s">
        <v>13</v>
      </c>
      <c r="F26" s="6" t="s">
        <v>13</v>
      </c>
      <c r="G26" s="59">
        <v>0.6736111111111112</v>
      </c>
      <c r="H26" s="14">
        <f t="shared" si="19"/>
        <v>0.03680555556</v>
      </c>
      <c r="I26" s="6" t="s">
        <v>13</v>
      </c>
      <c r="J26" s="16" t="s">
        <v>13</v>
      </c>
      <c r="K26" s="6" t="s">
        <v>20</v>
      </c>
      <c r="L26" s="6" t="s">
        <v>15</v>
      </c>
    </row>
    <row r="27">
      <c r="A27" s="5">
        <v>45299.0</v>
      </c>
      <c r="B27" s="8">
        <v>0.36527777777777776</v>
      </c>
      <c r="C27" s="8">
        <v>0.40208333333333335</v>
      </c>
      <c r="D27" s="75">
        <f>AVERAGE(B27,C27)</f>
        <v>0.3836805556</v>
      </c>
      <c r="E27" s="6" t="s">
        <v>13</v>
      </c>
      <c r="F27" s="6" t="s">
        <v>13</v>
      </c>
      <c r="G27" s="59">
        <v>0.5298611111111111</v>
      </c>
      <c r="H27" s="14">
        <f t="shared" si="19"/>
        <v>0.1461805556</v>
      </c>
      <c r="I27" s="6" t="s">
        <v>13</v>
      </c>
      <c r="J27" s="14">
        <f t="shared" ref="J27:J29" si="20">D28-G27</f>
        <v>0.01666666667</v>
      </c>
      <c r="K27" s="6" t="s">
        <v>14</v>
      </c>
      <c r="L27" s="6" t="s">
        <v>15</v>
      </c>
    </row>
    <row r="28">
      <c r="A28" s="5">
        <v>45299.0</v>
      </c>
      <c r="B28" s="6" t="s">
        <v>13</v>
      </c>
      <c r="C28" s="6" t="s">
        <v>13</v>
      </c>
      <c r="D28" s="103">
        <v>0.5465277777777777</v>
      </c>
      <c r="E28" s="6" t="s">
        <v>13</v>
      </c>
      <c r="F28" s="6" t="s">
        <v>13</v>
      </c>
      <c r="G28" s="75">
        <v>0.5715277777777777</v>
      </c>
      <c r="H28" s="14">
        <f t="shared" si="19"/>
        <v>0.025</v>
      </c>
      <c r="I28" s="11">
        <f>D29-D28</f>
        <v>0.1715277778</v>
      </c>
      <c r="J28" s="14">
        <f t="shared" si="20"/>
        <v>0.1465277778</v>
      </c>
      <c r="K28" s="6" t="s">
        <v>23</v>
      </c>
      <c r="L28" s="6" t="s">
        <v>15</v>
      </c>
    </row>
    <row r="29">
      <c r="A29" s="5">
        <v>45299.0</v>
      </c>
      <c r="B29" s="8">
        <v>0.7131944444444445</v>
      </c>
      <c r="C29" s="8">
        <v>0.7229166666666667</v>
      </c>
      <c r="D29" s="59">
        <f>AVERAGE(B29,C29)</f>
        <v>0.7180555556</v>
      </c>
      <c r="E29" s="6" t="s">
        <v>13</v>
      </c>
      <c r="F29" s="6" t="s">
        <v>13</v>
      </c>
      <c r="G29" s="59">
        <v>0.7486111111111111</v>
      </c>
      <c r="H29" s="14">
        <f t="shared" si="19"/>
        <v>0.03055555556</v>
      </c>
      <c r="I29" s="6" t="s">
        <v>13</v>
      </c>
      <c r="J29" s="14">
        <f t="shared" si="20"/>
        <v>-0.4326388889</v>
      </c>
      <c r="K29" s="6" t="s">
        <v>20</v>
      </c>
      <c r="L29" s="6" t="s">
        <v>15</v>
      </c>
    </row>
    <row r="30">
      <c r="A30" s="5">
        <v>45300.0</v>
      </c>
      <c r="B30" s="6" t="s">
        <v>13</v>
      </c>
      <c r="C30" s="6" t="s">
        <v>13</v>
      </c>
      <c r="D30" s="103">
        <v>0.3159722222222222</v>
      </c>
      <c r="E30" s="8">
        <v>0.6055555555555555</v>
      </c>
      <c r="F30" s="8">
        <v>0.6111111111111112</v>
      </c>
      <c r="G30" s="22">
        <f>AVERAGE(F30,E30)</f>
        <v>0.6083333333</v>
      </c>
      <c r="H30" s="12">
        <f t="shared" si="19"/>
        <v>0.2923611111</v>
      </c>
      <c r="I30" s="6" t="s">
        <v>13</v>
      </c>
      <c r="J30" s="16" t="s">
        <v>13</v>
      </c>
      <c r="K30" s="6" t="s">
        <v>14</v>
      </c>
      <c r="L30" s="6" t="s">
        <v>15</v>
      </c>
    </row>
    <row r="31">
      <c r="A31" s="5">
        <v>45301.0</v>
      </c>
      <c r="B31" s="6" t="s">
        <v>13</v>
      </c>
      <c r="C31" s="6" t="s">
        <v>13</v>
      </c>
      <c r="D31" s="59">
        <v>0.3333333333333333</v>
      </c>
      <c r="E31" s="6" t="s">
        <v>13</v>
      </c>
      <c r="F31" s="6" t="s">
        <v>13</v>
      </c>
      <c r="G31" s="59">
        <v>0.5152777777777777</v>
      </c>
      <c r="H31" s="14">
        <f t="shared" si="19"/>
        <v>0.1819444444</v>
      </c>
      <c r="I31" s="11">
        <f>D32-D31</f>
        <v>0.2736111111</v>
      </c>
      <c r="J31" s="14">
        <f>D32-G31</f>
        <v>0.09166666667</v>
      </c>
      <c r="K31" s="6" t="s">
        <v>14</v>
      </c>
      <c r="L31" s="6" t="s">
        <v>15</v>
      </c>
    </row>
    <row r="32">
      <c r="A32" s="5">
        <v>45301.0</v>
      </c>
      <c r="B32" s="6" t="s">
        <v>13</v>
      </c>
      <c r="C32" s="6" t="s">
        <v>13</v>
      </c>
      <c r="D32" s="59">
        <v>0.6069444444444444</v>
      </c>
      <c r="E32" s="6" t="s">
        <v>13</v>
      </c>
      <c r="F32" s="6" t="s">
        <v>13</v>
      </c>
      <c r="G32" s="16" t="s">
        <v>13</v>
      </c>
      <c r="H32" s="16" t="s">
        <v>13</v>
      </c>
      <c r="I32" s="6" t="s">
        <v>13</v>
      </c>
      <c r="J32" s="16" t="s">
        <v>13</v>
      </c>
      <c r="K32" s="6" t="s">
        <v>14</v>
      </c>
      <c r="L32" s="6" t="s">
        <v>15</v>
      </c>
      <c r="M32" s="6" t="s">
        <v>50</v>
      </c>
    </row>
    <row r="33">
      <c r="A33" s="5">
        <v>45302.0</v>
      </c>
      <c r="B33" s="6" t="s">
        <v>13</v>
      </c>
      <c r="C33" s="6" t="s">
        <v>13</v>
      </c>
      <c r="D33" s="59">
        <v>0.3548611111111111</v>
      </c>
      <c r="E33" s="8">
        <v>0.6090277777777777</v>
      </c>
      <c r="F33" s="8">
        <v>0.6145833333333334</v>
      </c>
      <c r="G33" s="22">
        <f t="shared" ref="G33:G35" si="21">AVERAGE(F33,E33)</f>
        <v>0.6118055556</v>
      </c>
      <c r="H33" s="12">
        <f>G33-D33</f>
        <v>0.2569444444</v>
      </c>
      <c r="I33" s="6" t="s">
        <v>13</v>
      </c>
      <c r="J33" s="16" t="s">
        <v>13</v>
      </c>
      <c r="K33" s="6" t="s">
        <v>14</v>
      </c>
      <c r="L33" s="6" t="s">
        <v>15</v>
      </c>
    </row>
    <row r="34">
      <c r="A34" s="5">
        <v>45303.0</v>
      </c>
      <c r="B34" s="6" t="s">
        <v>13</v>
      </c>
      <c r="C34" s="6" t="s">
        <v>13</v>
      </c>
      <c r="D34" s="16" t="s">
        <v>13</v>
      </c>
      <c r="E34" s="8">
        <v>0.3638888888888889</v>
      </c>
      <c r="F34" s="8">
        <v>0.3784722222222222</v>
      </c>
      <c r="G34" s="22">
        <f t="shared" si="21"/>
        <v>0.3711805556</v>
      </c>
      <c r="H34" s="16" t="s">
        <v>13</v>
      </c>
      <c r="I34" s="6" t="s">
        <v>13</v>
      </c>
      <c r="J34" s="12">
        <f t="shared" ref="J34:J36" si="22">D35-G34</f>
        <v>0.008680555556</v>
      </c>
      <c r="K34" s="6" t="s">
        <v>14</v>
      </c>
      <c r="L34" s="6" t="s">
        <v>15</v>
      </c>
      <c r="M34" s="6" t="s">
        <v>173</v>
      </c>
    </row>
    <row r="35">
      <c r="A35" s="5">
        <v>45303.0</v>
      </c>
      <c r="B35" s="6" t="s">
        <v>13</v>
      </c>
      <c r="C35" s="6" t="s">
        <v>13</v>
      </c>
      <c r="D35" s="59">
        <v>0.3798611111111111</v>
      </c>
      <c r="E35" s="8">
        <v>0.3854166666666667</v>
      </c>
      <c r="F35" s="8">
        <v>0.40555555555555556</v>
      </c>
      <c r="G35" s="22">
        <f t="shared" si="21"/>
        <v>0.3954861111</v>
      </c>
      <c r="H35" s="12">
        <f t="shared" ref="H35:H36" si="23">G35-D35</f>
        <v>0.015625</v>
      </c>
      <c r="I35" s="11">
        <f t="shared" ref="I35:I36" si="24">D36-D35</f>
        <v>0.14375</v>
      </c>
      <c r="J35" s="14">
        <f t="shared" si="22"/>
        <v>0.128125</v>
      </c>
      <c r="K35" s="6" t="s">
        <v>23</v>
      </c>
      <c r="L35" s="6" t="s">
        <v>15</v>
      </c>
    </row>
    <row r="36">
      <c r="A36" s="5">
        <v>45303.0</v>
      </c>
      <c r="B36" s="6" t="s">
        <v>13</v>
      </c>
      <c r="C36" s="6" t="s">
        <v>13</v>
      </c>
      <c r="D36" s="103">
        <v>0.5236111111111111</v>
      </c>
      <c r="E36" s="6" t="s">
        <v>13</v>
      </c>
      <c r="F36" s="6" t="s">
        <v>13</v>
      </c>
      <c r="G36" s="59">
        <v>0.5555555555555556</v>
      </c>
      <c r="H36" s="69">
        <f t="shared" si="23"/>
        <v>0.03194444444</v>
      </c>
      <c r="I36" s="11">
        <f t="shared" si="24"/>
        <v>0.1131944444</v>
      </c>
      <c r="J36" s="14">
        <f t="shared" si="22"/>
        <v>0.08125</v>
      </c>
      <c r="K36" s="6" t="s">
        <v>20</v>
      </c>
      <c r="L36" s="6" t="s">
        <v>15</v>
      </c>
    </row>
    <row r="37">
      <c r="A37" s="5">
        <v>45303.0</v>
      </c>
      <c r="B37" s="8">
        <v>0.6326388888888889</v>
      </c>
      <c r="C37" s="8">
        <v>0.6409722222222223</v>
      </c>
      <c r="D37" s="75">
        <f>AVERAGE(B37,C37)</f>
        <v>0.6368055556</v>
      </c>
      <c r="E37" s="6" t="s">
        <v>13</v>
      </c>
      <c r="F37" s="6" t="s">
        <v>13</v>
      </c>
      <c r="G37" s="16" t="s">
        <v>13</v>
      </c>
      <c r="H37" s="16" t="s">
        <v>13</v>
      </c>
      <c r="I37" s="6" t="s">
        <v>13</v>
      </c>
      <c r="J37" s="16" t="s">
        <v>13</v>
      </c>
      <c r="K37" s="6" t="s">
        <v>14</v>
      </c>
      <c r="L37" s="6" t="s">
        <v>15</v>
      </c>
      <c r="M37" s="6" t="s">
        <v>53</v>
      </c>
    </row>
    <row r="38">
      <c r="A38" s="5">
        <v>45304.0</v>
      </c>
      <c r="B38" s="6" t="s">
        <v>13</v>
      </c>
      <c r="C38" s="6" t="s">
        <v>13</v>
      </c>
      <c r="D38" s="59">
        <v>0.3611111111111111</v>
      </c>
      <c r="E38" s="8">
        <v>0.5</v>
      </c>
      <c r="F38" s="8">
        <v>0.5097222222222222</v>
      </c>
      <c r="G38" s="22">
        <f>AVERAGE(F38,E38)</f>
        <v>0.5048611111</v>
      </c>
      <c r="H38" s="12">
        <f t="shared" ref="H38:H39" si="25">G38-D38</f>
        <v>0.14375</v>
      </c>
      <c r="I38" s="11">
        <f t="shared" ref="I38:I39" si="26">D39-D38</f>
        <v>0.2152777778</v>
      </c>
      <c r="J38" s="14">
        <f t="shared" ref="J38:J39" si="27">D39-G38</f>
        <v>0.07152777778</v>
      </c>
      <c r="K38" s="6" t="s">
        <v>14</v>
      </c>
      <c r="L38" s="6" t="s">
        <v>15</v>
      </c>
    </row>
    <row r="39">
      <c r="A39" s="5">
        <v>45304.0</v>
      </c>
      <c r="B39" s="8">
        <v>0.5645833333333333</v>
      </c>
      <c r="C39" s="8">
        <v>0.5881944444444445</v>
      </c>
      <c r="D39" s="75">
        <f t="shared" ref="D39:D40" si="28">AVERAGE(B39,C39)</f>
        <v>0.5763888889</v>
      </c>
      <c r="E39" s="6" t="s">
        <v>13</v>
      </c>
      <c r="F39" s="6" t="s">
        <v>13</v>
      </c>
      <c r="G39" s="59">
        <v>0.6104166666666667</v>
      </c>
      <c r="H39" s="14">
        <f t="shared" si="25"/>
        <v>0.03402777778</v>
      </c>
      <c r="I39" s="11">
        <f t="shared" si="26"/>
        <v>0.134375</v>
      </c>
      <c r="J39" s="14">
        <f t="shared" si="27"/>
        <v>0.1003472222</v>
      </c>
      <c r="K39" s="6" t="s">
        <v>20</v>
      </c>
      <c r="L39" s="6" t="s">
        <v>15</v>
      </c>
    </row>
    <row r="40">
      <c r="A40" s="5">
        <v>45304.0</v>
      </c>
      <c r="B40" s="8">
        <v>0.7048611111111112</v>
      </c>
      <c r="C40" s="8">
        <v>0.7166666666666667</v>
      </c>
      <c r="D40" s="75">
        <f t="shared" si="28"/>
        <v>0.7107638889</v>
      </c>
      <c r="E40" s="6" t="s">
        <v>13</v>
      </c>
      <c r="F40" s="6" t="s">
        <v>13</v>
      </c>
      <c r="G40" s="16" t="s">
        <v>13</v>
      </c>
      <c r="H40" s="16" t="s">
        <v>13</v>
      </c>
      <c r="I40" s="6" t="s">
        <v>13</v>
      </c>
      <c r="J40" s="16" t="s">
        <v>13</v>
      </c>
      <c r="K40" s="6" t="s">
        <v>13</v>
      </c>
      <c r="L40" s="6" t="s">
        <v>15</v>
      </c>
    </row>
    <row r="41">
      <c r="A41" s="5">
        <v>45306.0</v>
      </c>
      <c r="B41" s="6" t="s">
        <v>13</v>
      </c>
      <c r="C41" s="6" t="s">
        <v>13</v>
      </c>
      <c r="D41" s="16" t="s">
        <v>13</v>
      </c>
      <c r="E41" s="6" t="s">
        <v>13</v>
      </c>
      <c r="F41" s="6" t="s">
        <v>13</v>
      </c>
      <c r="G41" s="59">
        <v>0.6229166666666667</v>
      </c>
      <c r="H41" s="16" t="s">
        <v>13</v>
      </c>
      <c r="I41" s="6" t="s">
        <v>13</v>
      </c>
      <c r="J41" s="12">
        <f>D42-G41</f>
        <v>0.07569444444</v>
      </c>
      <c r="K41" s="6" t="s">
        <v>14</v>
      </c>
      <c r="L41" s="6" t="s">
        <v>15</v>
      </c>
    </row>
    <row r="42">
      <c r="A42" s="5">
        <v>45306.0</v>
      </c>
      <c r="B42" s="6" t="s">
        <v>13</v>
      </c>
      <c r="C42" s="6" t="s">
        <v>13</v>
      </c>
      <c r="D42" s="103">
        <v>0.6986111111111111</v>
      </c>
      <c r="E42" s="6" t="s">
        <v>13</v>
      </c>
      <c r="F42" s="6" t="s">
        <v>13</v>
      </c>
      <c r="G42" s="59">
        <v>0.7416666666666667</v>
      </c>
      <c r="H42" s="69">
        <f t="shared" ref="H42:H43" si="29">G42-D42</f>
        <v>0.04305555556</v>
      </c>
      <c r="I42" s="6" t="s">
        <v>13</v>
      </c>
      <c r="J42" s="16" t="s">
        <v>13</v>
      </c>
      <c r="K42" s="6" t="s">
        <v>20</v>
      </c>
      <c r="L42" s="6" t="s">
        <v>15</v>
      </c>
    </row>
    <row r="43">
      <c r="A43" s="5">
        <v>45307.0</v>
      </c>
      <c r="B43" s="6" t="s">
        <v>13</v>
      </c>
      <c r="C43" s="6" t="s">
        <v>13</v>
      </c>
      <c r="D43" s="59">
        <v>0.5104166666666666</v>
      </c>
      <c r="E43" s="8">
        <v>0.6006944444444444</v>
      </c>
      <c r="F43" s="8">
        <v>0.6104166666666667</v>
      </c>
      <c r="G43" s="22">
        <f>AVERAGE(F43,E43)</f>
        <v>0.6055555556</v>
      </c>
      <c r="H43" s="12">
        <f t="shared" si="29"/>
        <v>0.09513888889</v>
      </c>
      <c r="I43" s="11">
        <f>D44-D43</f>
        <v>0.1819444444</v>
      </c>
      <c r="J43" s="14">
        <f>D44-G43</f>
        <v>0.08680555556</v>
      </c>
      <c r="K43" s="6" t="s">
        <v>14</v>
      </c>
      <c r="L43" s="6" t="s">
        <v>15</v>
      </c>
    </row>
    <row r="44">
      <c r="A44" s="5">
        <v>45307.0</v>
      </c>
      <c r="B44" s="6" t="s">
        <v>13</v>
      </c>
      <c r="C44" s="6" t="s">
        <v>13</v>
      </c>
      <c r="D44" s="59">
        <v>0.6923611111111111</v>
      </c>
      <c r="E44" s="6" t="s">
        <v>13</v>
      </c>
      <c r="F44" s="6" t="s">
        <v>13</v>
      </c>
      <c r="G44" s="16" t="s">
        <v>13</v>
      </c>
      <c r="H44" s="16" t="s">
        <v>13</v>
      </c>
      <c r="I44" s="6" t="s">
        <v>13</v>
      </c>
      <c r="J44" s="16" t="s">
        <v>13</v>
      </c>
      <c r="K44" s="6" t="s">
        <v>14</v>
      </c>
      <c r="L44" s="6" t="s">
        <v>15</v>
      </c>
      <c r="M44" s="6" t="s">
        <v>173</v>
      </c>
    </row>
    <row r="45">
      <c r="A45" s="5">
        <v>45308.0</v>
      </c>
      <c r="B45" s="6" t="s">
        <v>13</v>
      </c>
      <c r="C45" s="6" t="s">
        <v>13</v>
      </c>
      <c r="D45" s="16" t="s">
        <v>13</v>
      </c>
      <c r="E45" s="6" t="s">
        <v>13</v>
      </c>
      <c r="F45" s="6" t="s">
        <v>13</v>
      </c>
      <c r="G45" s="59">
        <v>0.3611111111111111</v>
      </c>
      <c r="H45" s="16" t="s">
        <v>13</v>
      </c>
      <c r="I45" s="6" t="s">
        <v>13</v>
      </c>
      <c r="J45" s="16" t="s">
        <v>13</v>
      </c>
      <c r="K45" s="6" t="s">
        <v>14</v>
      </c>
      <c r="L45" s="6" t="s">
        <v>15</v>
      </c>
      <c r="M45" s="6" t="s">
        <v>361</v>
      </c>
    </row>
    <row r="46">
      <c r="A46" s="5">
        <v>45308.0</v>
      </c>
      <c r="B46" s="6" t="s">
        <v>13</v>
      </c>
      <c r="C46" s="6" t="s">
        <v>13</v>
      </c>
      <c r="D46" s="59">
        <v>0.5430555555555555</v>
      </c>
      <c r="E46" s="6" t="s">
        <v>13</v>
      </c>
      <c r="F46" s="6" t="s">
        <v>13</v>
      </c>
      <c r="G46" s="59">
        <v>0.5756944444444444</v>
      </c>
      <c r="H46" s="14">
        <f>G46-D46</f>
        <v>0.03263888889</v>
      </c>
      <c r="I46" s="6" t="s">
        <v>13</v>
      </c>
      <c r="J46" s="16" t="s">
        <v>13</v>
      </c>
      <c r="K46" s="6" t="s">
        <v>20</v>
      </c>
      <c r="L46" s="6" t="s">
        <v>15</v>
      </c>
    </row>
    <row r="47">
      <c r="A47" s="5">
        <v>45309.0</v>
      </c>
      <c r="B47" s="6" t="s">
        <v>13</v>
      </c>
      <c r="C47" s="6" t="s">
        <v>13</v>
      </c>
      <c r="D47" s="16" t="s">
        <v>13</v>
      </c>
      <c r="E47" s="8">
        <v>0.4736111111111111</v>
      </c>
      <c r="F47" s="8">
        <v>0.4826388888888889</v>
      </c>
      <c r="G47" s="22">
        <f t="shared" ref="G47:G48" si="30">AVERAGE(F47,E47)</f>
        <v>0.478125</v>
      </c>
      <c r="H47" s="16" t="s">
        <v>13</v>
      </c>
      <c r="I47" s="6" t="s">
        <v>13</v>
      </c>
      <c r="J47" s="12">
        <f t="shared" ref="J47:J50" si="31">D48-G47</f>
        <v>0.08159722222</v>
      </c>
      <c r="K47" s="6" t="s">
        <v>13</v>
      </c>
      <c r="L47" s="6" t="s">
        <v>15</v>
      </c>
    </row>
    <row r="48">
      <c r="A48" s="5">
        <v>45309.0</v>
      </c>
      <c r="B48" s="6" t="s">
        <v>13</v>
      </c>
      <c r="C48" s="6" t="s">
        <v>13</v>
      </c>
      <c r="D48" s="59">
        <v>0.5597222222222222</v>
      </c>
      <c r="E48" s="8">
        <v>0.6131944444444445</v>
      </c>
      <c r="F48" s="8">
        <v>0.6277777777777778</v>
      </c>
      <c r="G48" s="22">
        <f t="shared" si="30"/>
        <v>0.6204861111</v>
      </c>
      <c r="H48" s="14">
        <f t="shared" ref="H48:H50" si="32">G48-D48</f>
        <v>0.06076388889</v>
      </c>
      <c r="I48" s="11">
        <f t="shared" ref="I48:I50" si="33">D49-D48</f>
        <v>0.1472222222</v>
      </c>
      <c r="J48" s="14">
        <f t="shared" si="31"/>
        <v>0.08645833333</v>
      </c>
      <c r="K48" s="6" t="s">
        <v>20</v>
      </c>
      <c r="L48" s="6" t="s">
        <v>15</v>
      </c>
    </row>
    <row r="49">
      <c r="A49" s="5">
        <v>45309.0</v>
      </c>
      <c r="B49" s="6" t="s">
        <v>13</v>
      </c>
      <c r="C49" s="6" t="s">
        <v>13</v>
      </c>
      <c r="D49" s="59">
        <v>0.7069444444444445</v>
      </c>
      <c r="E49" s="6" t="s">
        <v>13</v>
      </c>
      <c r="F49" s="6" t="s">
        <v>13</v>
      </c>
      <c r="G49" s="59">
        <v>0.7208333333333333</v>
      </c>
      <c r="H49" s="14">
        <f t="shared" si="32"/>
        <v>0.01388888889</v>
      </c>
      <c r="I49" s="11">
        <f t="shared" si="33"/>
        <v>0.08680555556</v>
      </c>
      <c r="J49" s="14">
        <f t="shared" si="31"/>
        <v>0.07291666667</v>
      </c>
      <c r="K49" s="6" t="s">
        <v>32</v>
      </c>
      <c r="L49" s="6" t="s">
        <v>15</v>
      </c>
    </row>
    <row r="50">
      <c r="A50" s="5">
        <v>45309.0</v>
      </c>
      <c r="B50" s="6" t="s">
        <v>13</v>
      </c>
      <c r="C50" s="6" t="s">
        <v>13</v>
      </c>
      <c r="D50" s="59">
        <v>0.79375</v>
      </c>
      <c r="E50" s="6" t="s">
        <v>13</v>
      </c>
      <c r="F50" s="6" t="s">
        <v>13</v>
      </c>
      <c r="G50" s="59">
        <v>0.8222222222222222</v>
      </c>
      <c r="H50" s="14">
        <f t="shared" si="32"/>
        <v>0.02847222222</v>
      </c>
      <c r="I50" s="11">
        <f t="shared" si="33"/>
        <v>0.1611111111</v>
      </c>
      <c r="J50" s="14">
        <f t="shared" si="31"/>
        <v>0.1326388889</v>
      </c>
      <c r="K50" s="6" t="s">
        <v>20</v>
      </c>
      <c r="L50" s="6" t="s">
        <v>15</v>
      </c>
    </row>
    <row r="51">
      <c r="A51" s="5">
        <v>45309.0</v>
      </c>
      <c r="B51" s="6" t="s">
        <v>13</v>
      </c>
      <c r="C51" s="6" t="s">
        <v>13</v>
      </c>
      <c r="D51" s="59">
        <v>0.9548611111111112</v>
      </c>
      <c r="E51" s="6" t="s">
        <v>13</v>
      </c>
      <c r="F51" s="6" t="s">
        <v>13</v>
      </c>
      <c r="G51" s="16" t="s">
        <v>13</v>
      </c>
      <c r="H51" s="16" t="s">
        <v>13</v>
      </c>
      <c r="I51" s="6" t="s">
        <v>13</v>
      </c>
      <c r="J51" s="16" t="s">
        <v>13</v>
      </c>
      <c r="K51" s="6" t="s">
        <v>14</v>
      </c>
      <c r="L51" s="6" t="s">
        <v>15</v>
      </c>
      <c r="M51" s="6" t="s">
        <v>173</v>
      </c>
    </row>
    <row r="52">
      <c r="A52" s="5">
        <v>45313.0</v>
      </c>
      <c r="B52" s="6" t="s">
        <v>13</v>
      </c>
      <c r="C52" s="6" t="s">
        <v>13</v>
      </c>
      <c r="D52" s="16" t="s">
        <v>13</v>
      </c>
      <c r="E52" s="6" t="s">
        <v>13</v>
      </c>
      <c r="F52" s="6" t="s">
        <v>13</v>
      </c>
      <c r="G52" s="59">
        <v>0.7666666666666667</v>
      </c>
      <c r="H52" s="16" t="s">
        <v>13</v>
      </c>
      <c r="I52" s="6" t="s">
        <v>13</v>
      </c>
      <c r="J52" s="14">
        <f t="shared" ref="J52:J53" si="34">D53-G52</f>
        <v>0.1666666667</v>
      </c>
      <c r="K52" s="6" t="s">
        <v>14</v>
      </c>
      <c r="L52" s="6" t="s">
        <v>15</v>
      </c>
      <c r="M52" s="6" t="s">
        <v>362</v>
      </c>
    </row>
    <row r="53">
      <c r="A53" s="5">
        <v>45313.0</v>
      </c>
      <c r="B53" s="6" t="s">
        <v>13</v>
      </c>
      <c r="C53" s="6" t="s">
        <v>13</v>
      </c>
      <c r="D53" s="59">
        <v>0.9333333333333333</v>
      </c>
      <c r="E53" s="6" t="s">
        <v>13</v>
      </c>
      <c r="F53" s="6" t="s">
        <v>13</v>
      </c>
      <c r="G53" s="59">
        <v>0.07847222222222222</v>
      </c>
      <c r="H53" s="14">
        <f t="shared" ref="H53:H95" si="35">G53-D53</f>
        <v>-0.8548611111</v>
      </c>
      <c r="I53" s="11">
        <f>D54-D53</f>
        <v>-0.8263888889</v>
      </c>
      <c r="J53" s="14">
        <f t="shared" si="34"/>
        <v>0.02847222222</v>
      </c>
      <c r="K53" s="6" t="s">
        <v>14</v>
      </c>
      <c r="L53" s="6" t="s">
        <v>15</v>
      </c>
    </row>
    <row r="54">
      <c r="A54" s="5">
        <v>45314.0</v>
      </c>
      <c r="B54" s="6" t="s">
        <v>13</v>
      </c>
      <c r="C54" s="6" t="s">
        <v>13</v>
      </c>
      <c r="D54" s="59">
        <v>0.10694444444444444</v>
      </c>
      <c r="E54" s="6" t="s">
        <v>13</v>
      </c>
      <c r="F54" s="6" t="s">
        <v>13</v>
      </c>
      <c r="G54" s="59">
        <v>0.12222222222222222</v>
      </c>
      <c r="H54" s="14">
        <f t="shared" si="35"/>
        <v>0.01527777778</v>
      </c>
      <c r="I54" s="6" t="s">
        <v>13</v>
      </c>
      <c r="J54" s="16" t="s">
        <v>13</v>
      </c>
      <c r="K54" s="6" t="s">
        <v>20</v>
      </c>
      <c r="L54" s="6" t="s">
        <v>15</v>
      </c>
    </row>
    <row r="55">
      <c r="A55" s="5">
        <v>45314.0</v>
      </c>
      <c r="B55" s="6" t="s">
        <v>13</v>
      </c>
      <c r="C55" s="6" t="s">
        <v>13</v>
      </c>
      <c r="D55" s="59">
        <v>0.35</v>
      </c>
      <c r="E55" s="6" t="s">
        <v>13</v>
      </c>
      <c r="F55" s="6" t="s">
        <v>13</v>
      </c>
      <c r="G55" s="59">
        <v>0.5340277777777778</v>
      </c>
      <c r="H55" s="14">
        <f t="shared" si="35"/>
        <v>0.1840277778</v>
      </c>
      <c r="I55" s="11">
        <f t="shared" ref="I55:I59" si="36">D56-D55</f>
        <v>0.2277777778</v>
      </c>
      <c r="J55" s="14">
        <f t="shared" ref="J55:J59" si="37">D56-G55</f>
        <v>0.04375</v>
      </c>
      <c r="K55" s="6" t="s">
        <v>14</v>
      </c>
      <c r="L55" s="6" t="s">
        <v>15</v>
      </c>
    </row>
    <row r="56">
      <c r="A56" s="5">
        <v>45314.0</v>
      </c>
      <c r="B56" s="6" t="s">
        <v>13</v>
      </c>
      <c r="C56" s="6" t="s">
        <v>13</v>
      </c>
      <c r="D56" s="59">
        <v>0.5777777777777777</v>
      </c>
      <c r="E56" s="6" t="s">
        <v>13</v>
      </c>
      <c r="F56" s="6" t="s">
        <v>13</v>
      </c>
      <c r="G56" s="59">
        <v>0.5923611111111111</v>
      </c>
      <c r="H56" s="14">
        <f t="shared" si="35"/>
        <v>0.01458333333</v>
      </c>
      <c r="I56" s="11">
        <f t="shared" si="36"/>
        <v>0.1100694444</v>
      </c>
      <c r="J56" s="14">
        <f t="shared" si="37"/>
        <v>0.09548611111</v>
      </c>
      <c r="K56" s="6" t="s">
        <v>32</v>
      </c>
      <c r="L56" s="6" t="s">
        <v>15</v>
      </c>
    </row>
    <row r="57">
      <c r="A57" s="5">
        <v>45314.0</v>
      </c>
      <c r="B57" s="8">
        <v>0.6854166666666667</v>
      </c>
      <c r="C57" s="8">
        <v>0.6902777777777778</v>
      </c>
      <c r="D57" s="75">
        <f>AVERAGE(B57,C57)</f>
        <v>0.6878472222</v>
      </c>
      <c r="E57" s="8">
        <v>0.71875</v>
      </c>
      <c r="F57" s="8">
        <v>0.7277777777777777</v>
      </c>
      <c r="G57" s="22">
        <f>AVERAGE(F57,E57)</f>
        <v>0.7232638889</v>
      </c>
      <c r="H57" s="22">
        <f t="shared" si="35"/>
        <v>0.03541666667</v>
      </c>
      <c r="I57" s="17">
        <f t="shared" si="36"/>
        <v>0.1059027778</v>
      </c>
      <c r="J57" s="12">
        <f t="shared" si="37"/>
        <v>0.07048611111</v>
      </c>
      <c r="K57" s="6" t="s">
        <v>20</v>
      </c>
      <c r="L57" s="6" t="s">
        <v>15</v>
      </c>
    </row>
    <row r="58">
      <c r="A58" s="5">
        <v>45314.0</v>
      </c>
      <c r="B58" s="6" t="s">
        <v>13</v>
      </c>
      <c r="C58" s="6" t="s">
        <v>13</v>
      </c>
      <c r="D58" s="59">
        <v>0.79375</v>
      </c>
      <c r="E58" s="6" t="s">
        <v>13</v>
      </c>
      <c r="F58" s="6" t="s">
        <v>13</v>
      </c>
      <c r="G58" s="59">
        <v>0.05</v>
      </c>
      <c r="H58" s="14">
        <f t="shared" si="35"/>
        <v>-0.74375</v>
      </c>
      <c r="I58" s="11">
        <f t="shared" si="36"/>
        <v>-0.6395833333</v>
      </c>
      <c r="J58" s="14">
        <f t="shared" si="37"/>
        <v>0.1041666667</v>
      </c>
      <c r="K58" s="6" t="s">
        <v>14</v>
      </c>
      <c r="L58" s="6" t="s">
        <v>15</v>
      </c>
    </row>
    <row r="59">
      <c r="A59" s="5">
        <v>45315.0</v>
      </c>
      <c r="B59" s="6" t="s">
        <v>13</v>
      </c>
      <c r="C59" s="6" t="s">
        <v>13</v>
      </c>
      <c r="D59" s="59">
        <v>0.15416666666666667</v>
      </c>
      <c r="E59" s="6" t="s">
        <v>13</v>
      </c>
      <c r="F59" s="6" t="s">
        <v>13</v>
      </c>
      <c r="G59" s="59">
        <v>0.3659722222222222</v>
      </c>
      <c r="H59" s="14">
        <f t="shared" si="35"/>
        <v>0.2118055556</v>
      </c>
      <c r="I59" s="11">
        <f t="shared" si="36"/>
        <v>0.2763888889</v>
      </c>
      <c r="J59" s="14">
        <f t="shared" si="37"/>
        <v>0.06458333333</v>
      </c>
      <c r="K59" s="6" t="s">
        <v>14</v>
      </c>
      <c r="L59" s="6" t="s">
        <v>15</v>
      </c>
    </row>
    <row r="60">
      <c r="A60" s="5">
        <v>45315.0</v>
      </c>
      <c r="B60" s="6" t="s">
        <v>13</v>
      </c>
      <c r="C60" s="6" t="s">
        <v>13</v>
      </c>
      <c r="D60" s="59">
        <v>0.4305555555555556</v>
      </c>
      <c r="E60" s="8">
        <v>0.49583333333333335</v>
      </c>
      <c r="F60" s="8">
        <v>0.525</v>
      </c>
      <c r="G60" s="22">
        <f>AVERAGE(F60,E60)</f>
        <v>0.5104166667</v>
      </c>
      <c r="H60" s="12">
        <f t="shared" si="35"/>
        <v>0.07986111111</v>
      </c>
      <c r="I60" s="6" t="s">
        <v>13</v>
      </c>
      <c r="J60" s="16" t="s">
        <v>13</v>
      </c>
      <c r="K60" s="6" t="s">
        <v>14</v>
      </c>
      <c r="L60" s="6" t="s">
        <v>15</v>
      </c>
    </row>
    <row r="61">
      <c r="A61" s="5">
        <v>45315.0</v>
      </c>
      <c r="B61" s="8">
        <v>0.6826388888888889</v>
      </c>
      <c r="C61" s="8">
        <v>0.6902777777777778</v>
      </c>
      <c r="D61" s="75">
        <f>AVERAGE(B61,C61)</f>
        <v>0.6864583333</v>
      </c>
      <c r="E61" s="6" t="s">
        <v>13</v>
      </c>
      <c r="F61" s="6" t="s">
        <v>13</v>
      </c>
      <c r="G61" s="59">
        <v>0.7201388888888889</v>
      </c>
      <c r="H61" s="12">
        <f t="shared" si="35"/>
        <v>0.03368055556</v>
      </c>
      <c r="I61" s="11">
        <f t="shared" ref="I61:I73" si="38">D62-D61</f>
        <v>0.1253472222</v>
      </c>
      <c r="J61" s="12">
        <f t="shared" ref="J61:J73" si="39">D62-G61</f>
        <v>0.09166666667</v>
      </c>
      <c r="K61" s="6" t="s">
        <v>20</v>
      </c>
      <c r="L61" s="6" t="s">
        <v>15</v>
      </c>
    </row>
    <row r="62">
      <c r="A62" s="5">
        <v>45315.0</v>
      </c>
      <c r="B62" s="6" t="s">
        <v>13</v>
      </c>
      <c r="C62" s="6" t="s">
        <v>13</v>
      </c>
      <c r="D62" s="59">
        <v>0.8118055555555556</v>
      </c>
      <c r="E62" s="6" t="s">
        <v>13</v>
      </c>
      <c r="F62" s="6" t="s">
        <v>13</v>
      </c>
      <c r="G62" s="59">
        <v>0.9881944444444445</v>
      </c>
      <c r="H62" s="14">
        <f t="shared" si="35"/>
        <v>0.1763888889</v>
      </c>
      <c r="I62" s="11">
        <f t="shared" si="38"/>
        <v>0.1840277778</v>
      </c>
      <c r="J62" s="14">
        <f t="shared" si="39"/>
        <v>0.007638888889</v>
      </c>
      <c r="K62" s="6" t="s">
        <v>14</v>
      </c>
      <c r="L62" s="6" t="s">
        <v>15</v>
      </c>
    </row>
    <row r="63">
      <c r="A63" s="5">
        <v>45315.0</v>
      </c>
      <c r="B63" s="6" t="s">
        <v>13</v>
      </c>
      <c r="C63" s="6" t="s">
        <v>13</v>
      </c>
      <c r="D63" s="59">
        <v>0.9958333333333333</v>
      </c>
      <c r="E63" s="6" t="s">
        <v>13</v>
      </c>
      <c r="F63" s="6" t="s">
        <v>13</v>
      </c>
      <c r="G63" s="59">
        <v>0.006944444444444444</v>
      </c>
      <c r="H63" s="14">
        <f t="shared" si="35"/>
        <v>-0.9888888889</v>
      </c>
      <c r="I63" s="11">
        <f t="shared" si="38"/>
        <v>-0.9819444444</v>
      </c>
      <c r="J63" s="14">
        <f t="shared" si="39"/>
        <v>0.006944444444</v>
      </c>
      <c r="K63" s="6" t="s">
        <v>23</v>
      </c>
      <c r="L63" s="6" t="s">
        <v>15</v>
      </c>
    </row>
    <row r="64">
      <c r="A64" s="5">
        <v>45316.0</v>
      </c>
      <c r="B64" s="6" t="s">
        <v>13</v>
      </c>
      <c r="C64" s="6" t="s">
        <v>13</v>
      </c>
      <c r="D64" s="59">
        <v>0.013888888888888888</v>
      </c>
      <c r="E64" s="6" t="s">
        <v>13</v>
      </c>
      <c r="F64" s="6" t="s">
        <v>13</v>
      </c>
      <c r="G64" s="59">
        <v>0.018055555555555554</v>
      </c>
      <c r="H64" s="14">
        <f t="shared" si="35"/>
        <v>0.004166666667</v>
      </c>
      <c r="I64" s="11">
        <f t="shared" si="38"/>
        <v>0.06180555556</v>
      </c>
      <c r="J64" s="14">
        <f t="shared" si="39"/>
        <v>0.05763888889</v>
      </c>
      <c r="K64" s="6" t="s">
        <v>23</v>
      </c>
      <c r="L64" s="6" t="s">
        <v>15</v>
      </c>
    </row>
    <row r="65">
      <c r="A65" s="5">
        <v>45316.0</v>
      </c>
      <c r="B65" s="6" t="s">
        <v>13</v>
      </c>
      <c r="C65" s="6" t="s">
        <v>13</v>
      </c>
      <c r="D65" s="59">
        <v>0.07569444444444444</v>
      </c>
      <c r="E65" s="6" t="s">
        <v>13</v>
      </c>
      <c r="F65" s="6" t="s">
        <v>13</v>
      </c>
      <c r="G65" s="59">
        <v>0.09444444444444444</v>
      </c>
      <c r="H65" s="14">
        <f t="shared" si="35"/>
        <v>0.01875</v>
      </c>
      <c r="I65" s="11">
        <f t="shared" si="38"/>
        <v>0.09305555556</v>
      </c>
      <c r="J65" s="14">
        <f t="shared" si="39"/>
        <v>0.07430555556</v>
      </c>
      <c r="K65" s="6" t="s">
        <v>32</v>
      </c>
      <c r="L65" s="6" t="s">
        <v>15</v>
      </c>
    </row>
    <row r="66">
      <c r="A66" s="5">
        <v>45316.0</v>
      </c>
      <c r="B66" s="6" t="s">
        <v>13</v>
      </c>
      <c r="C66" s="6" t="s">
        <v>13</v>
      </c>
      <c r="D66" s="59">
        <v>0.16875</v>
      </c>
      <c r="E66" s="6" t="s">
        <v>13</v>
      </c>
      <c r="F66" s="6" t="s">
        <v>13</v>
      </c>
      <c r="G66" s="59">
        <v>0.33125</v>
      </c>
      <c r="H66" s="14">
        <f t="shared" si="35"/>
        <v>0.1625</v>
      </c>
      <c r="I66" s="11">
        <f t="shared" si="38"/>
        <v>0.2652777778</v>
      </c>
      <c r="J66" s="14">
        <f t="shared" si="39"/>
        <v>0.1027777778</v>
      </c>
      <c r="K66" s="6" t="s">
        <v>14</v>
      </c>
      <c r="L66" s="6" t="s">
        <v>15</v>
      </c>
    </row>
    <row r="67">
      <c r="A67" s="5">
        <v>45316.0</v>
      </c>
      <c r="B67" s="6" t="s">
        <v>13</v>
      </c>
      <c r="C67" s="6" t="s">
        <v>13</v>
      </c>
      <c r="D67" s="59">
        <v>0.4340277777777778</v>
      </c>
      <c r="E67" s="8">
        <v>0.4701388888888889</v>
      </c>
      <c r="F67" s="8">
        <v>0.50625</v>
      </c>
      <c r="G67" s="22">
        <f>AVERAGE(F67,E67)</f>
        <v>0.4881944444</v>
      </c>
      <c r="H67" s="12">
        <f t="shared" si="35"/>
        <v>0.05416666667</v>
      </c>
      <c r="I67" s="17">
        <f t="shared" si="38"/>
        <v>0.1361111111</v>
      </c>
      <c r="J67" s="22">
        <f t="shared" si="39"/>
        <v>0.08194444444</v>
      </c>
      <c r="K67" s="6" t="s">
        <v>20</v>
      </c>
      <c r="L67" s="6" t="s">
        <v>15</v>
      </c>
    </row>
    <row r="68">
      <c r="A68" s="5">
        <v>45316.0</v>
      </c>
      <c r="B68" s="8">
        <v>0.5583333333333333</v>
      </c>
      <c r="C68" s="8">
        <v>0.5819444444444445</v>
      </c>
      <c r="D68" s="75">
        <f>AVERAGE(B68,C68)</f>
        <v>0.5701388889</v>
      </c>
      <c r="E68" s="6" t="s">
        <v>13</v>
      </c>
      <c r="F68" s="6" t="s">
        <v>13</v>
      </c>
      <c r="G68" s="59">
        <v>0.7625</v>
      </c>
      <c r="H68" s="14">
        <f t="shared" si="35"/>
        <v>0.1923611111</v>
      </c>
      <c r="I68" s="11">
        <f t="shared" si="38"/>
        <v>0.2618055556</v>
      </c>
      <c r="J68" s="14">
        <f t="shared" si="39"/>
        <v>0.06944444444</v>
      </c>
      <c r="K68" s="6" t="s">
        <v>14</v>
      </c>
      <c r="L68" s="6" t="s">
        <v>15</v>
      </c>
    </row>
    <row r="69">
      <c r="A69" s="5">
        <v>45316.0</v>
      </c>
      <c r="B69" s="6" t="s">
        <v>13</v>
      </c>
      <c r="C69" s="6" t="s">
        <v>13</v>
      </c>
      <c r="D69" s="59">
        <v>0.8319444444444445</v>
      </c>
      <c r="E69" s="6" t="s">
        <v>13</v>
      </c>
      <c r="F69" s="6" t="s">
        <v>13</v>
      </c>
      <c r="G69" s="59">
        <v>0.8548611111111111</v>
      </c>
      <c r="H69" s="14">
        <f t="shared" si="35"/>
        <v>0.02291666667</v>
      </c>
      <c r="I69" s="11">
        <f t="shared" si="38"/>
        <v>0.09513888889</v>
      </c>
      <c r="J69" s="14">
        <f t="shared" si="39"/>
        <v>0.07222222222</v>
      </c>
      <c r="K69" s="6" t="s">
        <v>20</v>
      </c>
      <c r="L69" s="6" t="s">
        <v>15</v>
      </c>
    </row>
    <row r="70">
      <c r="A70" s="5">
        <v>45316.0</v>
      </c>
      <c r="B70" s="6" t="s">
        <v>13</v>
      </c>
      <c r="C70" s="6" t="s">
        <v>13</v>
      </c>
      <c r="D70" s="59">
        <v>0.9270833333333334</v>
      </c>
      <c r="E70" s="6" t="s">
        <v>13</v>
      </c>
      <c r="F70" s="6" t="s">
        <v>13</v>
      </c>
      <c r="G70" s="59">
        <v>0.9861111111111112</v>
      </c>
      <c r="H70" s="14">
        <f t="shared" si="35"/>
        <v>0.05902777778</v>
      </c>
      <c r="I70" s="11">
        <f t="shared" si="38"/>
        <v>-0.8951388889</v>
      </c>
      <c r="J70" s="14">
        <f t="shared" si="39"/>
        <v>-0.9541666667</v>
      </c>
      <c r="K70" s="6" t="s">
        <v>20</v>
      </c>
      <c r="L70" s="6" t="s">
        <v>15</v>
      </c>
    </row>
    <row r="71">
      <c r="A71" s="5">
        <v>45317.0</v>
      </c>
      <c r="B71" s="6" t="s">
        <v>13</v>
      </c>
      <c r="C71" s="6" t="s">
        <v>13</v>
      </c>
      <c r="D71" s="59">
        <v>0.03194444444444444</v>
      </c>
      <c r="E71" s="6" t="s">
        <v>13</v>
      </c>
      <c r="F71" s="6" t="s">
        <v>13</v>
      </c>
      <c r="G71" s="59">
        <v>0.2604166666666667</v>
      </c>
      <c r="H71" s="14">
        <f t="shared" si="35"/>
        <v>0.2284722222</v>
      </c>
      <c r="I71" s="17">
        <f t="shared" si="38"/>
        <v>0.278125</v>
      </c>
      <c r="J71" s="12">
        <f t="shared" si="39"/>
        <v>0.04965277778</v>
      </c>
      <c r="K71" s="6" t="s">
        <v>14</v>
      </c>
      <c r="L71" s="6" t="s">
        <v>15</v>
      </c>
    </row>
    <row r="72">
      <c r="A72" s="5">
        <v>45317.0</v>
      </c>
      <c r="B72" s="8">
        <v>0.29930555555555555</v>
      </c>
      <c r="C72" s="8">
        <v>0.32083333333333336</v>
      </c>
      <c r="D72" s="75">
        <f>AVERAGE(B72,C72)</f>
        <v>0.3100694444</v>
      </c>
      <c r="E72" s="6" t="s">
        <v>13</v>
      </c>
      <c r="F72" s="6" t="s">
        <v>13</v>
      </c>
      <c r="G72" s="59">
        <v>0.3236111111111111</v>
      </c>
      <c r="H72" s="12">
        <f t="shared" si="35"/>
        <v>0.01354166667</v>
      </c>
      <c r="I72" s="11">
        <f t="shared" si="38"/>
        <v>0.09340277778</v>
      </c>
      <c r="J72" s="14">
        <f t="shared" si="39"/>
        <v>0.07986111111</v>
      </c>
      <c r="K72" s="6" t="s">
        <v>32</v>
      </c>
      <c r="L72" s="6" t="s">
        <v>15</v>
      </c>
    </row>
    <row r="73">
      <c r="A73" s="5">
        <v>45317.0</v>
      </c>
      <c r="B73" s="6" t="s">
        <v>13</v>
      </c>
      <c r="C73" s="6" t="s">
        <v>13</v>
      </c>
      <c r="D73" s="59">
        <v>0.40347222222222223</v>
      </c>
      <c r="E73" s="8">
        <v>0.42986111111111114</v>
      </c>
      <c r="F73" s="8">
        <v>0.45555555555555555</v>
      </c>
      <c r="G73" s="22">
        <f t="shared" ref="G73:G74" si="40">AVERAGE(F73,E73)</f>
        <v>0.4427083333</v>
      </c>
      <c r="H73" s="12">
        <f t="shared" si="35"/>
        <v>0.03923611111</v>
      </c>
      <c r="I73" s="11">
        <f t="shared" si="38"/>
        <v>0.1145833333</v>
      </c>
      <c r="J73" s="22">
        <f t="shared" si="39"/>
        <v>0.07534722222</v>
      </c>
      <c r="K73" s="6" t="s">
        <v>20</v>
      </c>
      <c r="L73" s="6" t="s">
        <v>15</v>
      </c>
    </row>
    <row r="74">
      <c r="A74" s="5">
        <v>45317.0</v>
      </c>
      <c r="B74" s="6" t="s">
        <v>13</v>
      </c>
      <c r="C74" s="6" t="s">
        <v>13</v>
      </c>
      <c r="D74" s="59">
        <v>0.5180555555555556</v>
      </c>
      <c r="E74" s="8">
        <v>0.6944444444444444</v>
      </c>
      <c r="F74" s="8">
        <v>0.7006944444444444</v>
      </c>
      <c r="G74" s="22">
        <f t="shared" si="40"/>
        <v>0.6975694444</v>
      </c>
      <c r="H74" s="12">
        <f t="shared" si="35"/>
        <v>0.1795138889</v>
      </c>
      <c r="I74" s="6" t="s">
        <v>13</v>
      </c>
      <c r="J74" s="16" t="s">
        <v>13</v>
      </c>
      <c r="K74" s="6" t="s">
        <v>14</v>
      </c>
      <c r="L74" s="6" t="s">
        <v>15</v>
      </c>
    </row>
    <row r="75">
      <c r="A75" s="5">
        <v>45317.0</v>
      </c>
      <c r="B75" s="6" t="s">
        <v>13</v>
      </c>
      <c r="C75" s="6" t="s">
        <v>13</v>
      </c>
      <c r="D75" s="59">
        <v>0.8833333333333333</v>
      </c>
      <c r="E75" s="6" t="s">
        <v>13</v>
      </c>
      <c r="F75" s="6" t="s">
        <v>13</v>
      </c>
      <c r="G75" s="59">
        <v>0.9152777777777777</v>
      </c>
      <c r="H75" s="14">
        <f t="shared" si="35"/>
        <v>0.03194444444</v>
      </c>
      <c r="I75" s="11">
        <f t="shared" ref="I75:I82" si="41">D76-D75</f>
        <v>0.1111111111</v>
      </c>
      <c r="J75" s="14">
        <f t="shared" ref="J75:J82" si="42">D76-G75</f>
        <v>0.07916666667</v>
      </c>
      <c r="K75" s="6" t="s">
        <v>20</v>
      </c>
      <c r="L75" s="6" t="s">
        <v>15</v>
      </c>
    </row>
    <row r="76">
      <c r="A76" s="5">
        <v>45317.0</v>
      </c>
      <c r="B76" s="6" t="s">
        <v>13</v>
      </c>
      <c r="C76" s="6" t="s">
        <v>13</v>
      </c>
      <c r="D76" s="59">
        <v>0.9944444444444445</v>
      </c>
      <c r="E76" s="6" t="s">
        <v>13</v>
      </c>
      <c r="F76" s="6" t="s">
        <v>13</v>
      </c>
      <c r="G76" s="59">
        <v>0.23680555555555555</v>
      </c>
      <c r="H76" s="14">
        <f t="shared" si="35"/>
        <v>-0.7576388889</v>
      </c>
      <c r="I76" s="11">
        <f t="shared" si="41"/>
        <v>-0.6645833333</v>
      </c>
      <c r="J76" s="14">
        <f t="shared" si="42"/>
        <v>0.09305555556</v>
      </c>
      <c r="K76" s="6" t="s">
        <v>14</v>
      </c>
      <c r="L76" s="6" t="s">
        <v>15</v>
      </c>
    </row>
    <row r="77">
      <c r="A77" s="5">
        <v>45318.0</v>
      </c>
      <c r="B77" s="6" t="s">
        <v>13</v>
      </c>
      <c r="C77" s="6" t="s">
        <v>13</v>
      </c>
      <c r="D77" s="59">
        <v>0.3298611111111111</v>
      </c>
      <c r="E77" s="6" t="s">
        <v>13</v>
      </c>
      <c r="F77" s="6" t="s">
        <v>13</v>
      </c>
      <c r="G77" s="59">
        <v>0.40347222222222223</v>
      </c>
      <c r="H77" s="14">
        <f t="shared" si="35"/>
        <v>0.07361111111</v>
      </c>
      <c r="I77" s="11">
        <f t="shared" si="41"/>
        <v>0.2159722222</v>
      </c>
      <c r="J77" s="14">
        <f t="shared" si="42"/>
        <v>0.1423611111</v>
      </c>
      <c r="K77" s="6" t="s">
        <v>14</v>
      </c>
      <c r="L77" s="6" t="s">
        <v>15</v>
      </c>
    </row>
    <row r="78">
      <c r="A78" s="5">
        <v>45318.0</v>
      </c>
      <c r="B78" s="6" t="s">
        <v>13</v>
      </c>
      <c r="C78" s="6" t="s">
        <v>13</v>
      </c>
      <c r="D78" s="59">
        <v>0.5458333333333333</v>
      </c>
      <c r="E78" s="8">
        <v>0.7125</v>
      </c>
      <c r="F78" s="8">
        <v>0.7395833333333334</v>
      </c>
      <c r="G78" s="22">
        <f>AVERAGE(F78,E78)</f>
        <v>0.7260416667</v>
      </c>
      <c r="H78" s="14">
        <f t="shared" si="35"/>
        <v>0.1802083333</v>
      </c>
      <c r="I78" s="17">
        <f t="shared" si="41"/>
        <v>0.3479166667</v>
      </c>
      <c r="J78" s="14">
        <f t="shared" si="42"/>
        <v>0.1677083333</v>
      </c>
      <c r="K78" s="6" t="s">
        <v>14</v>
      </c>
      <c r="L78" s="6" t="s">
        <v>15</v>
      </c>
    </row>
    <row r="79">
      <c r="A79" s="5">
        <v>45318.0</v>
      </c>
      <c r="B79" s="6" t="s">
        <v>13</v>
      </c>
      <c r="C79" s="6" t="s">
        <v>13</v>
      </c>
      <c r="D79" s="59">
        <v>0.89375</v>
      </c>
      <c r="E79" s="6" t="s">
        <v>13</v>
      </c>
      <c r="F79" s="6" t="s">
        <v>13</v>
      </c>
      <c r="G79" s="59">
        <v>0.9291666666666667</v>
      </c>
      <c r="H79" s="14">
        <f t="shared" si="35"/>
        <v>0.03541666667</v>
      </c>
      <c r="I79" s="11">
        <f t="shared" si="41"/>
        <v>-0.8861111111</v>
      </c>
      <c r="J79" s="14">
        <f t="shared" si="42"/>
        <v>-0.9215277778</v>
      </c>
      <c r="K79" s="6" t="s">
        <v>20</v>
      </c>
      <c r="L79" s="6" t="s">
        <v>15</v>
      </c>
    </row>
    <row r="80">
      <c r="A80" s="5">
        <v>45319.0</v>
      </c>
      <c r="B80" s="6" t="s">
        <v>13</v>
      </c>
      <c r="C80" s="6" t="s">
        <v>13</v>
      </c>
      <c r="D80" s="59">
        <v>0.007638888888888889</v>
      </c>
      <c r="E80" s="6" t="s">
        <v>13</v>
      </c>
      <c r="F80" s="6" t="s">
        <v>13</v>
      </c>
      <c r="G80" s="59">
        <v>0.034027777777777775</v>
      </c>
      <c r="H80" s="14">
        <f t="shared" si="35"/>
        <v>0.02638888889</v>
      </c>
      <c r="I80" s="11">
        <f t="shared" si="41"/>
        <v>0.1083333333</v>
      </c>
      <c r="J80" s="14">
        <f t="shared" si="42"/>
        <v>0.08194444444</v>
      </c>
      <c r="K80" s="6" t="s">
        <v>20</v>
      </c>
      <c r="L80" s="6" t="s">
        <v>15</v>
      </c>
    </row>
    <row r="81">
      <c r="A81" s="5">
        <v>45319.0</v>
      </c>
      <c r="C81" s="6" t="s">
        <v>13</v>
      </c>
      <c r="D81" s="59">
        <v>0.11597222222222223</v>
      </c>
      <c r="E81" s="6" t="s">
        <v>13</v>
      </c>
      <c r="F81" s="6" t="s">
        <v>13</v>
      </c>
      <c r="G81" s="59">
        <v>0.3020833333333333</v>
      </c>
      <c r="H81" s="14">
        <f t="shared" si="35"/>
        <v>0.1861111111</v>
      </c>
      <c r="I81" s="11">
        <f t="shared" si="41"/>
        <v>0.2829861111</v>
      </c>
      <c r="J81" s="14">
        <f t="shared" si="42"/>
        <v>0.096875</v>
      </c>
      <c r="K81" s="6" t="s">
        <v>14</v>
      </c>
      <c r="L81" s="6" t="s">
        <v>15</v>
      </c>
    </row>
    <row r="82">
      <c r="A82" s="5">
        <v>45319.0</v>
      </c>
      <c r="B82" s="8">
        <v>0.3951388888888889</v>
      </c>
      <c r="C82" s="8">
        <v>0.4027777777777778</v>
      </c>
      <c r="D82" s="75">
        <f t="shared" ref="D82:D83" si="43">AVERAGE(B82,C82)</f>
        <v>0.3989583333</v>
      </c>
      <c r="E82" s="8">
        <v>0.4076388888888889</v>
      </c>
      <c r="F82" s="8">
        <v>0.4340277777777778</v>
      </c>
      <c r="G82" s="22">
        <f>AVERAGE(F82,E82)</f>
        <v>0.4208333333</v>
      </c>
      <c r="H82" s="22">
        <f t="shared" si="35"/>
        <v>0.021875</v>
      </c>
      <c r="I82" s="35">
        <f t="shared" si="41"/>
        <v>0.084375</v>
      </c>
      <c r="J82" s="22">
        <f t="shared" si="42"/>
        <v>0.0625</v>
      </c>
      <c r="K82" s="6" t="s">
        <v>20</v>
      </c>
      <c r="L82" s="6" t="s">
        <v>15</v>
      </c>
    </row>
    <row r="83">
      <c r="A83" s="5">
        <v>45319.0</v>
      </c>
      <c r="B83" s="8">
        <v>0.4701388888888889</v>
      </c>
      <c r="C83" s="8">
        <v>0.4965277777777778</v>
      </c>
      <c r="D83" s="75">
        <f t="shared" si="43"/>
        <v>0.4833333333</v>
      </c>
      <c r="E83" s="8">
        <v>0.7055555555555556</v>
      </c>
      <c r="F83" s="8">
        <v>0.7222222222222222</v>
      </c>
      <c r="G83" s="59">
        <f>AVERAGE(E83,F83)</f>
        <v>0.7138888889</v>
      </c>
      <c r="H83" s="12">
        <f t="shared" si="35"/>
        <v>0.2305555556</v>
      </c>
      <c r="I83" s="6" t="s">
        <v>13</v>
      </c>
      <c r="J83" s="16" t="s">
        <v>13</v>
      </c>
      <c r="K83" s="6" t="s">
        <v>14</v>
      </c>
      <c r="L83" s="6" t="s">
        <v>15</v>
      </c>
    </row>
    <row r="84">
      <c r="A84" s="5">
        <v>45319.0</v>
      </c>
      <c r="B84" s="6" t="s">
        <v>13</v>
      </c>
      <c r="C84" s="6" t="s">
        <v>13</v>
      </c>
      <c r="D84" s="59">
        <v>0.9722222222222222</v>
      </c>
      <c r="E84" s="6" t="s">
        <v>13</v>
      </c>
      <c r="F84" s="6" t="s">
        <v>13</v>
      </c>
      <c r="G84" s="59">
        <v>0.9777777777777777</v>
      </c>
      <c r="H84" s="14">
        <f t="shared" si="35"/>
        <v>0.005555555556</v>
      </c>
      <c r="I84" s="11">
        <f t="shared" ref="I84:I88" si="44">D85-D84</f>
        <v>-0.8701388889</v>
      </c>
      <c r="J84" s="14">
        <f t="shared" ref="J84:J88" si="45">D85-G84</f>
        <v>-0.8756944444</v>
      </c>
      <c r="K84" s="6" t="s">
        <v>32</v>
      </c>
      <c r="L84" s="6" t="s">
        <v>15</v>
      </c>
    </row>
    <row r="85">
      <c r="A85" s="5">
        <v>45320.0</v>
      </c>
      <c r="B85" s="6" t="s">
        <v>13</v>
      </c>
      <c r="C85" s="6" t="s">
        <v>13</v>
      </c>
      <c r="D85" s="59">
        <v>0.10208333333333333</v>
      </c>
      <c r="E85" s="6" t="s">
        <v>13</v>
      </c>
      <c r="F85" s="6" t="s">
        <v>13</v>
      </c>
      <c r="G85" s="59">
        <v>0.1361111111111111</v>
      </c>
      <c r="H85" s="14">
        <f t="shared" si="35"/>
        <v>0.03402777778</v>
      </c>
      <c r="I85" s="11">
        <f t="shared" si="44"/>
        <v>0.1111111111</v>
      </c>
      <c r="J85" s="14">
        <f t="shared" si="45"/>
        <v>0.07708333333</v>
      </c>
      <c r="K85" s="6" t="s">
        <v>20</v>
      </c>
      <c r="L85" s="6" t="s">
        <v>15</v>
      </c>
    </row>
    <row r="86">
      <c r="A86" s="5">
        <v>45320.0</v>
      </c>
      <c r="B86" s="6" t="s">
        <v>13</v>
      </c>
      <c r="C86" s="6" t="s">
        <v>13</v>
      </c>
      <c r="D86" s="59">
        <v>0.21319444444444444</v>
      </c>
      <c r="E86" s="6" t="s">
        <v>13</v>
      </c>
      <c r="F86" s="6" t="s">
        <v>13</v>
      </c>
      <c r="G86" s="59">
        <v>0.2520833333333333</v>
      </c>
      <c r="H86" s="14">
        <f t="shared" si="35"/>
        <v>0.03888888889</v>
      </c>
      <c r="I86" s="11">
        <f t="shared" si="44"/>
        <v>0.1284722222</v>
      </c>
      <c r="J86" s="14">
        <f t="shared" si="45"/>
        <v>0.08958333333</v>
      </c>
      <c r="K86" s="6" t="s">
        <v>20</v>
      </c>
      <c r="L86" s="6" t="s">
        <v>15</v>
      </c>
    </row>
    <row r="87">
      <c r="A87" s="5">
        <v>45320.0</v>
      </c>
      <c r="B87" s="8">
        <v>0.3368055555555556</v>
      </c>
      <c r="C87" s="8">
        <v>0.34652777777777777</v>
      </c>
      <c r="D87" s="75">
        <f>AVERAGE(B87,C87)</f>
        <v>0.3416666667</v>
      </c>
      <c r="E87" s="6" t="s">
        <v>13</v>
      </c>
      <c r="F87" s="6" t="s">
        <v>13</v>
      </c>
      <c r="G87" s="59">
        <v>0.5458333333333333</v>
      </c>
      <c r="H87" s="12">
        <f t="shared" si="35"/>
        <v>0.2041666667</v>
      </c>
      <c r="I87" s="11">
        <f t="shared" si="44"/>
        <v>0.2590277778</v>
      </c>
      <c r="J87" s="14">
        <f t="shared" si="45"/>
        <v>0.05486111111</v>
      </c>
      <c r="K87" s="6" t="s">
        <v>14</v>
      </c>
      <c r="L87" s="6" t="s">
        <v>15</v>
      </c>
    </row>
    <row r="88">
      <c r="A88" s="5">
        <v>45320.0</v>
      </c>
      <c r="B88" s="6" t="s">
        <v>13</v>
      </c>
      <c r="C88" s="6" t="s">
        <v>13</v>
      </c>
      <c r="D88" s="59">
        <v>0.6006944444444444</v>
      </c>
      <c r="E88" s="8">
        <v>0.60625</v>
      </c>
      <c r="F88" s="8">
        <v>0.6256944444444444</v>
      </c>
      <c r="G88" s="22">
        <f>AVERAGE(F88,E88)</f>
        <v>0.6159722222</v>
      </c>
      <c r="H88" s="12">
        <f t="shared" si="35"/>
        <v>0.01527777778</v>
      </c>
      <c r="I88" s="11">
        <f t="shared" si="44"/>
        <v>0.1020833333</v>
      </c>
      <c r="J88" s="14">
        <f t="shared" si="45"/>
        <v>0.08680555556</v>
      </c>
      <c r="K88" s="6" t="s">
        <v>32</v>
      </c>
      <c r="L88" s="6" t="s">
        <v>15</v>
      </c>
    </row>
    <row r="89">
      <c r="A89" s="24">
        <v>45320.0</v>
      </c>
      <c r="B89" s="25" t="s">
        <v>13</v>
      </c>
      <c r="C89" s="25" t="s">
        <v>13</v>
      </c>
      <c r="D89" s="26">
        <v>0.7027777777777777</v>
      </c>
      <c r="E89" s="25" t="s">
        <v>13</v>
      </c>
      <c r="F89" s="25" t="s">
        <v>13</v>
      </c>
      <c r="G89" s="26">
        <v>0.7361111111111112</v>
      </c>
      <c r="H89" s="27">
        <f t="shared" si="35"/>
        <v>0.03333333333</v>
      </c>
      <c r="I89" s="25" t="s">
        <v>13</v>
      </c>
      <c r="J89" s="25" t="s">
        <v>13</v>
      </c>
      <c r="K89" s="25" t="s">
        <v>20</v>
      </c>
      <c r="L89" s="25" t="s">
        <v>15</v>
      </c>
      <c r="M89" s="6" t="s">
        <v>363</v>
      </c>
    </row>
    <row r="90">
      <c r="A90" s="5">
        <v>45321.0</v>
      </c>
      <c r="B90" s="6" t="s">
        <v>13</v>
      </c>
      <c r="C90" s="6" t="s">
        <v>13</v>
      </c>
      <c r="D90" s="59">
        <v>0.21041666666666667</v>
      </c>
      <c r="E90" s="6" t="s">
        <v>13</v>
      </c>
      <c r="F90" s="6" t="s">
        <v>13</v>
      </c>
      <c r="G90" s="59">
        <v>0.22152777777777777</v>
      </c>
      <c r="H90" s="14">
        <f t="shared" si="35"/>
        <v>0.01111111111</v>
      </c>
      <c r="I90" s="11">
        <f t="shared" ref="I90:I93" si="46">D91-D90</f>
        <v>0.084375</v>
      </c>
      <c r="J90" s="14">
        <f t="shared" ref="J90:J93" si="47">D91-G90</f>
        <v>0.07326388889</v>
      </c>
      <c r="K90" s="6" t="s">
        <v>32</v>
      </c>
      <c r="L90" s="6" t="s">
        <v>15</v>
      </c>
    </row>
    <row r="91">
      <c r="A91" s="5">
        <v>45321.0</v>
      </c>
      <c r="B91" s="8">
        <v>0.2881944444444444</v>
      </c>
      <c r="C91" s="8">
        <v>0.3013888888888889</v>
      </c>
      <c r="D91" s="75">
        <f>AVERAGE(B91,C91)</f>
        <v>0.2947916667</v>
      </c>
      <c r="E91" s="8">
        <v>0.325</v>
      </c>
      <c r="F91" s="8">
        <v>0.3326388888888889</v>
      </c>
      <c r="G91" s="22">
        <f>AVERAGE(F91,E91)</f>
        <v>0.3288194444</v>
      </c>
      <c r="H91" s="22">
        <f t="shared" si="35"/>
        <v>0.03402777778</v>
      </c>
      <c r="I91" s="11">
        <f t="shared" si="46"/>
        <v>0.103125</v>
      </c>
      <c r="J91" s="69">
        <f t="shared" si="47"/>
        <v>0.06909722222</v>
      </c>
      <c r="K91" s="6" t="s">
        <v>20</v>
      </c>
      <c r="L91" s="6" t="s">
        <v>15</v>
      </c>
    </row>
    <row r="92">
      <c r="A92" s="5">
        <v>45321.0</v>
      </c>
      <c r="B92" s="6" t="s">
        <v>13</v>
      </c>
      <c r="C92" s="6" t="s">
        <v>13</v>
      </c>
      <c r="D92" s="59">
        <v>0.39791666666666664</v>
      </c>
      <c r="E92" s="6" t="s">
        <v>13</v>
      </c>
      <c r="F92" s="6" t="s">
        <v>13</v>
      </c>
      <c r="G92" s="59">
        <v>0.4513888888888889</v>
      </c>
      <c r="H92" s="14">
        <f t="shared" si="35"/>
        <v>0.05347222222</v>
      </c>
      <c r="I92" s="11">
        <f t="shared" si="46"/>
        <v>0.1482638889</v>
      </c>
      <c r="J92" s="14">
        <f t="shared" si="47"/>
        <v>0.09479166667</v>
      </c>
      <c r="K92" s="6" t="s">
        <v>20</v>
      </c>
      <c r="L92" s="6" t="s">
        <v>15</v>
      </c>
    </row>
    <row r="93">
      <c r="A93" s="5">
        <v>45321.0</v>
      </c>
      <c r="B93" s="8">
        <v>0.5326388888888889</v>
      </c>
      <c r="C93" s="8">
        <v>0.5597222222222222</v>
      </c>
      <c r="D93" s="75">
        <f>AVERAGE(B93,C93)</f>
        <v>0.5461805556</v>
      </c>
      <c r="E93" s="6" t="s">
        <v>13</v>
      </c>
      <c r="F93" s="6" t="s">
        <v>13</v>
      </c>
      <c r="G93" s="59">
        <v>0.7152777777777778</v>
      </c>
      <c r="H93" s="12">
        <f t="shared" si="35"/>
        <v>0.1690972222</v>
      </c>
      <c r="I93" s="17">
        <f t="shared" si="46"/>
        <v>0.2072916667</v>
      </c>
      <c r="J93" s="12">
        <f t="shared" si="47"/>
        <v>0.03819444444</v>
      </c>
      <c r="K93" s="6" t="s">
        <v>14</v>
      </c>
      <c r="L93" s="6" t="s">
        <v>15</v>
      </c>
    </row>
    <row r="94">
      <c r="A94" s="5">
        <v>45321.0</v>
      </c>
      <c r="B94" s="6" t="s">
        <v>13</v>
      </c>
      <c r="C94" s="6" t="s">
        <v>13</v>
      </c>
      <c r="D94" s="59">
        <v>0.7534722222222222</v>
      </c>
      <c r="E94" s="6" t="s">
        <v>13</v>
      </c>
      <c r="F94" s="6" t="s">
        <v>13</v>
      </c>
      <c r="G94" s="59">
        <v>0.7722222222222223</v>
      </c>
      <c r="H94" s="14">
        <f t="shared" si="35"/>
        <v>0.01875</v>
      </c>
      <c r="I94" s="6" t="s">
        <v>13</v>
      </c>
      <c r="J94" s="16" t="s">
        <v>13</v>
      </c>
      <c r="K94" s="6" t="s">
        <v>32</v>
      </c>
      <c r="L94" s="6" t="s">
        <v>15</v>
      </c>
      <c r="M94" s="50" t="str">
        <f t="array" ref="M94">_xlfn.MODE.MULT( K3:K96)</f>
        <v>#N/A</v>
      </c>
    </row>
    <row r="95">
      <c r="A95" s="5">
        <v>45322.0</v>
      </c>
      <c r="B95" s="8">
        <v>0.3055555555555556</v>
      </c>
      <c r="C95" s="8">
        <v>0.3104166666666667</v>
      </c>
      <c r="D95" s="75">
        <f>AVERAGE(B95,C95)</f>
        <v>0.3079861111</v>
      </c>
      <c r="E95" s="6" t="s">
        <v>13</v>
      </c>
      <c r="F95" s="6" t="s">
        <v>13</v>
      </c>
      <c r="G95" s="59">
        <v>0.3486111111111111</v>
      </c>
      <c r="H95" s="12">
        <f t="shared" si="35"/>
        <v>0.040625</v>
      </c>
      <c r="I95" s="11">
        <f>D96-D95</f>
        <v>0.1121527778</v>
      </c>
      <c r="J95" s="14">
        <f>D96-G95</f>
        <v>0.07152777778</v>
      </c>
      <c r="K95" s="6" t="s">
        <v>20</v>
      </c>
      <c r="L95" s="6" t="s">
        <v>15</v>
      </c>
    </row>
    <row r="96">
      <c r="A96" s="5">
        <v>45322.0</v>
      </c>
      <c r="B96" s="6" t="s">
        <v>13</v>
      </c>
      <c r="C96" s="6" t="s">
        <v>13</v>
      </c>
      <c r="D96" s="75">
        <v>0.4201388888888889</v>
      </c>
      <c r="E96" s="6" t="s">
        <v>13</v>
      </c>
      <c r="F96" s="6" t="s">
        <v>13</v>
      </c>
      <c r="G96" s="16" t="s">
        <v>13</v>
      </c>
      <c r="H96" s="16" t="s">
        <v>13</v>
      </c>
      <c r="I96" s="6" t="s">
        <v>13</v>
      </c>
      <c r="J96" s="16" t="s">
        <v>13</v>
      </c>
      <c r="K96" s="6" t="s">
        <v>14</v>
      </c>
      <c r="L96" s="6" t="s">
        <v>15</v>
      </c>
      <c r="M96" s="6" t="s">
        <v>364</v>
      </c>
    </row>
    <row r="97">
      <c r="A97" s="5">
        <v>45323.0</v>
      </c>
      <c r="B97" s="6" t="s">
        <v>13</v>
      </c>
      <c r="C97" s="6" t="s">
        <v>13</v>
      </c>
      <c r="D97" s="59">
        <v>0.12708333333333333</v>
      </c>
      <c r="E97" s="6" t="s">
        <v>13</v>
      </c>
      <c r="F97" s="6" t="s">
        <v>13</v>
      </c>
      <c r="G97" s="59">
        <v>0.2263888888888889</v>
      </c>
      <c r="H97" s="14">
        <f t="shared" ref="H97:H102" si="48">G97-D97</f>
        <v>0.09930555556</v>
      </c>
      <c r="I97" s="11">
        <f t="shared" ref="I97:I98" si="49">D98-D97</f>
        <v>0.1555555556</v>
      </c>
      <c r="J97" s="14">
        <f t="shared" ref="J97:J98" si="50">D98-G97</f>
        <v>0.05625</v>
      </c>
      <c r="K97" s="6" t="s">
        <v>14</v>
      </c>
      <c r="L97" s="6" t="s">
        <v>15</v>
      </c>
    </row>
    <row r="98">
      <c r="A98" s="5">
        <v>45323.0</v>
      </c>
      <c r="B98" s="6" t="s">
        <v>13</v>
      </c>
      <c r="C98" s="6" t="s">
        <v>13</v>
      </c>
      <c r="D98" s="59">
        <v>0.2826388888888889</v>
      </c>
      <c r="E98" s="6" t="s">
        <v>13</v>
      </c>
      <c r="F98" s="6" t="s">
        <v>13</v>
      </c>
      <c r="G98" s="59">
        <v>0.32430555555555557</v>
      </c>
      <c r="H98" s="14">
        <f t="shared" si="48"/>
        <v>0.04166666667</v>
      </c>
      <c r="I98" s="11">
        <f t="shared" si="49"/>
        <v>0.1368055556</v>
      </c>
      <c r="J98" s="14">
        <f t="shared" si="50"/>
        <v>0.09513888889</v>
      </c>
      <c r="K98" s="6" t="s">
        <v>20</v>
      </c>
      <c r="L98" s="6" t="s">
        <v>15</v>
      </c>
    </row>
    <row r="99">
      <c r="A99" s="5">
        <v>45323.0</v>
      </c>
      <c r="B99" s="8">
        <v>0.40625</v>
      </c>
      <c r="C99" s="8">
        <v>0.4326388888888889</v>
      </c>
      <c r="D99" s="59">
        <f>AVERAGE(B99,C99)</f>
        <v>0.4194444444</v>
      </c>
      <c r="E99" s="6" t="s">
        <v>13</v>
      </c>
      <c r="F99" s="6" t="s">
        <v>13</v>
      </c>
      <c r="G99" s="59">
        <v>0.7666666666666667</v>
      </c>
      <c r="H99" s="14">
        <f t="shared" si="48"/>
        <v>0.3472222222</v>
      </c>
      <c r="I99" s="6" t="s">
        <v>13</v>
      </c>
      <c r="J99" s="16" t="s">
        <v>13</v>
      </c>
      <c r="K99" s="6" t="s">
        <v>14</v>
      </c>
      <c r="L99" s="6" t="s">
        <v>15</v>
      </c>
    </row>
    <row r="100">
      <c r="A100" s="5">
        <v>45324.0</v>
      </c>
      <c r="B100" s="6" t="s">
        <v>13</v>
      </c>
      <c r="C100" s="6" t="s">
        <v>13</v>
      </c>
      <c r="D100" s="59">
        <v>0.3451388888888889</v>
      </c>
      <c r="E100" s="8">
        <v>0.375</v>
      </c>
      <c r="F100" s="8">
        <v>0.3875</v>
      </c>
      <c r="G100" s="22">
        <f>AVERAGE(F100,E100)</f>
        <v>0.38125</v>
      </c>
      <c r="H100" s="12">
        <f t="shared" si="48"/>
        <v>0.03611111111</v>
      </c>
      <c r="I100" s="17">
        <f t="shared" ref="I100:I101" si="51">D101-D100</f>
        <v>0.1097222222</v>
      </c>
      <c r="J100" s="22">
        <f t="shared" ref="J100:J101" si="52">D101-G100</f>
        <v>0.07361111111</v>
      </c>
      <c r="K100" s="6" t="s">
        <v>20</v>
      </c>
      <c r="L100" s="6" t="s">
        <v>15</v>
      </c>
    </row>
    <row r="101">
      <c r="A101" s="5">
        <v>45324.0</v>
      </c>
      <c r="B101" s="8">
        <v>0.44166666666666665</v>
      </c>
      <c r="C101" s="8">
        <v>0.46805555555555556</v>
      </c>
      <c r="D101" s="75">
        <f>AVERAGE(B101,C101)</f>
        <v>0.4548611111</v>
      </c>
      <c r="E101" s="6" t="s">
        <v>13</v>
      </c>
      <c r="F101" s="6" t="s">
        <v>13</v>
      </c>
      <c r="G101" s="59">
        <v>0.6354166666666666</v>
      </c>
      <c r="H101" s="12">
        <f t="shared" si="48"/>
        <v>0.1805555556</v>
      </c>
      <c r="I101" s="11">
        <f t="shared" si="51"/>
        <v>0.1861111111</v>
      </c>
      <c r="J101" s="14">
        <f t="shared" si="52"/>
        <v>0.005555555556</v>
      </c>
      <c r="K101" s="6" t="s">
        <v>14</v>
      </c>
      <c r="L101" s="6" t="s">
        <v>15</v>
      </c>
    </row>
    <row r="102">
      <c r="A102" s="5">
        <v>45324.0</v>
      </c>
      <c r="B102" s="6" t="s">
        <v>13</v>
      </c>
      <c r="C102" s="6" t="s">
        <v>13</v>
      </c>
      <c r="D102" s="59">
        <v>0.6409722222222223</v>
      </c>
      <c r="E102" s="6" t="s">
        <v>13</v>
      </c>
      <c r="F102" s="6" t="s">
        <v>13</v>
      </c>
      <c r="G102" s="59">
        <v>0.6548611111111111</v>
      </c>
      <c r="H102" s="14">
        <f t="shared" si="48"/>
        <v>0.01388888889</v>
      </c>
      <c r="I102" s="6" t="s">
        <v>13</v>
      </c>
      <c r="J102" s="16" t="s">
        <v>13</v>
      </c>
      <c r="K102" s="6" t="s">
        <v>23</v>
      </c>
      <c r="L102" s="6" t="s">
        <v>15</v>
      </c>
    </row>
    <row r="103">
      <c r="A103" s="5">
        <v>45325.0</v>
      </c>
      <c r="B103" s="6" t="s">
        <v>13</v>
      </c>
      <c r="C103" s="6" t="s">
        <v>13</v>
      </c>
      <c r="D103" s="16" t="s">
        <v>13</v>
      </c>
      <c r="E103" s="8">
        <v>0.37222222222222223</v>
      </c>
      <c r="F103" s="8">
        <v>0.39375</v>
      </c>
      <c r="G103" s="22">
        <f>AVERAGE(F103,E103)</f>
        <v>0.3829861111</v>
      </c>
      <c r="H103" s="16" t="s">
        <v>13</v>
      </c>
      <c r="I103" s="6" t="s">
        <v>13</v>
      </c>
      <c r="J103" s="12">
        <f>D104-G103</f>
        <v>0.01840277778</v>
      </c>
      <c r="K103" s="6" t="s">
        <v>14</v>
      </c>
      <c r="L103" s="6" t="s">
        <v>15</v>
      </c>
      <c r="M103" s="6" t="s">
        <v>365</v>
      </c>
    </row>
    <row r="104">
      <c r="A104" s="5">
        <v>45325.0</v>
      </c>
      <c r="B104" s="6" t="s">
        <v>13</v>
      </c>
      <c r="C104" s="6" t="s">
        <v>13</v>
      </c>
      <c r="D104" s="59">
        <v>0.4013888888888889</v>
      </c>
      <c r="E104" s="6" t="s">
        <v>13</v>
      </c>
      <c r="F104" s="6" t="s">
        <v>13</v>
      </c>
      <c r="G104" s="16" t="s">
        <v>13</v>
      </c>
      <c r="H104" s="16" t="s">
        <v>13</v>
      </c>
      <c r="I104" s="6" t="s">
        <v>13</v>
      </c>
      <c r="J104" s="16" t="s">
        <v>13</v>
      </c>
      <c r="K104" s="6" t="s">
        <v>23</v>
      </c>
      <c r="L104" s="6" t="s">
        <v>15</v>
      </c>
      <c r="M104" s="6" t="s">
        <v>366</v>
      </c>
    </row>
    <row r="105">
      <c r="A105" s="24">
        <v>45325.0</v>
      </c>
      <c r="B105" s="25" t="s">
        <v>13</v>
      </c>
      <c r="C105" s="25" t="s">
        <v>13</v>
      </c>
      <c r="D105" s="26">
        <v>0.53125</v>
      </c>
      <c r="E105" s="26">
        <v>0.6729166666666667</v>
      </c>
      <c r="F105" s="26">
        <v>0.6986111111111111</v>
      </c>
      <c r="G105" s="104">
        <f>AVERAGE(F105,E105)</f>
        <v>0.6857638889</v>
      </c>
      <c r="H105" s="105">
        <f t="shared" ref="H105:H107" si="53">G105-D105</f>
        <v>0.1545138889</v>
      </c>
      <c r="I105" s="105">
        <f>D106-D105</f>
        <v>0.1979166667</v>
      </c>
      <c r="J105" s="104">
        <f>D106-G105</f>
        <v>0.04340277778</v>
      </c>
      <c r="K105" s="25" t="s">
        <v>14</v>
      </c>
      <c r="L105" s="25" t="s">
        <v>15</v>
      </c>
      <c r="M105" s="6" t="s">
        <v>367</v>
      </c>
    </row>
    <row r="106">
      <c r="A106" s="5">
        <v>45325.0</v>
      </c>
      <c r="B106" s="8">
        <v>0.7152777777777778</v>
      </c>
      <c r="C106" s="8">
        <v>0.7430555555555556</v>
      </c>
      <c r="D106" s="75">
        <f t="shared" ref="D106:D107" si="54">AVERAGE(B106,C106)</f>
        <v>0.7291666667</v>
      </c>
      <c r="E106" s="6" t="s">
        <v>13</v>
      </c>
      <c r="F106" s="6" t="s">
        <v>13</v>
      </c>
      <c r="G106" s="59">
        <v>0.7597222222222222</v>
      </c>
      <c r="H106" s="12">
        <f t="shared" si="53"/>
        <v>0.03055555556</v>
      </c>
      <c r="I106" s="6" t="s">
        <v>13</v>
      </c>
      <c r="J106" s="16" t="s">
        <v>13</v>
      </c>
      <c r="K106" s="6" t="s">
        <v>20</v>
      </c>
      <c r="L106" s="6" t="s">
        <v>15</v>
      </c>
    </row>
    <row r="107">
      <c r="A107" s="5">
        <v>45326.0</v>
      </c>
      <c r="B107" s="8">
        <v>0.31666666666666665</v>
      </c>
      <c r="C107" s="8">
        <v>0.34097222222222223</v>
      </c>
      <c r="D107" s="75">
        <f t="shared" si="54"/>
        <v>0.3288194444</v>
      </c>
      <c r="E107" s="6" t="s">
        <v>13</v>
      </c>
      <c r="F107" s="6" t="s">
        <v>13</v>
      </c>
      <c r="G107" s="59">
        <v>0.36527777777777776</v>
      </c>
      <c r="H107" s="12">
        <f t="shared" si="53"/>
        <v>0.03645833333</v>
      </c>
      <c r="I107" s="17">
        <f>D108-D107</f>
        <v>0.1163194444</v>
      </c>
      <c r="J107" s="14">
        <f>D108-G107</f>
        <v>0.07986111111</v>
      </c>
      <c r="K107" s="6" t="s">
        <v>20</v>
      </c>
      <c r="L107" s="6" t="s">
        <v>15</v>
      </c>
    </row>
    <row r="108">
      <c r="A108" s="5">
        <v>45326.0</v>
      </c>
      <c r="B108" s="6" t="s">
        <v>13</v>
      </c>
      <c r="C108" s="6" t="s">
        <v>13</v>
      </c>
      <c r="D108" s="59">
        <v>0.44513888888888886</v>
      </c>
      <c r="E108" s="6" t="s">
        <v>13</v>
      </c>
      <c r="F108" s="6" t="s">
        <v>13</v>
      </c>
      <c r="G108" s="16" t="s">
        <v>13</v>
      </c>
      <c r="H108" s="16" t="s">
        <v>13</v>
      </c>
      <c r="I108" s="6" t="s">
        <v>13</v>
      </c>
      <c r="J108" s="16" t="s">
        <v>13</v>
      </c>
      <c r="K108" s="6" t="s">
        <v>20</v>
      </c>
      <c r="L108" s="6" t="s">
        <v>15</v>
      </c>
    </row>
    <row r="109">
      <c r="A109" s="5">
        <v>45326.0</v>
      </c>
      <c r="B109" s="6" t="s">
        <v>13</v>
      </c>
      <c r="C109" s="6" t="s">
        <v>13</v>
      </c>
      <c r="D109" s="59">
        <v>0.5708333333333333</v>
      </c>
      <c r="E109" s="8">
        <v>0.5902777777777778</v>
      </c>
      <c r="F109" s="8">
        <v>0.6125</v>
      </c>
      <c r="G109" s="22">
        <f t="shared" ref="G109:G110" si="55">AVERAGE(F109,E109)</f>
        <v>0.6013888889</v>
      </c>
      <c r="H109" s="12">
        <f t="shared" ref="H109:H110" si="56">G109-D109</f>
        <v>0.03055555556</v>
      </c>
      <c r="I109" s="11">
        <f t="shared" ref="I109:I110" si="57">D110-D109</f>
        <v>0.05625</v>
      </c>
      <c r="J109" s="14">
        <f t="shared" ref="J109:J110" si="58">D110-G109</f>
        <v>0.02569444444</v>
      </c>
      <c r="K109" s="6" t="s">
        <v>20</v>
      </c>
      <c r="L109" s="6" t="s">
        <v>15</v>
      </c>
    </row>
    <row r="110">
      <c r="A110" s="18">
        <v>45326.0</v>
      </c>
      <c r="B110" s="19" t="s">
        <v>13</v>
      </c>
      <c r="C110" s="19" t="s">
        <v>13</v>
      </c>
      <c r="D110" s="20">
        <v>0.6270833333333333</v>
      </c>
      <c r="E110" s="20">
        <v>0.6402777777777777</v>
      </c>
      <c r="F110" s="20">
        <v>0.6493055555555556</v>
      </c>
      <c r="G110" s="28">
        <f t="shared" si="55"/>
        <v>0.6447916667</v>
      </c>
      <c r="H110" s="29">
        <f t="shared" si="56"/>
        <v>0.01770833333</v>
      </c>
      <c r="I110" s="21">
        <f t="shared" si="57"/>
        <v>0.07916666667</v>
      </c>
      <c r="J110" s="21">
        <f t="shared" si="58"/>
        <v>0.06145833333</v>
      </c>
      <c r="K110" s="19" t="s">
        <v>58</v>
      </c>
      <c r="L110" s="19" t="s">
        <v>25</v>
      </c>
    </row>
    <row r="111">
      <c r="A111" s="5">
        <v>45326.0</v>
      </c>
      <c r="B111" s="6" t="s">
        <v>13</v>
      </c>
      <c r="C111" s="6" t="s">
        <v>13</v>
      </c>
      <c r="D111" s="59">
        <v>0.70625</v>
      </c>
      <c r="E111" s="6" t="s">
        <v>13</v>
      </c>
      <c r="F111" s="6" t="s">
        <v>13</v>
      </c>
      <c r="G111" s="16" t="s">
        <v>13</v>
      </c>
      <c r="H111" s="16" t="s">
        <v>13</v>
      </c>
      <c r="I111" s="6" t="s">
        <v>13</v>
      </c>
      <c r="J111" s="16" t="s">
        <v>13</v>
      </c>
      <c r="K111" s="6" t="s">
        <v>14</v>
      </c>
      <c r="L111" s="6" t="s">
        <v>15</v>
      </c>
      <c r="M111" s="6" t="s">
        <v>173</v>
      </c>
    </row>
    <row r="112">
      <c r="A112" s="5">
        <v>45327.0</v>
      </c>
      <c r="B112" s="6" t="s">
        <v>13</v>
      </c>
      <c r="C112" s="6" t="s">
        <v>13</v>
      </c>
      <c r="D112" s="59">
        <v>0.38472222222222224</v>
      </c>
      <c r="E112" s="8">
        <v>0.7222222222222222</v>
      </c>
      <c r="F112" s="8">
        <v>0.7375</v>
      </c>
      <c r="G112" s="22">
        <f>AVERAGE(F112,E112)</f>
        <v>0.7298611111</v>
      </c>
      <c r="H112" s="12">
        <f>G112-D112</f>
        <v>0.3451388889</v>
      </c>
      <c r="I112" s="6" t="s">
        <v>13</v>
      </c>
      <c r="J112" s="16" t="s">
        <v>13</v>
      </c>
      <c r="K112" s="6" t="s">
        <v>14</v>
      </c>
      <c r="L112" s="6" t="s">
        <v>15</v>
      </c>
    </row>
    <row r="113">
      <c r="A113" s="5">
        <v>45328.0</v>
      </c>
      <c r="B113" s="6" t="s">
        <v>13</v>
      </c>
      <c r="C113" s="6" t="s">
        <v>13</v>
      </c>
      <c r="D113" s="16" t="s">
        <v>13</v>
      </c>
      <c r="E113" s="6" t="s">
        <v>13</v>
      </c>
      <c r="F113" s="6" t="s">
        <v>13</v>
      </c>
      <c r="G113" s="59">
        <v>0.4013888888888889</v>
      </c>
      <c r="H113" s="16" t="s">
        <v>13</v>
      </c>
      <c r="I113" s="6" t="s">
        <v>13</v>
      </c>
      <c r="J113" s="12">
        <f t="shared" ref="J113:J116" si="59">D114-G113</f>
        <v>0.078125</v>
      </c>
      <c r="K113" s="6" t="s">
        <v>13</v>
      </c>
      <c r="L113" s="6" t="s">
        <v>15</v>
      </c>
    </row>
    <row r="114">
      <c r="A114" s="5">
        <v>45328.0</v>
      </c>
      <c r="B114" s="8">
        <v>0.4576388888888889</v>
      </c>
      <c r="C114" s="8">
        <v>0.5013888888888889</v>
      </c>
      <c r="D114" s="75">
        <f>AVERAGE(B114,C114)</f>
        <v>0.4795138889</v>
      </c>
      <c r="E114" s="8">
        <v>0.50625</v>
      </c>
      <c r="F114" s="8">
        <v>0.5243055555555556</v>
      </c>
      <c r="G114" s="22">
        <f>AVERAGE(F114,E114)</f>
        <v>0.5152777778</v>
      </c>
      <c r="H114" s="22">
        <f t="shared" ref="H114:H116" si="60">G114-D114</f>
        <v>0.03576388889</v>
      </c>
      <c r="I114" s="17">
        <f t="shared" ref="I114:I116" si="61">D115-D114</f>
        <v>0.06145833333</v>
      </c>
      <c r="J114" s="12">
        <f t="shared" si="59"/>
        <v>0.02569444444</v>
      </c>
      <c r="K114" s="6" t="s">
        <v>20</v>
      </c>
      <c r="L114" s="6" t="s">
        <v>15</v>
      </c>
    </row>
    <row r="115">
      <c r="A115" s="18">
        <v>45328.0</v>
      </c>
      <c r="B115" s="19" t="s">
        <v>13</v>
      </c>
      <c r="C115" s="19" t="s">
        <v>13</v>
      </c>
      <c r="D115" s="20">
        <v>0.5409722222222222</v>
      </c>
      <c r="E115" s="19" t="s">
        <v>13</v>
      </c>
      <c r="F115" s="19" t="s">
        <v>13</v>
      </c>
      <c r="G115" s="20">
        <v>0.5513888888888889</v>
      </c>
      <c r="H115" s="21">
        <f t="shared" si="60"/>
        <v>0.01041666667</v>
      </c>
      <c r="I115" s="21">
        <f t="shared" si="61"/>
        <v>0.07430555556</v>
      </c>
      <c r="J115" s="21">
        <f t="shared" si="59"/>
        <v>0.06388888889</v>
      </c>
      <c r="K115" s="19" t="s">
        <v>58</v>
      </c>
      <c r="L115" s="19" t="s">
        <v>25</v>
      </c>
    </row>
    <row r="116">
      <c r="A116" s="30">
        <v>45328.0</v>
      </c>
      <c r="B116" s="31" t="s">
        <v>13</v>
      </c>
      <c r="C116" s="31" t="s">
        <v>13</v>
      </c>
      <c r="D116" s="32">
        <v>0.6152777777777778</v>
      </c>
      <c r="E116" s="32">
        <v>0.6902777777777778</v>
      </c>
      <c r="F116" s="32">
        <v>0.6979166666666666</v>
      </c>
      <c r="G116" s="41">
        <f>AVERAGE(F116,E116)</f>
        <v>0.6940972222</v>
      </c>
      <c r="H116" s="34">
        <f t="shared" si="60"/>
        <v>0.07881944444</v>
      </c>
      <c r="I116" s="33">
        <f t="shared" si="61"/>
        <v>0.1256944444</v>
      </c>
      <c r="J116" s="34">
        <f t="shared" si="59"/>
        <v>0.046875</v>
      </c>
      <c r="K116" s="31" t="s">
        <v>42</v>
      </c>
      <c r="L116" s="31" t="s">
        <v>25</v>
      </c>
    </row>
    <row r="117">
      <c r="A117" s="30">
        <v>45328.0</v>
      </c>
      <c r="B117" s="31" t="s">
        <v>13</v>
      </c>
      <c r="C117" s="31" t="s">
        <v>13</v>
      </c>
      <c r="D117" s="32">
        <v>0.7409722222222223</v>
      </c>
      <c r="E117" s="31" t="s">
        <v>13</v>
      </c>
      <c r="F117" s="31" t="s">
        <v>13</v>
      </c>
      <c r="G117" s="31" t="s">
        <v>13</v>
      </c>
      <c r="H117" s="31" t="s">
        <v>13</v>
      </c>
      <c r="I117" s="31" t="s">
        <v>13</v>
      </c>
      <c r="J117" s="31" t="s">
        <v>13</v>
      </c>
      <c r="K117" s="31" t="s">
        <v>42</v>
      </c>
      <c r="L117" s="31" t="s">
        <v>25</v>
      </c>
      <c r="M117" s="6" t="s">
        <v>368</v>
      </c>
    </row>
    <row r="118">
      <c r="A118" s="5">
        <v>45329.0</v>
      </c>
      <c r="B118" s="6" t="s">
        <v>13</v>
      </c>
      <c r="C118" s="6" t="s">
        <v>13</v>
      </c>
      <c r="D118" s="16" t="s">
        <v>13</v>
      </c>
      <c r="E118" s="6" t="s">
        <v>13</v>
      </c>
      <c r="F118" s="6" t="s">
        <v>13</v>
      </c>
      <c r="G118" s="59">
        <v>0.35347222222222224</v>
      </c>
      <c r="H118" s="16" t="s">
        <v>13</v>
      </c>
      <c r="I118" s="6" t="s">
        <v>13</v>
      </c>
      <c r="J118" s="14">
        <f t="shared" ref="J118:J121" si="62">D119-G118</f>
        <v>0.01319444444</v>
      </c>
      <c r="K118" s="6" t="s">
        <v>14</v>
      </c>
      <c r="L118" s="6" t="s">
        <v>15</v>
      </c>
    </row>
    <row r="119">
      <c r="A119" s="5">
        <v>45329.0</v>
      </c>
      <c r="B119" s="6" t="s">
        <v>13</v>
      </c>
      <c r="C119" s="6" t="s">
        <v>13</v>
      </c>
      <c r="D119" s="59">
        <v>0.36666666666666664</v>
      </c>
      <c r="E119" s="6" t="s">
        <v>13</v>
      </c>
      <c r="F119" s="6" t="s">
        <v>13</v>
      </c>
      <c r="G119" s="59">
        <v>0.3854166666666667</v>
      </c>
      <c r="H119" s="14">
        <f t="shared" ref="H119:H128" si="63">G119-D119</f>
        <v>0.01875</v>
      </c>
      <c r="I119" s="17">
        <f t="shared" ref="I119:I121" si="64">D120-D119</f>
        <v>0.04652777778</v>
      </c>
      <c r="J119" s="12">
        <f t="shared" si="62"/>
        <v>0.02777777778</v>
      </c>
      <c r="K119" s="6" t="s">
        <v>260</v>
      </c>
      <c r="L119" s="6" t="s">
        <v>17</v>
      </c>
    </row>
    <row r="120">
      <c r="A120" s="5">
        <v>45329.0</v>
      </c>
      <c r="B120" s="8">
        <v>0.4027777777777778</v>
      </c>
      <c r="C120" s="8">
        <v>0.4236111111111111</v>
      </c>
      <c r="D120" s="75">
        <f>AVERAGE(B120,C120)</f>
        <v>0.4131944444</v>
      </c>
      <c r="E120" s="8">
        <v>0.43472222222222223</v>
      </c>
      <c r="F120" s="8">
        <v>0.4576388888888889</v>
      </c>
      <c r="G120" s="22">
        <f>AVERAGE(F120,E120)</f>
        <v>0.4461805556</v>
      </c>
      <c r="H120" s="22">
        <f t="shared" si="63"/>
        <v>0.03298611111</v>
      </c>
      <c r="I120" s="17">
        <f t="shared" si="64"/>
        <v>0.1159722222</v>
      </c>
      <c r="J120" s="12">
        <f t="shared" si="62"/>
        <v>0.08298611111</v>
      </c>
      <c r="K120" s="6" t="s">
        <v>20</v>
      </c>
      <c r="L120" s="6" t="s">
        <v>15</v>
      </c>
    </row>
    <row r="121">
      <c r="A121" s="5">
        <v>45329.0</v>
      </c>
      <c r="B121" s="6" t="s">
        <v>13</v>
      </c>
      <c r="C121" s="6" t="s">
        <v>13</v>
      </c>
      <c r="D121" s="59">
        <v>0.5291666666666667</v>
      </c>
      <c r="E121" s="6" t="s">
        <v>13</v>
      </c>
      <c r="F121" s="6" t="s">
        <v>13</v>
      </c>
      <c r="G121" s="59">
        <v>0.53125</v>
      </c>
      <c r="H121" s="14">
        <f t="shared" si="63"/>
        <v>0.002083333333</v>
      </c>
      <c r="I121" s="17">
        <f t="shared" si="64"/>
        <v>0.08263888889</v>
      </c>
      <c r="J121" s="12">
        <f t="shared" si="62"/>
        <v>0.08055555556</v>
      </c>
      <c r="K121" s="6" t="s">
        <v>32</v>
      </c>
      <c r="L121" s="6" t="s">
        <v>15</v>
      </c>
      <c r="M121" s="6" t="s">
        <v>369</v>
      </c>
    </row>
    <row r="122">
      <c r="A122" s="5">
        <v>45329.0</v>
      </c>
      <c r="B122" s="8">
        <v>0.6</v>
      </c>
      <c r="C122" s="8">
        <v>0.6236111111111111</v>
      </c>
      <c r="D122" s="75">
        <f>AVERAGE(B122,C122)</f>
        <v>0.6118055556</v>
      </c>
      <c r="E122" s="6" t="s">
        <v>13</v>
      </c>
      <c r="F122" s="6" t="s">
        <v>13</v>
      </c>
      <c r="G122" s="59">
        <v>0.6375</v>
      </c>
      <c r="H122" s="12">
        <f t="shared" si="63"/>
        <v>0.02569444444</v>
      </c>
      <c r="I122" s="6" t="s">
        <v>13</v>
      </c>
      <c r="J122" s="16" t="s">
        <v>13</v>
      </c>
      <c r="K122" s="6" t="s">
        <v>20</v>
      </c>
      <c r="L122" s="6" t="s">
        <v>15</v>
      </c>
    </row>
    <row r="123">
      <c r="A123" s="5">
        <v>45330.0</v>
      </c>
      <c r="B123" s="6" t="s">
        <v>13</v>
      </c>
      <c r="C123" s="6" t="s">
        <v>13</v>
      </c>
      <c r="D123" s="59">
        <v>0.3375</v>
      </c>
      <c r="E123" s="8">
        <v>0.3625</v>
      </c>
      <c r="F123" s="8">
        <v>0.37916666666666665</v>
      </c>
      <c r="G123" s="22">
        <f t="shared" ref="G123:G125" si="65">AVERAGE(F123,E123)</f>
        <v>0.3708333333</v>
      </c>
      <c r="H123" s="12">
        <f t="shared" si="63"/>
        <v>0.03333333333</v>
      </c>
      <c r="I123" s="17">
        <f t="shared" ref="I123:I125" si="66">D124-D123</f>
        <v>0.1409722222</v>
      </c>
      <c r="J123" s="12">
        <f t="shared" ref="J123:J125" si="67">D124-G123</f>
        <v>0.1076388889</v>
      </c>
      <c r="K123" s="6" t="s">
        <v>20</v>
      </c>
      <c r="L123" s="6" t="s">
        <v>15</v>
      </c>
    </row>
    <row r="124">
      <c r="A124" s="5">
        <v>45330.0</v>
      </c>
      <c r="B124" s="8">
        <v>0.4513888888888889</v>
      </c>
      <c r="C124" s="8">
        <v>0.5055555555555555</v>
      </c>
      <c r="D124" s="75">
        <f>AVERAGE(B124,C124)</f>
        <v>0.4784722222</v>
      </c>
      <c r="E124" s="8">
        <v>0.6166666666666667</v>
      </c>
      <c r="F124" s="8">
        <v>0.6395833333333333</v>
      </c>
      <c r="G124" s="22">
        <f t="shared" si="65"/>
        <v>0.628125</v>
      </c>
      <c r="H124" s="22">
        <f t="shared" si="63"/>
        <v>0.1496527778</v>
      </c>
      <c r="I124" s="17">
        <f t="shared" si="66"/>
        <v>0.1583333333</v>
      </c>
      <c r="J124" s="12">
        <f t="shared" si="67"/>
        <v>0.008680555556</v>
      </c>
      <c r="K124" s="6" t="s">
        <v>14</v>
      </c>
      <c r="L124" s="6" t="s">
        <v>15</v>
      </c>
    </row>
    <row r="125">
      <c r="A125" s="5">
        <v>45330.0</v>
      </c>
      <c r="B125" s="6" t="s">
        <v>13</v>
      </c>
      <c r="C125" s="6" t="s">
        <v>13</v>
      </c>
      <c r="D125" s="59">
        <v>0.6368055555555555</v>
      </c>
      <c r="E125" s="8">
        <v>0.6534722222222222</v>
      </c>
      <c r="F125" s="8">
        <v>0.6645833333333333</v>
      </c>
      <c r="G125" s="22">
        <f t="shared" si="65"/>
        <v>0.6590277778</v>
      </c>
      <c r="H125" s="12">
        <f t="shared" si="63"/>
        <v>0.02222222222</v>
      </c>
      <c r="I125" s="17">
        <f t="shared" si="66"/>
        <v>0.06041666667</v>
      </c>
      <c r="J125" s="22">
        <f t="shared" si="67"/>
        <v>0.03819444444</v>
      </c>
      <c r="K125" s="6" t="s">
        <v>23</v>
      </c>
      <c r="L125" s="6" t="s">
        <v>15</v>
      </c>
    </row>
    <row r="126">
      <c r="A126" s="5">
        <v>45330.0</v>
      </c>
      <c r="B126" s="8">
        <v>0.6902777777777778</v>
      </c>
      <c r="C126" s="8">
        <v>0.7041666666666667</v>
      </c>
      <c r="D126" s="75">
        <f>AVERAGE(B126,C126)</f>
        <v>0.6972222222</v>
      </c>
      <c r="E126" s="6" t="s">
        <v>13</v>
      </c>
      <c r="F126" s="6" t="s">
        <v>13</v>
      </c>
      <c r="G126" s="59">
        <v>0.7118055555555556</v>
      </c>
      <c r="H126" s="12">
        <f t="shared" si="63"/>
        <v>0.01458333333</v>
      </c>
      <c r="I126" s="6" t="s">
        <v>13</v>
      </c>
      <c r="J126" s="16" t="s">
        <v>13</v>
      </c>
      <c r="K126" s="6" t="s">
        <v>32</v>
      </c>
      <c r="L126" s="6" t="s">
        <v>15</v>
      </c>
    </row>
    <row r="127">
      <c r="A127" s="5">
        <v>45331.0</v>
      </c>
      <c r="B127" s="6" t="s">
        <v>13</v>
      </c>
      <c r="C127" s="6" t="s">
        <v>13</v>
      </c>
      <c r="D127" s="59">
        <v>0.35347222222222224</v>
      </c>
      <c r="E127" s="8">
        <v>0.37083333333333335</v>
      </c>
      <c r="F127" s="8">
        <v>0.38055555555555554</v>
      </c>
      <c r="G127" s="22">
        <f>AVERAGE(F127,E127)</f>
        <v>0.3756944444</v>
      </c>
      <c r="H127" s="12">
        <f t="shared" si="63"/>
        <v>0.02222222222</v>
      </c>
      <c r="I127" s="11">
        <f t="shared" ref="I127:I128" si="68">D128-D127</f>
        <v>0.1041666667</v>
      </c>
      <c r="J127" s="12">
        <f t="shared" ref="J127:J128" si="69">D128-G127</f>
        <v>0.08194444444</v>
      </c>
      <c r="K127" s="6" t="s">
        <v>20</v>
      </c>
      <c r="L127" s="6" t="s">
        <v>15</v>
      </c>
    </row>
    <row r="128">
      <c r="A128" s="5">
        <v>45331.0</v>
      </c>
      <c r="B128" s="6" t="s">
        <v>13</v>
      </c>
      <c r="C128" s="6" t="s">
        <v>13</v>
      </c>
      <c r="D128" s="59">
        <v>0.4576388888888889</v>
      </c>
      <c r="E128" s="6" t="s">
        <v>13</v>
      </c>
      <c r="F128" s="6" t="s">
        <v>13</v>
      </c>
      <c r="G128" s="75">
        <v>0.6215277777777778</v>
      </c>
      <c r="H128" s="12">
        <f t="shared" si="63"/>
        <v>0.1638888889</v>
      </c>
      <c r="I128" s="17">
        <f t="shared" si="68"/>
        <v>0.2375</v>
      </c>
      <c r="J128" s="22">
        <f t="shared" si="69"/>
        <v>0.07361111111</v>
      </c>
      <c r="K128" s="6" t="s">
        <v>14</v>
      </c>
      <c r="L128" s="6" t="s">
        <v>15</v>
      </c>
    </row>
    <row r="129">
      <c r="A129" s="5">
        <v>45331.0</v>
      </c>
      <c r="B129" s="8">
        <v>0.6888888888888889</v>
      </c>
      <c r="C129" s="8">
        <v>0.7013888888888888</v>
      </c>
      <c r="D129" s="75">
        <f>AVERAGE(B129,C129)</f>
        <v>0.6951388889</v>
      </c>
      <c r="E129" s="6" t="s">
        <v>13</v>
      </c>
      <c r="F129" s="6" t="s">
        <v>13</v>
      </c>
      <c r="G129" s="16" t="s">
        <v>13</v>
      </c>
      <c r="H129" s="16" t="s">
        <v>13</v>
      </c>
      <c r="I129" s="6" t="s">
        <v>13</v>
      </c>
      <c r="J129" s="16" t="s">
        <v>13</v>
      </c>
      <c r="K129" s="6" t="s">
        <v>13</v>
      </c>
      <c r="L129" s="6" t="s">
        <v>15</v>
      </c>
    </row>
    <row r="130">
      <c r="A130" s="5">
        <v>45332.0</v>
      </c>
      <c r="B130" s="6" t="s">
        <v>13</v>
      </c>
      <c r="C130" s="6" t="s">
        <v>13</v>
      </c>
      <c r="D130" s="59">
        <v>0.28888888888888886</v>
      </c>
      <c r="E130" s="6" t="s">
        <v>13</v>
      </c>
      <c r="F130" s="6" t="s">
        <v>13</v>
      </c>
      <c r="G130" s="59">
        <v>0.32222222222222224</v>
      </c>
      <c r="H130" s="14">
        <f t="shared" ref="H130:H136" si="70">G130-D130</f>
        <v>0.03333333333</v>
      </c>
      <c r="I130" s="17">
        <f t="shared" ref="I130:I131" si="71">D131-D130</f>
        <v>0.1315972222</v>
      </c>
      <c r="J130" s="12">
        <f t="shared" ref="J130:J131" si="72">D131-G130</f>
        <v>0.09826388889</v>
      </c>
      <c r="K130" s="6" t="s">
        <v>20</v>
      </c>
      <c r="L130" s="6" t="s">
        <v>15</v>
      </c>
    </row>
    <row r="131">
      <c r="A131" s="5">
        <v>45332.0</v>
      </c>
      <c r="B131" s="8">
        <v>0.39166666666666666</v>
      </c>
      <c r="C131" s="8">
        <v>0.44930555555555557</v>
      </c>
      <c r="D131" s="75">
        <f>AVERAGE(B131,C131)</f>
        <v>0.4204861111</v>
      </c>
      <c r="E131" s="6" t="s">
        <v>13</v>
      </c>
      <c r="F131" s="6" t="s">
        <v>13</v>
      </c>
      <c r="G131" s="59">
        <v>0.6402777777777777</v>
      </c>
      <c r="H131" s="12">
        <f t="shared" si="70"/>
        <v>0.2197916667</v>
      </c>
      <c r="I131" s="17">
        <f t="shared" si="71"/>
        <v>0.2809027778</v>
      </c>
      <c r="J131" s="14">
        <f t="shared" si="72"/>
        <v>0.06111111111</v>
      </c>
      <c r="K131" s="6" t="s">
        <v>14</v>
      </c>
      <c r="L131" s="6" t="s">
        <v>15</v>
      </c>
    </row>
    <row r="132">
      <c r="A132" s="5">
        <v>45332.0</v>
      </c>
      <c r="B132" s="6" t="s">
        <v>13</v>
      </c>
      <c r="C132" s="6" t="s">
        <v>13</v>
      </c>
      <c r="D132" s="59">
        <v>0.7013888888888888</v>
      </c>
      <c r="E132" s="8">
        <v>0.7194444444444444</v>
      </c>
      <c r="F132" s="8">
        <v>0.7409722222222223</v>
      </c>
      <c r="G132" s="22">
        <f>AVERAGE(F132,E132)</f>
        <v>0.7302083333</v>
      </c>
      <c r="H132" s="12">
        <f t="shared" si="70"/>
        <v>0.02881944444</v>
      </c>
      <c r="I132" s="6" t="s">
        <v>13</v>
      </c>
      <c r="J132" s="16" t="s">
        <v>13</v>
      </c>
      <c r="K132" s="6" t="s">
        <v>20</v>
      </c>
      <c r="L132" s="6" t="s">
        <v>15</v>
      </c>
    </row>
    <row r="133">
      <c r="A133" s="5">
        <v>45333.0</v>
      </c>
      <c r="B133" s="8">
        <v>0.3145833333333333</v>
      </c>
      <c r="C133" s="8">
        <v>0.34305555555555556</v>
      </c>
      <c r="D133" s="75">
        <f>AVERAGE(B133,C133)</f>
        <v>0.3288194444</v>
      </c>
      <c r="E133" s="6" t="s">
        <v>13</v>
      </c>
      <c r="F133" s="6" t="s">
        <v>13</v>
      </c>
      <c r="G133" s="59">
        <v>0.3576388888888889</v>
      </c>
      <c r="H133" s="12">
        <f t="shared" si="70"/>
        <v>0.02881944444</v>
      </c>
      <c r="I133" s="11">
        <f t="shared" ref="I133:I136" si="73">D134-D133</f>
        <v>0.09826388889</v>
      </c>
      <c r="J133" s="14">
        <f t="shared" ref="J133:J136" si="74">D134-G133</f>
        <v>0.06944444444</v>
      </c>
      <c r="K133" s="6" t="s">
        <v>20</v>
      </c>
      <c r="L133" s="6" t="s">
        <v>15</v>
      </c>
    </row>
    <row r="134">
      <c r="A134" s="5">
        <v>45333.0</v>
      </c>
      <c r="B134" s="6" t="s">
        <v>13</v>
      </c>
      <c r="C134" s="6" t="s">
        <v>13</v>
      </c>
      <c r="D134" s="59">
        <v>0.4270833333333333</v>
      </c>
      <c r="E134" s="6" t="s">
        <v>13</v>
      </c>
      <c r="F134" s="6" t="s">
        <v>13</v>
      </c>
      <c r="G134" s="59">
        <v>0.45625</v>
      </c>
      <c r="H134" s="14">
        <f t="shared" si="70"/>
        <v>0.02916666667</v>
      </c>
      <c r="I134" s="11">
        <f t="shared" si="73"/>
        <v>0.1041666667</v>
      </c>
      <c r="J134" s="14">
        <f t="shared" si="74"/>
        <v>0.075</v>
      </c>
      <c r="K134" s="6" t="s">
        <v>20</v>
      </c>
      <c r="L134" s="6" t="s">
        <v>15</v>
      </c>
    </row>
    <row r="135">
      <c r="A135" s="5">
        <v>45333.0</v>
      </c>
      <c r="B135" s="6" t="s">
        <v>13</v>
      </c>
      <c r="C135" s="6" t="s">
        <v>13</v>
      </c>
      <c r="D135" s="59">
        <v>0.53125</v>
      </c>
      <c r="E135" s="6" t="s">
        <v>13</v>
      </c>
      <c r="F135" s="6" t="s">
        <v>13</v>
      </c>
      <c r="G135" s="59">
        <v>0.56875</v>
      </c>
      <c r="H135" s="14">
        <f t="shared" si="70"/>
        <v>0.0375</v>
      </c>
      <c r="I135" s="11">
        <f t="shared" si="73"/>
        <v>0.05416666667</v>
      </c>
      <c r="J135" s="14">
        <f t="shared" si="74"/>
        <v>0.01666666667</v>
      </c>
      <c r="K135" s="6" t="s">
        <v>20</v>
      </c>
      <c r="L135" s="6" t="s">
        <v>15</v>
      </c>
    </row>
    <row r="136">
      <c r="A136" s="18">
        <v>45333.0</v>
      </c>
      <c r="B136" s="19" t="s">
        <v>13</v>
      </c>
      <c r="C136" s="19" t="s">
        <v>13</v>
      </c>
      <c r="D136" s="20">
        <v>0.5854166666666667</v>
      </c>
      <c r="E136" s="19" t="s">
        <v>13</v>
      </c>
      <c r="F136" s="19" t="s">
        <v>13</v>
      </c>
      <c r="G136" s="20">
        <v>0.5979166666666667</v>
      </c>
      <c r="H136" s="21">
        <f t="shared" si="70"/>
        <v>0.0125</v>
      </c>
      <c r="I136" s="21">
        <f t="shared" si="73"/>
        <v>0.06944444444</v>
      </c>
      <c r="J136" s="21">
        <f t="shared" si="74"/>
        <v>0.05694444444</v>
      </c>
      <c r="K136" s="19" t="s">
        <v>58</v>
      </c>
      <c r="L136" s="19" t="s">
        <v>25</v>
      </c>
    </row>
    <row r="137">
      <c r="A137" s="5">
        <v>45333.0</v>
      </c>
      <c r="B137" s="6" t="s">
        <v>13</v>
      </c>
      <c r="C137" s="6" t="s">
        <v>13</v>
      </c>
      <c r="D137" s="59">
        <v>0.6548611111111111</v>
      </c>
      <c r="E137" s="6" t="s">
        <v>13</v>
      </c>
      <c r="F137" s="6" t="s">
        <v>13</v>
      </c>
      <c r="G137" s="16" t="s">
        <v>13</v>
      </c>
      <c r="H137" s="16" t="s">
        <v>13</v>
      </c>
      <c r="I137" s="6" t="s">
        <v>13</v>
      </c>
      <c r="J137" s="16" t="s">
        <v>13</v>
      </c>
      <c r="K137" s="6" t="s">
        <v>14</v>
      </c>
      <c r="L137" s="6" t="s">
        <v>15</v>
      </c>
      <c r="M137" s="6" t="s">
        <v>22</v>
      </c>
    </row>
    <row r="138">
      <c r="A138" s="5">
        <v>45334.0</v>
      </c>
      <c r="B138" s="6" t="s">
        <v>13</v>
      </c>
      <c r="C138" s="6" t="s">
        <v>13</v>
      </c>
      <c r="D138" s="16" t="s">
        <v>13</v>
      </c>
      <c r="E138" s="6" t="s">
        <v>13</v>
      </c>
      <c r="F138" s="6" t="s">
        <v>13</v>
      </c>
      <c r="G138" s="59">
        <v>0.3284722222222222</v>
      </c>
      <c r="H138" s="16" t="s">
        <v>13</v>
      </c>
      <c r="I138" s="6" t="s">
        <v>13</v>
      </c>
      <c r="J138" s="22">
        <f t="shared" ref="J138:J140" si="75">D139-G138</f>
        <v>0.02673611111</v>
      </c>
      <c r="K138" s="6" t="s">
        <v>13</v>
      </c>
      <c r="L138" s="6" t="s">
        <v>15</v>
      </c>
    </row>
    <row r="139">
      <c r="A139" s="18">
        <v>45334.0</v>
      </c>
      <c r="B139" s="20">
        <v>0.3451388888888889</v>
      </c>
      <c r="C139" s="20">
        <v>0.36527777777777776</v>
      </c>
      <c r="D139" s="97">
        <f t="shared" ref="D139:D140" si="76">AVERAGE(B139,C139)</f>
        <v>0.3552083333</v>
      </c>
      <c r="E139" s="19" t="s">
        <v>13</v>
      </c>
      <c r="F139" s="19" t="s">
        <v>13</v>
      </c>
      <c r="G139" s="20">
        <v>0.3770833333333333</v>
      </c>
      <c r="H139" s="29">
        <f t="shared" ref="H139:H140" si="77">G139-D139</f>
        <v>0.021875</v>
      </c>
      <c r="I139" s="28">
        <f t="shared" ref="I139:I140" si="78">D140-D139</f>
        <v>0.1315972222</v>
      </c>
      <c r="J139" s="29">
        <f t="shared" si="75"/>
        <v>0.1097222222</v>
      </c>
      <c r="K139" s="19" t="s">
        <v>58</v>
      </c>
      <c r="L139" s="19" t="s">
        <v>25</v>
      </c>
    </row>
    <row r="140">
      <c r="A140" s="5">
        <v>45334.0</v>
      </c>
      <c r="B140" s="8">
        <v>0.4625</v>
      </c>
      <c r="C140" s="8">
        <v>0.5111111111111111</v>
      </c>
      <c r="D140" s="75">
        <f t="shared" si="76"/>
        <v>0.4868055556</v>
      </c>
      <c r="E140" s="6" t="s">
        <v>13</v>
      </c>
      <c r="F140" s="6" t="s">
        <v>13</v>
      </c>
      <c r="G140" s="59">
        <v>0.5819444444444445</v>
      </c>
      <c r="H140" s="12">
        <f t="shared" si="77"/>
        <v>0.09513888889</v>
      </c>
      <c r="I140" s="17">
        <f t="shared" si="78"/>
        <v>0.1763888889</v>
      </c>
      <c r="J140" s="14">
        <f t="shared" si="75"/>
        <v>0.08125</v>
      </c>
      <c r="K140" s="6" t="s">
        <v>63</v>
      </c>
      <c r="L140" s="6" t="s">
        <v>15</v>
      </c>
      <c r="M140" s="6" t="s">
        <v>370</v>
      </c>
    </row>
    <row r="141">
      <c r="A141" s="24">
        <v>45334.0</v>
      </c>
      <c r="B141" s="25" t="s">
        <v>13</v>
      </c>
      <c r="C141" s="25" t="s">
        <v>13</v>
      </c>
      <c r="D141" s="26">
        <v>0.6631944444444444</v>
      </c>
      <c r="E141" s="25" t="s">
        <v>13</v>
      </c>
      <c r="F141" s="25" t="s">
        <v>13</v>
      </c>
      <c r="G141" s="25" t="s">
        <v>13</v>
      </c>
      <c r="H141" s="25" t="s">
        <v>13</v>
      </c>
      <c r="I141" s="25" t="s">
        <v>13</v>
      </c>
      <c r="J141" s="25" t="s">
        <v>13</v>
      </c>
      <c r="K141" s="25" t="s">
        <v>14</v>
      </c>
      <c r="L141" s="25" t="s">
        <v>15</v>
      </c>
      <c r="M141" s="6" t="s">
        <v>371</v>
      </c>
    </row>
    <row r="142">
      <c r="A142" s="5">
        <v>45335.0</v>
      </c>
      <c r="B142" s="6" t="s">
        <v>13</v>
      </c>
      <c r="C142" s="6" t="s">
        <v>13</v>
      </c>
      <c r="D142" s="16" t="s">
        <v>13</v>
      </c>
      <c r="E142" s="8">
        <v>0.4965277777777778</v>
      </c>
      <c r="F142" s="8">
        <v>0.5402777777777777</v>
      </c>
      <c r="G142" s="22">
        <f>AVERAGE(F142,E142)</f>
        <v>0.5184027778</v>
      </c>
      <c r="H142" s="16" t="s">
        <v>13</v>
      </c>
      <c r="I142" s="6" t="s">
        <v>13</v>
      </c>
      <c r="J142" s="22">
        <f>D143-G142</f>
        <v>0.09513888889</v>
      </c>
      <c r="K142" s="6" t="s">
        <v>14</v>
      </c>
      <c r="L142" s="6" t="s">
        <v>15</v>
      </c>
      <c r="M142" s="6" t="s">
        <v>82</v>
      </c>
    </row>
    <row r="143">
      <c r="A143" s="5">
        <v>45335.0</v>
      </c>
      <c r="B143" s="8">
        <v>0.6</v>
      </c>
      <c r="C143" s="8">
        <v>0.6270833333333333</v>
      </c>
      <c r="D143" s="75">
        <f>AVERAGE(B143,C143)</f>
        <v>0.6135416667</v>
      </c>
      <c r="E143" s="6" t="s">
        <v>13</v>
      </c>
      <c r="F143" s="6" t="s">
        <v>13</v>
      </c>
      <c r="G143" s="16" t="s">
        <v>13</v>
      </c>
      <c r="H143" s="16" t="s">
        <v>13</v>
      </c>
      <c r="I143" s="6" t="s">
        <v>13</v>
      </c>
      <c r="J143" s="16" t="s">
        <v>13</v>
      </c>
      <c r="K143" s="6" t="s">
        <v>14</v>
      </c>
      <c r="L143" s="6" t="s">
        <v>15</v>
      </c>
      <c r="M143" s="6" t="s">
        <v>82</v>
      </c>
    </row>
    <row r="144">
      <c r="A144" s="5">
        <v>45336.0</v>
      </c>
      <c r="B144" s="6" t="s">
        <v>13</v>
      </c>
      <c r="C144" s="6" t="s">
        <v>13</v>
      </c>
      <c r="D144" s="16" t="s">
        <v>13</v>
      </c>
      <c r="E144" s="6" t="s">
        <v>13</v>
      </c>
      <c r="F144" s="6" t="s">
        <v>13</v>
      </c>
      <c r="G144" s="59">
        <v>0.35555555555555557</v>
      </c>
      <c r="H144" s="16" t="s">
        <v>13</v>
      </c>
      <c r="I144" s="6" t="s">
        <v>13</v>
      </c>
      <c r="J144" s="12">
        <f t="shared" ref="J144:J146" si="79">D145-G144</f>
        <v>0.06180555556</v>
      </c>
      <c r="K144" s="6" t="s">
        <v>13</v>
      </c>
      <c r="L144" s="6" t="s">
        <v>15</v>
      </c>
    </row>
    <row r="145">
      <c r="A145" s="5">
        <v>45336.0</v>
      </c>
      <c r="B145" s="8">
        <v>0.4125</v>
      </c>
      <c r="C145" s="8">
        <v>0.4222222222222222</v>
      </c>
      <c r="D145" s="75">
        <f t="shared" ref="D145:D146" si="80">AVERAGE(B145,C145)</f>
        <v>0.4173611111</v>
      </c>
      <c r="E145" s="8">
        <v>0.5465277777777777</v>
      </c>
      <c r="F145" s="6" t="s">
        <v>13</v>
      </c>
      <c r="G145" s="59">
        <v>0.45208333333333334</v>
      </c>
      <c r="H145" s="12">
        <f t="shared" ref="H145:H146" si="81">G145-D145</f>
        <v>0.03472222222</v>
      </c>
      <c r="I145" s="35">
        <f t="shared" ref="I145:I146" si="82">D146-D145</f>
        <v>0.1378472222</v>
      </c>
      <c r="J145" s="12">
        <f t="shared" si="79"/>
        <v>0.103125</v>
      </c>
      <c r="K145" s="6" t="s">
        <v>20</v>
      </c>
      <c r="L145" s="6" t="s">
        <v>15</v>
      </c>
    </row>
    <row r="146">
      <c r="A146" s="5">
        <v>45336.0</v>
      </c>
      <c r="B146" s="8">
        <v>0.5465277777777777</v>
      </c>
      <c r="C146" s="8">
        <v>0.5638888888888889</v>
      </c>
      <c r="D146" s="75">
        <f t="shared" si="80"/>
        <v>0.5552083333</v>
      </c>
      <c r="E146" s="6" t="s">
        <v>13</v>
      </c>
      <c r="F146" s="6" t="s">
        <v>13</v>
      </c>
      <c r="G146" s="59">
        <v>0.6048611111111111</v>
      </c>
      <c r="H146" s="12">
        <f t="shared" si="81"/>
        <v>0.04965277778</v>
      </c>
      <c r="I146" s="17">
        <f t="shared" si="82"/>
        <v>0.1295138889</v>
      </c>
      <c r="J146" s="14">
        <f t="shared" si="79"/>
        <v>0.07986111111</v>
      </c>
      <c r="K146" s="6" t="s">
        <v>20</v>
      </c>
      <c r="L146" s="6" t="s">
        <v>15</v>
      </c>
      <c r="M146" s="6" t="s">
        <v>372</v>
      </c>
    </row>
    <row r="147">
      <c r="A147" s="24">
        <v>45336.0</v>
      </c>
      <c r="B147" s="25" t="s">
        <v>13</v>
      </c>
      <c r="C147" s="25" t="s">
        <v>13</v>
      </c>
      <c r="D147" s="26">
        <v>0.6847222222222222</v>
      </c>
      <c r="E147" s="25" t="s">
        <v>13</v>
      </c>
      <c r="F147" s="25" t="s">
        <v>13</v>
      </c>
      <c r="G147" s="25" t="s">
        <v>13</v>
      </c>
      <c r="H147" s="25" t="s">
        <v>13</v>
      </c>
      <c r="I147" s="25" t="s">
        <v>13</v>
      </c>
      <c r="J147" s="25" t="s">
        <v>13</v>
      </c>
      <c r="K147" s="25" t="s">
        <v>14</v>
      </c>
      <c r="L147" s="25" t="s">
        <v>15</v>
      </c>
      <c r="M147" s="6" t="s">
        <v>373</v>
      </c>
    </row>
    <row r="148">
      <c r="A148" s="5">
        <v>45337.0</v>
      </c>
      <c r="B148" s="6" t="s">
        <v>13</v>
      </c>
      <c r="C148" s="6" t="s">
        <v>13</v>
      </c>
      <c r="D148" s="16" t="s">
        <v>13</v>
      </c>
      <c r="E148" s="8">
        <v>0.3798611111111111</v>
      </c>
      <c r="F148" s="8">
        <v>0.425</v>
      </c>
      <c r="G148" s="22">
        <f>AVERAGE(F148,E148)</f>
        <v>0.4024305556</v>
      </c>
      <c r="H148" s="16" t="s">
        <v>13</v>
      </c>
      <c r="I148" s="6" t="s">
        <v>13</v>
      </c>
      <c r="J148" s="14">
        <f t="shared" ref="J148:J150" si="83">D149-G148</f>
        <v>0.07534722222</v>
      </c>
      <c r="K148" s="6" t="s">
        <v>14</v>
      </c>
      <c r="L148" s="6" t="s">
        <v>15</v>
      </c>
      <c r="M148" s="6" t="s">
        <v>22</v>
      </c>
    </row>
    <row r="149">
      <c r="A149" s="5">
        <v>45337.0</v>
      </c>
      <c r="B149" s="8">
        <v>0.46458333333333335</v>
      </c>
      <c r="C149" s="8">
        <v>0.4909722222222222</v>
      </c>
      <c r="D149" s="75">
        <f>AVERAGE(B149,C149)</f>
        <v>0.4777777778</v>
      </c>
      <c r="E149" s="6" t="s">
        <v>13</v>
      </c>
      <c r="F149" s="6" t="s">
        <v>0</v>
      </c>
      <c r="G149" s="59">
        <v>0.5</v>
      </c>
      <c r="H149" s="12">
        <f t="shared" ref="H149:H151" si="84">G149-D149</f>
        <v>0.02222222222</v>
      </c>
      <c r="I149" s="11">
        <f t="shared" ref="I149:I150" si="85">D150-D149</f>
        <v>0.1</v>
      </c>
      <c r="J149" s="14">
        <f t="shared" si="83"/>
        <v>0.07777777778</v>
      </c>
      <c r="K149" s="6" t="s">
        <v>20</v>
      </c>
      <c r="L149" s="6" t="s">
        <v>15</v>
      </c>
    </row>
    <row r="150">
      <c r="A150" s="24">
        <v>45337.0</v>
      </c>
      <c r="B150" s="25" t="s">
        <v>13</v>
      </c>
      <c r="C150" s="25" t="s">
        <v>13</v>
      </c>
      <c r="D150" s="26">
        <v>0.5777777777777777</v>
      </c>
      <c r="E150" s="25" t="s">
        <v>13</v>
      </c>
      <c r="F150" s="25" t="s">
        <v>13</v>
      </c>
      <c r="G150" s="26">
        <v>0.6083333333333333</v>
      </c>
      <c r="H150" s="27">
        <f t="shared" si="84"/>
        <v>0.03055555556</v>
      </c>
      <c r="I150" s="27">
        <f t="shared" si="85"/>
        <v>0.1138888889</v>
      </c>
      <c r="J150" s="27">
        <f t="shared" si="83"/>
        <v>0.08333333333</v>
      </c>
      <c r="K150" s="25" t="s">
        <v>20</v>
      </c>
      <c r="L150" s="25" t="s">
        <v>15</v>
      </c>
      <c r="M150" s="6" t="s">
        <v>374</v>
      </c>
    </row>
    <row r="151">
      <c r="A151" s="5">
        <v>45337.0</v>
      </c>
      <c r="B151" s="6" t="s">
        <v>13</v>
      </c>
      <c r="C151" s="6" t="s">
        <v>13</v>
      </c>
      <c r="D151" s="59">
        <v>0.6916666666666667</v>
      </c>
      <c r="E151" s="8">
        <v>0.7152777777777778</v>
      </c>
      <c r="F151" s="8">
        <v>0.7347222222222223</v>
      </c>
      <c r="G151" s="22">
        <f>AVERAGE(F151,E151)</f>
        <v>0.725</v>
      </c>
      <c r="H151" s="12">
        <f t="shared" si="84"/>
        <v>0.03333333333</v>
      </c>
      <c r="I151" s="6" t="s">
        <v>13</v>
      </c>
      <c r="J151" s="106" t="s">
        <v>13</v>
      </c>
      <c r="K151" s="6" t="s">
        <v>20</v>
      </c>
      <c r="L151" s="6" t="s">
        <v>15</v>
      </c>
    </row>
    <row r="152">
      <c r="A152" s="5">
        <v>45337.0</v>
      </c>
      <c r="B152" s="6" t="s">
        <v>13</v>
      </c>
      <c r="C152" s="6" t="s">
        <v>13</v>
      </c>
      <c r="D152" s="59">
        <v>0.8298611111111112</v>
      </c>
      <c r="E152" s="6" t="s">
        <v>13</v>
      </c>
      <c r="F152" s="6" t="s">
        <v>13</v>
      </c>
      <c r="G152" s="16" t="s">
        <v>13</v>
      </c>
      <c r="H152" s="16" t="s">
        <v>13</v>
      </c>
      <c r="I152" s="6" t="s">
        <v>13</v>
      </c>
      <c r="J152" s="16" t="s">
        <v>13</v>
      </c>
      <c r="K152" s="6" t="s">
        <v>13</v>
      </c>
      <c r="L152" s="6" t="s">
        <v>15</v>
      </c>
    </row>
    <row r="153">
      <c r="A153" s="5">
        <v>45338.0</v>
      </c>
      <c r="B153" s="6" t="s">
        <v>13</v>
      </c>
      <c r="C153" s="6" t="s">
        <v>13</v>
      </c>
      <c r="D153" s="16" t="s">
        <v>13</v>
      </c>
      <c r="E153" s="8">
        <v>0.3875</v>
      </c>
      <c r="F153" s="8">
        <v>0.4083333333333333</v>
      </c>
      <c r="G153" s="22">
        <f>AVERAGE(F153,E153)</f>
        <v>0.3979166667</v>
      </c>
      <c r="H153" s="16" t="s">
        <v>13</v>
      </c>
      <c r="I153" s="6" t="s">
        <v>13</v>
      </c>
      <c r="J153" s="22">
        <f t="shared" ref="J153:J154" si="86">D154-G153</f>
        <v>0.09791666667</v>
      </c>
      <c r="K153" s="6" t="s">
        <v>14</v>
      </c>
      <c r="L153" s="6" t="s">
        <v>15</v>
      </c>
      <c r="M153" s="6" t="s">
        <v>22</v>
      </c>
    </row>
    <row r="154">
      <c r="A154" s="5">
        <v>45338.0</v>
      </c>
      <c r="B154" s="8">
        <v>0.4875</v>
      </c>
      <c r="C154" s="8">
        <v>0.5041666666666667</v>
      </c>
      <c r="D154" s="75">
        <f t="shared" ref="D154:D155" si="87">AVERAGE(B154,C154)</f>
        <v>0.4958333333</v>
      </c>
      <c r="E154" s="6" t="s">
        <v>13</v>
      </c>
      <c r="F154" s="6" t="s">
        <v>13</v>
      </c>
      <c r="G154" s="59">
        <v>0.7229166666666667</v>
      </c>
      <c r="H154" s="12">
        <f t="shared" ref="H154:H162" si="88">G154-D154</f>
        <v>0.2270833333</v>
      </c>
      <c r="I154" s="35">
        <f>D155-D154</f>
        <v>0.2416666667</v>
      </c>
      <c r="J154" s="12">
        <f t="shared" si="86"/>
        <v>0.01458333333</v>
      </c>
      <c r="K154" s="6" t="s">
        <v>14</v>
      </c>
      <c r="L154" s="6" t="s">
        <v>15</v>
      </c>
    </row>
    <row r="155">
      <c r="A155" s="5">
        <v>45338.0</v>
      </c>
      <c r="B155" s="8">
        <v>0.7319444444444444</v>
      </c>
      <c r="C155" s="8">
        <v>0.7430555555555556</v>
      </c>
      <c r="D155" s="75">
        <f t="shared" si="87"/>
        <v>0.7375</v>
      </c>
      <c r="E155" s="6" t="s">
        <v>13</v>
      </c>
      <c r="F155" s="6" t="s">
        <v>13</v>
      </c>
      <c r="G155" s="75">
        <v>0.7534722222222222</v>
      </c>
      <c r="H155" s="22">
        <f t="shared" si="88"/>
        <v>0.01597222222</v>
      </c>
      <c r="I155" s="6" t="s">
        <v>13</v>
      </c>
      <c r="J155" s="16" t="s">
        <v>13</v>
      </c>
      <c r="K155" s="6" t="s">
        <v>260</v>
      </c>
      <c r="L155" s="6" t="s">
        <v>17</v>
      </c>
    </row>
    <row r="156">
      <c r="A156" s="5">
        <v>45339.0</v>
      </c>
      <c r="B156" s="6" t="s">
        <v>13</v>
      </c>
      <c r="C156" s="6" t="s">
        <v>13</v>
      </c>
      <c r="D156" s="59">
        <v>0.5131944444444444</v>
      </c>
      <c r="E156" s="6" t="s">
        <v>13</v>
      </c>
      <c r="F156" s="6" t="s">
        <v>13</v>
      </c>
      <c r="G156" s="59">
        <v>0.7131944444444445</v>
      </c>
      <c r="H156" s="14">
        <f t="shared" si="88"/>
        <v>0.2</v>
      </c>
      <c r="I156" s="11">
        <f t="shared" ref="I156:I157" si="89">D157-D156</f>
        <v>0.2034722222</v>
      </c>
      <c r="J156" s="14">
        <f t="shared" ref="J156:J157" si="90">D157-G156</f>
        <v>0.003472222222</v>
      </c>
      <c r="K156" s="6" t="s">
        <v>14</v>
      </c>
      <c r="L156" s="6" t="s">
        <v>15</v>
      </c>
    </row>
    <row r="157">
      <c r="A157" s="5">
        <v>45339.0</v>
      </c>
      <c r="B157" s="6" t="s">
        <v>13</v>
      </c>
      <c r="C157" s="6" t="s">
        <v>13</v>
      </c>
      <c r="D157" s="59">
        <v>0.7166666666666667</v>
      </c>
      <c r="E157" s="6" t="s">
        <v>13</v>
      </c>
      <c r="F157" s="6" t="s">
        <v>13</v>
      </c>
      <c r="G157" s="59">
        <v>0.7284722222222222</v>
      </c>
      <c r="H157" s="14">
        <f t="shared" si="88"/>
        <v>0.01180555556</v>
      </c>
      <c r="I157" s="11">
        <f t="shared" si="89"/>
        <v>0.02152777778</v>
      </c>
      <c r="J157" s="14">
        <f t="shared" si="90"/>
        <v>0.009722222222</v>
      </c>
      <c r="K157" s="6" t="s">
        <v>23</v>
      </c>
      <c r="L157" s="6" t="s">
        <v>15</v>
      </c>
    </row>
    <row r="158">
      <c r="A158" s="5">
        <v>45339.0</v>
      </c>
      <c r="B158" s="6" t="s">
        <v>13</v>
      </c>
      <c r="C158" s="6" t="s">
        <v>13</v>
      </c>
      <c r="D158" s="59">
        <v>0.7381944444444445</v>
      </c>
      <c r="E158" s="6" t="s">
        <v>13</v>
      </c>
      <c r="F158" s="6" t="s">
        <v>13</v>
      </c>
      <c r="G158" s="59">
        <v>0.7423611111111111</v>
      </c>
      <c r="H158" s="14">
        <f t="shared" si="88"/>
        <v>0.004166666667</v>
      </c>
      <c r="I158" s="6" t="s">
        <v>13</v>
      </c>
      <c r="J158" s="16" t="s">
        <v>13</v>
      </c>
      <c r="K158" s="6" t="s">
        <v>23</v>
      </c>
      <c r="L158" s="6" t="s">
        <v>15</v>
      </c>
    </row>
    <row r="159">
      <c r="A159" s="5">
        <v>45340.0</v>
      </c>
      <c r="B159" s="6" t="s">
        <v>13</v>
      </c>
      <c r="C159" s="6" t="s">
        <v>13</v>
      </c>
      <c r="D159" s="59">
        <v>0.37777777777777777</v>
      </c>
      <c r="E159" s="6" t="s">
        <v>13</v>
      </c>
      <c r="F159" s="6" t="s">
        <v>13</v>
      </c>
      <c r="G159" s="59">
        <v>0.5840277777777778</v>
      </c>
      <c r="H159" s="14">
        <f t="shared" si="88"/>
        <v>0.20625</v>
      </c>
      <c r="I159" s="17">
        <f t="shared" ref="I159:I162" si="91">D160-D159</f>
        <v>0.2493055556</v>
      </c>
      <c r="J159" s="12">
        <f t="shared" ref="J159:J162" si="92">D160-G159</f>
        <v>0.04305555556</v>
      </c>
      <c r="K159" s="6" t="s">
        <v>14</v>
      </c>
      <c r="L159" s="6" t="s">
        <v>15</v>
      </c>
    </row>
    <row r="160">
      <c r="A160" s="5">
        <v>45340.0</v>
      </c>
      <c r="B160" s="8">
        <v>0.61875</v>
      </c>
      <c r="C160" s="8">
        <v>0.6354166666666666</v>
      </c>
      <c r="D160" s="75">
        <f>AVERAGE(B160,C160)</f>
        <v>0.6270833333</v>
      </c>
      <c r="E160" s="6" t="s">
        <v>13</v>
      </c>
      <c r="F160" s="6" t="s">
        <v>13</v>
      </c>
      <c r="G160" s="59">
        <v>0.6465277777777778</v>
      </c>
      <c r="H160" s="12">
        <f t="shared" si="88"/>
        <v>0.01944444444</v>
      </c>
      <c r="I160" s="17">
        <f t="shared" si="91"/>
        <v>0.1013888889</v>
      </c>
      <c r="J160" s="14">
        <f t="shared" si="92"/>
        <v>0.08194444444</v>
      </c>
      <c r="K160" s="6" t="s">
        <v>32</v>
      </c>
      <c r="L160" s="6" t="s">
        <v>15</v>
      </c>
    </row>
    <row r="161">
      <c r="A161" s="5">
        <v>45340.0</v>
      </c>
      <c r="B161" s="6" t="s">
        <v>13</v>
      </c>
      <c r="C161" s="6" t="s">
        <v>13</v>
      </c>
      <c r="D161" s="59">
        <v>0.7284722222222222</v>
      </c>
      <c r="E161" s="6" t="s">
        <v>13</v>
      </c>
      <c r="F161" s="6" t="s">
        <v>13</v>
      </c>
      <c r="G161" s="59">
        <v>0.7604166666666666</v>
      </c>
      <c r="H161" s="14">
        <f t="shared" si="88"/>
        <v>0.03194444444</v>
      </c>
      <c r="I161" s="11">
        <f t="shared" si="91"/>
        <v>0.1166666667</v>
      </c>
      <c r="J161" s="14">
        <f t="shared" si="92"/>
        <v>0.08472222222</v>
      </c>
      <c r="K161" s="6" t="s">
        <v>20</v>
      </c>
      <c r="L161" s="6" t="s">
        <v>15</v>
      </c>
    </row>
    <row r="162">
      <c r="A162" s="5">
        <v>45340.0</v>
      </c>
      <c r="B162" s="6" t="s">
        <v>13</v>
      </c>
      <c r="C162" s="6" t="s">
        <v>13</v>
      </c>
      <c r="D162" s="59">
        <v>0.8451388888888889</v>
      </c>
      <c r="E162" s="6" t="s">
        <v>13</v>
      </c>
      <c r="F162" s="6" t="s">
        <v>13</v>
      </c>
      <c r="G162" s="59">
        <v>0.8770833333333333</v>
      </c>
      <c r="H162" s="14">
        <f t="shared" si="88"/>
        <v>0.03194444444</v>
      </c>
      <c r="I162" s="11">
        <f t="shared" si="91"/>
        <v>0.1236111111</v>
      </c>
      <c r="J162" s="14">
        <f t="shared" si="92"/>
        <v>0.09166666667</v>
      </c>
      <c r="K162" s="6" t="s">
        <v>20</v>
      </c>
      <c r="L162" s="6" t="s">
        <v>15</v>
      </c>
    </row>
    <row r="163">
      <c r="A163" s="5">
        <v>45340.0</v>
      </c>
      <c r="B163" s="6" t="s">
        <v>13</v>
      </c>
      <c r="C163" s="6" t="s">
        <v>13</v>
      </c>
      <c r="D163" s="59">
        <v>0.96875</v>
      </c>
      <c r="E163" s="6" t="s">
        <v>13</v>
      </c>
      <c r="F163" s="6" t="s">
        <v>13</v>
      </c>
      <c r="G163" s="16" t="s">
        <v>13</v>
      </c>
      <c r="H163" s="16" t="s">
        <v>13</v>
      </c>
      <c r="I163" s="6" t="s">
        <v>13</v>
      </c>
      <c r="J163" s="16" t="s">
        <v>13</v>
      </c>
      <c r="K163" s="6" t="s">
        <v>14</v>
      </c>
      <c r="L163" s="6" t="s">
        <v>15</v>
      </c>
      <c r="M163" s="6" t="s">
        <v>36</v>
      </c>
    </row>
    <row r="164">
      <c r="A164" s="5">
        <v>45341.0</v>
      </c>
      <c r="B164" s="6" t="s">
        <v>13</v>
      </c>
      <c r="C164" s="6" t="s">
        <v>13</v>
      </c>
      <c r="D164" s="59">
        <v>0.32708333333333334</v>
      </c>
      <c r="E164" s="6" t="s">
        <v>13</v>
      </c>
      <c r="F164" s="6" t="s">
        <v>13</v>
      </c>
      <c r="G164" s="59">
        <v>0.5263888888888889</v>
      </c>
      <c r="H164" s="14">
        <f t="shared" ref="H164:H173" si="93">G164-D164</f>
        <v>0.1993055556</v>
      </c>
      <c r="I164" s="11">
        <f t="shared" ref="I164:I168" si="94">D165-D164</f>
        <v>0.3131944444</v>
      </c>
      <c r="J164" s="14">
        <f t="shared" ref="J164:J168" si="95">D165-G164</f>
        <v>0.1138888889</v>
      </c>
      <c r="K164" s="6" t="s">
        <v>14</v>
      </c>
      <c r="L164" s="6" t="s">
        <v>15</v>
      </c>
    </row>
    <row r="165">
      <c r="A165" s="5">
        <v>45341.0</v>
      </c>
      <c r="B165" s="6" t="s">
        <v>13</v>
      </c>
      <c r="C165" s="6" t="s">
        <v>13</v>
      </c>
      <c r="D165" s="59">
        <v>0.6402777777777777</v>
      </c>
      <c r="E165" s="6" t="s">
        <v>13</v>
      </c>
      <c r="F165" s="6" t="s">
        <v>13</v>
      </c>
      <c r="G165" s="59">
        <v>0.6597222222222222</v>
      </c>
      <c r="H165" s="14">
        <f t="shared" si="93"/>
        <v>0.01944444444</v>
      </c>
      <c r="I165" s="11">
        <f t="shared" si="94"/>
        <v>0.09513888889</v>
      </c>
      <c r="J165" s="14">
        <f t="shared" si="95"/>
        <v>0.07569444444</v>
      </c>
      <c r="K165" s="6" t="s">
        <v>32</v>
      </c>
      <c r="L165" s="6" t="s">
        <v>15</v>
      </c>
    </row>
    <row r="166">
      <c r="A166" s="5">
        <v>45341.0</v>
      </c>
      <c r="B166" s="6" t="s">
        <v>13</v>
      </c>
      <c r="C166" s="6" t="s">
        <v>13</v>
      </c>
      <c r="D166" s="59">
        <v>0.7354166666666667</v>
      </c>
      <c r="E166" s="6" t="s">
        <v>13</v>
      </c>
      <c r="F166" s="6" t="s">
        <v>13</v>
      </c>
      <c r="G166" s="59">
        <v>0.9020833333333333</v>
      </c>
      <c r="H166" s="14">
        <f t="shared" si="93"/>
        <v>0.1666666667</v>
      </c>
      <c r="I166" s="11">
        <f t="shared" si="94"/>
        <v>0.1743055556</v>
      </c>
      <c r="J166" s="14">
        <f t="shared" si="95"/>
        <v>0.007638888889</v>
      </c>
      <c r="K166" s="6" t="s">
        <v>14</v>
      </c>
      <c r="L166" s="6" t="s">
        <v>15</v>
      </c>
    </row>
    <row r="167">
      <c r="A167" s="5">
        <v>45341.0</v>
      </c>
      <c r="B167" s="6" t="s">
        <v>13</v>
      </c>
      <c r="C167" s="6" t="s">
        <v>13</v>
      </c>
      <c r="D167" s="59">
        <v>0.9097222222222222</v>
      </c>
      <c r="E167" s="6" t="s">
        <v>13</v>
      </c>
      <c r="F167" s="6" t="s">
        <v>13</v>
      </c>
      <c r="G167" s="59">
        <v>0.9180555555555555</v>
      </c>
      <c r="H167" s="14">
        <f t="shared" si="93"/>
        <v>0.008333333333</v>
      </c>
      <c r="I167" s="11">
        <f t="shared" si="94"/>
        <v>0.07569444444</v>
      </c>
      <c r="J167" s="14">
        <f t="shared" si="95"/>
        <v>0.06736111111</v>
      </c>
      <c r="K167" s="6" t="s">
        <v>23</v>
      </c>
      <c r="L167" s="6" t="s">
        <v>15</v>
      </c>
    </row>
    <row r="168">
      <c r="A168" s="5">
        <v>45341.0</v>
      </c>
      <c r="B168" s="6" t="s">
        <v>13</v>
      </c>
      <c r="C168" s="6" t="s">
        <v>13</v>
      </c>
      <c r="D168" s="59">
        <v>0.9854166666666667</v>
      </c>
      <c r="E168" s="6" t="s">
        <v>13</v>
      </c>
      <c r="F168" s="6" t="s">
        <v>13</v>
      </c>
      <c r="G168" s="59">
        <v>0.002777777777777778</v>
      </c>
      <c r="H168" s="14">
        <f t="shared" si="93"/>
        <v>-0.9826388889</v>
      </c>
      <c r="I168" s="11">
        <f t="shared" si="94"/>
        <v>-0.9076388889</v>
      </c>
      <c r="J168" s="14">
        <f t="shared" si="95"/>
        <v>0.075</v>
      </c>
      <c r="K168" s="6" t="s">
        <v>32</v>
      </c>
      <c r="L168" s="6" t="s">
        <v>15</v>
      </c>
    </row>
    <row r="169">
      <c r="A169" s="5">
        <v>45342.0</v>
      </c>
      <c r="B169" s="6" t="s">
        <v>13</v>
      </c>
      <c r="C169" s="6" t="s">
        <v>13</v>
      </c>
      <c r="D169" s="59">
        <v>0.07777777777777778</v>
      </c>
      <c r="E169" s="6" t="s">
        <v>13</v>
      </c>
      <c r="F169" s="6" t="s">
        <v>13</v>
      </c>
      <c r="G169" s="59">
        <v>0.11458333333333333</v>
      </c>
      <c r="H169" s="14">
        <f t="shared" si="93"/>
        <v>0.03680555556</v>
      </c>
      <c r="I169" s="6" t="s">
        <v>13</v>
      </c>
      <c r="J169" s="16" t="s">
        <v>13</v>
      </c>
      <c r="K169" s="6" t="s">
        <v>20</v>
      </c>
      <c r="L169" s="6" t="s">
        <v>15</v>
      </c>
    </row>
    <row r="170">
      <c r="A170" s="5">
        <v>45342.0</v>
      </c>
      <c r="B170" s="6" t="s">
        <v>13</v>
      </c>
      <c r="C170" s="6" t="s">
        <v>13</v>
      </c>
      <c r="D170" s="59">
        <v>0.36944444444444446</v>
      </c>
      <c r="E170" s="6" t="s">
        <v>13</v>
      </c>
      <c r="F170" s="6" t="s">
        <v>13</v>
      </c>
      <c r="G170" s="59">
        <v>0.6020833333333333</v>
      </c>
      <c r="H170" s="14">
        <f t="shared" si="93"/>
        <v>0.2326388889</v>
      </c>
      <c r="I170" s="11">
        <f t="shared" ref="I170:I172" si="96">D171-D170</f>
        <v>0.24375</v>
      </c>
      <c r="J170" s="14">
        <f t="shared" ref="J170:J172" si="97">D171-G170</f>
        <v>0.01111111111</v>
      </c>
      <c r="K170" s="6" t="s">
        <v>14</v>
      </c>
      <c r="L170" s="6" t="s">
        <v>15</v>
      </c>
    </row>
    <row r="171">
      <c r="A171" s="5">
        <v>45342.0</v>
      </c>
      <c r="B171" s="6" t="s">
        <v>13</v>
      </c>
      <c r="C171" s="6" t="s">
        <v>13</v>
      </c>
      <c r="D171" s="59">
        <v>0.6131944444444445</v>
      </c>
      <c r="E171" s="6" t="s">
        <v>13</v>
      </c>
      <c r="F171" s="6" t="s">
        <v>13</v>
      </c>
      <c r="G171" s="59">
        <v>0.6277777777777778</v>
      </c>
      <c r="H171" s="14">
        <f t="shared" si="93"/>
        <v>0.01458333333</v>
      </c>
      <c r="I171" s="11">
        <f t="shared" si="96"/>
        <v>0.1263888889</v>
      </c>
      <c r="J171" s="14">
        <f t="shared" si="97"/>
        <v>0.1118055556</v>
      </c>
      <c r="K171" s="6" t="s">
        <v>23</v>
      </c>
      <c r="L171" s="6" t="s">
        <v>15</v>
      </c>
    </row>
    <row r="172">
      <c r="A172" s="5">
        <v>45342.0</v>
      </c>
      <c r="B172" s="6" t="s">
        <v>13</v>
      </c>
      <c r="C172" s="6" t="s">
        <v>13</v>
      </c>
      <c r="D172" s="59">
        <v>0.7395833333333334</v>
      </c>
      <c r="E172" s="6" t="s">
        <v>13</v>
      </c>
      <c r="F172" s="6" t="s">
        <v>13</v>
      </c>
      <c r="G172" s="59">
        <v>0.7770833333333333</v>
      </c>
      <c r="H172" s="14">
        <f t="shared" si="93"/>
        <v>0.0375</v>
      </c>
      <c r="I172" s="11">
        <f t="shared" si="96"/>
        <v>0.1152777778</v>
      </c>
      <c r="J172" s="14">
        <f t="shared" si="97"/>
        <v>0.07777777778</v>
      </c>
      <c r="K172" s="6" t="s">
        <v>20</v>
      </c>
      <c r="L172" s="6" t="s">
        <v>15</v>
      </c>
    </row>
    <row r="173">
      <c r="A173" s="5">
        <v>45342.0</v>
      </c>
      <c r="B173" s="6" t="s">
        <v>13</v>
      </c>
      <c r="C173" s="6" t="s">
        <v>13</v>
      </c>
      <c r="D173" s="59">
        <v>0.8548611111111111</v>
      </c>
      <c r="E173" s="6" t="s">
        <v>13</v>
      </c>
      <c r="F173" s="6" t="s">
        <v>13</v>
      </c>
      <c r="G173" s="59">
        <v>0.02361111111111111</v>
      </c>
      <c r="H173" s="14">
        <f t="shared" si="93"/>
        <v>-0.83125</v>
      </c>
      <c r="I173" s="6" t="s">
        <v>13</v>
      </c>
      <c r="J173" s="16" t="s">
        <v>13</v>
      </c>
      <c r="K173" s="6" t="s">
        <v>14</v>
      </c>
      <c r="L173" s="6" t="s">
        <v>15</v>
      </c>
    </row>
    <row r="174">
      <c r="A174" s="5">
        <v>45343.0</v>
      </c>
      <c r="B174" s="6" t="s">
        <v>13</v>
      </c>
      <c r="C174" s="6" t="s">
        <v>13</v>
      </c>
      <c r="D174" s="16" t="s">
        <v>13</v>
      </c>
      <c r="E174" s="6" t="s">
        <v>13</v>
      </c>
      <c r="F174" s="6" t="s">
        <v>13</v>
      </c>
      <c r="G174" s="59">
        <v>0.4263888888888889</v>
      </c>
      <c r="H174" s="16" t="s">
        <v>13</v>
      </c>
      <c r="I174" s="6" t="s">
        <v>13</v>
      </c>
      <c r="J174" s="12">
        <f t="shared" ref="J174:J183" si="98">D175-G174</f>
        <v>0.1489583333</v>
      </c>
      <c r="K174" s="6" t="s">
        <v>14</v>
      </c>
      <c r="L174" s="6" t="s">
        <v>15</v>
      </c>
      <c r="M174" s="6" t="s">
        <v>375</v>
      </c>
    </row>
    <row r="175">
      <c r="A175" s="5">
        <v>45343.0</v>
      </c>
      <c r="B175" s="8">
        <v>0.5611111111111111</v>
      </c>
      <c r="C175" s="8">
        <v>0.5895833333333333</v>
      </c>
      <c r="D175" s="75">
        <f>AVERAGE(B175,C175)</f>
        <v>0.5753472222</v>
      </c>
      <c r="E175" s="8">
        <v>0.6027777777777777</v>
      </c>
      <c r="F175" s="8">
        <v>0.6125</v>
      </c>
      <c r="G175" s="22">
        <f>AVERAGE(F175,E175)</f>
        <v>0.6076388889</v>
      </c>
      <c r="H175" s="22">
        <f t="shared" ref="H175:H202" si="99">G175-D175</f>
        <v>0.03229166667</v>
      </c>
      <c r="I175" s="11">
        <f t="shared" ref="I175:I201" si="100">D176-D175</f>
        <v>0.1079861111</v>
      </c>
      <c r="J175" s="14">
        <f t="shared" si="98"/>
        <v>0.07569444444</v>
      </c>
      <c r="K175" s="6" t="s">
        <v>20</v>
      </c>
      <c r="L175" s="6" t="s">
        <v>15</v>
      </c>
    </row>
    <row r="176">
      <c r="A176" s="5">
        <v>45343.0</v>
      </c>
      <c r="B176" s="6" t="s">
        <v>13</v>
      </c>
      <c r="C176" s="6" t="s">
        <v>13</v>
      </c>
      <c r="D176" s="59">
        <v>0.6833333333333333</v>
      </c>
      <c r="E176" s="6" t="s">
        <v>13</v>
      </c>
      <c r="F176" s="6" t="s">
        <v>13</v>
      </c>
      <c r="G176" s="59">
        <v>0.8527777777777777</v>
      </c>
      <c r="H176" s="14">
        <f t="shared" si="99"/>
        <v>0.1694444444</v>
      </c>
      <c r="I176" s="11">
        <f t="shared" si="100"/>
        <v>0.2069444444</v>
      </c>
      <c r="J176" s="14">
        <f t="shared" si="98"/>
        <v>0.0375</v>
      </c>
      <c r="K176" s="6" t="s">
        <v>14</v>
      </c>
      <c r="L176" s="6" t="s">
        <v>15</v>
      </c>
    </row>
    <row r="177">
      <c r="A177" s="5">
        <v>45343.0</v>
      </c>
      <c r="B177" s="6" t="s">
        <v>13</v>
      </c>
      <c r="C177" s="6" t="s">
        <v>13</v>
      </c>
      <c r="D177" s="59">
        <v>0.8902777777777777</v>
      </c>
      <c r="E177" s="6" t="s">
        <v>13</v>
      </c>
      <c r="F177" s="6" t="s">
        <v>13</v>
      </c>
      <c r="G177" s="59">
        <v>0.9097222222222222</v>
      </c>
      <c r="H177" s="14">
        <f t="shared" si="99"/>
        <v>0.01944444444</v>
      </c>
      <c r="I177" s="11">
        <f t="shared" si="100"/>
        <v>-0.8770833333</v>
      </c>
      <c r="J177" s="14">
        <f t="shared" si="98"/>
        <v>-0.8965277778</v>
      </c>
      <c r="K177" s="6" t="s">
        <v>32</v>
      </c>
      <c r="L177" s="6" t="s">
        <v>15</v>
      </c>
    </row>
    <row r="178">
      <c r="A178" s="5">
        <v>45344.0</v>
      </c>
      <c r="B178" s="6" t="s">
        <v>13</v>
      </c>
      <c r="C178" s="6" t="s">
        <v>13</v>
      </c>
      <c r="D178" s="59">
        <v>0.013194444444444444</v>
      </c>
      <c r="E178" s="6" t="s">
        <v>13</v>
      </c>
      <c r="F178" s="6" t="s">
        <v>13</v>
      </c>
      <c r="G178" s="59">
        <v>0.049305555555555554</v>
      </c>
      <c r="H178" s="14">
        <f t="shared" si="99"/>
        <v>0.03611111111</v>
      </c>
      <c r="I178" s="11">
        <f t="shared" si="100"/>
        <v>0.1375</v>
      </c>
      <c r="J178" s="14">
        <f t="shared" si="98"/>
        <v>0.1013888889</v>
      </c>
      <c r="K178" s="6" t="s">
        <v>20</v>
      </c>
      <c r="L178" s="6" t="s">
        <v>15</v>
      </c>
    </row>
    <row r="179">
      <c r="A179" s="30">
        <v>45344.0</v>
      </c>
      <c r="B179" s="31" t="s">
        <v>13</v>
      </c>
      <c r="C179" s="31" t="s">
        <v>13</v>
      </c>
      <c r="D179" s="32">
        <v>0.15069444444444444</v>
      </c>
      <c r="E179" s="31" t="s">
        <v>13</v>
      </c>
      <c r="F179" s="31" t="s">
        <v>13</v>
      </c>
      <c r="G179" s="32">
        <v>0.2125</v>
      </c>
      <c r="H179" s="33">
        <f t="shared" si="99"/>
        <v>0.06180555556</v>
      </c>
      <c r="I179" s="33">
        <f t="shared" si="100"/>
        <v>0.08541666667</v>
      </c>
      <c r="J179" s="33">
        <f t="shared" si="98"/>
        <v>0.02361111111</v>
      </c>
      <c r="K179" s="31" t="s">
        <v>42</v>
      </c>
      <c r="L179" s="31" t="s">
        <v>25</v>
      </c>
    </row>
    <row r="180">
      <c r="A180" s="5">
        <v>45344.0</v>
      </c>
      <c r="B180" s="6" t="s">
        <v>13</v>
      </c>
      <c r="C180" s="6" t="s">
        <v>13</v>
      </c>
      <c r="D180" s="59">
        <v>0.2361111111111111</v>
      </c>
      <c r="E180" s="6" t="s">
        <v>13</v>
      </c>
      <c r="F180" s="6" t="s">
        <v>13</v>
      </c>
      <c r="G180" s="59">
        <v>0.27847222222222223</v>
      </c>
      <c r="H180" s="14">
        <f t="shared" si="99"/>
        <v>0.04236111111</v>
      </c>
      <c r="I180" s="17">
        <f t="shared" si="100"/>
        <v>0.06041666667</v>
      </c>
      <c r="J180" s="12">
        <f t="shared" si="98"/>
        <v>0.01805555556</v>
      </c>
      <c r="K180" s="6" t="s">
        <v>20</v>
      </c>
      <c r="L180" s="6" t="s">
        <v>15</v>
      </c>
    </row>
    <row r="181">
      <c r="A181" s="18">
        <v>45344.0</v>
      </c>
      <c r="B181" s="20">
        <v>0.2902777777777778</v>
      </c>
      <c r="C181" s="20">
        <v>0.30277777777777776</v>
      </c>
      <c r="D181" s="97">
        <f t="shared" ref="D181:D184" si="101">AVERAGE(B181,C181)</f>
        <v>0.2965277778</v>
      </c>
      <c r="E181" s="19" t="s">
        <v>13</v>
      </c>
      <c r="F181" s="19" t="s">
        <v>13</v>
      </c>
      <c r="G181" s="20">
        <v>0.3284722222222222</v>
      </c>
      <c r="H181" s="29">
        <f t="shared" si="99"/>
        <v>0.03194444444</v>
      </c>
      <c r="I181" s="29">
        <f t="shared" si="100"/>
        <v>0.07743055556</v>
      </c>
      <c r="J181" s="29">
        <f t="shared" si="98"/>
        <v>0.04548611111</v>
      </c>
      <c r="K181" s="19" t="s">
        <v>58</v>
      </c>
      <c r="L181" s="19" t="s">
        <v>25</v>
      </c>
    </row>
    <row r="182">
      <c r="A182" s="30">
        <v>45344.0</v>
      </c>
      <c r="B182" s="32">
        <v>0.3576388888888889</v>
      </c>
      <c r="C182" s="32">
        <v>0.3902777777777778</v>
      </c>
      <c r="D182" s="77">
        <f t="shared" si="101"/>
        <v>0.3739583333</v>
      </c>
      <c r="E182" s="31" t="s">
        <v>13</v>
      </c>
      <c r="F182" s="31" t="s">
        <v>13</v>
      </c>
      <c r="G182" s="32">
        <v>0.4618055555555556</v>
      </c>
      <c r="H182" s="33">
        <f t="shared" si="99"/>
        <v>0.08784722222</v>
      </c>
      <c r="I182" s="34">
        <f t="shared" si="100"/>
        <v>0.128125</v>
      </c>
      <c r="J182" s="34">
        <f t="shared" si="98"/>
        <v>0.04027777778</v>
      </c>
      <c r="K182" s="31" t="s">
        <v>42</v>
      </c>
      <c r="L182" s="31" t="s">
        <v>25</v>
      </c>
    </row>
    <row r="183">
      <c r="A183" s="30">
        <v>45344.0</v>
      </c>
      <c r="B183" s="32">
        <v>0.49722222222222223</v>
      </c>
      <c r="C183" s="32">
        <v>0.5069444444444444</v>
      </c>
      <c r="D183" s="77">
        <f t="shared" si="101"/>
        <v>0.5020833333</v>
      </c>
      <c r="E183" s="32">
        <v>0.5993055555555555</v>
      </c>
      <c r="F183" s="32">
        <v>0.6416666666666667</v>
      </c>
      <c r="G183" s="41">
        <f>AVERAGE(F183,E183)</f>
        <v>0.6204861111</v>
      </c>
      <c r="H183" s="41">
        <f t="shared" si="99"/>
        <v>0.1184027778</v>
      </c>
      <c r="I183" s="41">
        <f t="shared" si="100"/>
        <v>0.1548611111</v>
      </c>
      <c r="J183" s="41">
        <f t="shared" si="98"/>
        <v>0.03645833333</v>
      </c>
      <c r="K183" s="31" t="s">
        <v>42</v>
      </c>
      <c r="L183" s="31" t="s">
        <v>25</v>
      </c>
    </row>
    <row r="184">
      <c r="A184" s="30">
        <v>45344.0</v>
      </c>
      <c r="B184" s="32">
        <v>0.64375</v>
      </c>
      <c r="C184" s="32">
        <v>0.6701388888888888</v>
      </c>
      <c r="D184" s="77">
        <f t="shared" si="101"/>
        <v>0.6569444444</v>
      </c>
      <c r="E184" s="31" t="s">
        <v>13</v>
      </c>
      <c r="F184" s="31" t="s">
        <v>13</v>
      </c>
      <c r="G184" s="32">
        <v>0.6833333333333333</v>
      </c>
      <c r="H184" s="34">
        <f t="shared" si="99"/>
        <v>0.02638888889</v>
      </c>
      <c r="I184" s="33">
        <f t="shared" si="100"/>
        <v>0.02430555556</v>
      </c>
      <c r="J184" s="31" t="s">
        <v>13</v>
      </c>
      <c r="K184" s="31" t="s">
        <v>42</v>
      </c>
      <c r="L184" s="31" t="s">
        <v>25</v>
      </c>
    </row>
    <row r="185">
      <c r="A185" s="5">
        <v>45344.0</v>
      </c>
      <c r="B185" s="6" t="s">
        <v>13</v>
      </c>
      <c r="C185" s="6" t="s">
        <v>13</v>
      </c>
      <c r="D185" s="59">
        <v>0.68125</v>
      </c>
      <c r="E185" s="6" t="s">
        <v>13</v>
      </c>
      <c r="F185" s="6" t="s">
        <v>13</v>
      </c>
      <c r="G185" s="59">
        <v>0.8527777777777777</v>
      </c>
      <c r="H185" s="14">
        <f t="shared" si="99"/>
        <v>0.1715277778</v>
      </c>
      <c r="I185" s="11">
        <f t="shared" si="100"/>
        <v>0.2090277778</v>
      </c>
      <c r="J185" s="14">
        <f t="shared" ref="J185:J201" si="102">D186-G185</f>
        <v>0.0375</v>
      </c>
      <c r="K185" s="6" t="s">
        <v>14</v>
      </c>
      <c r="L185" s="6" t="s">
        <v>15</v>
      </c>
    </row>
    <row r="186">
      <c r="A186" s="5">
        <v>45344.0</v>
      </c>
      <c r="B186" s="6" t="s">
        <v>13</v>
      </c>
      <c r="C186" s="6" t="s">
        <v>13</v>
      </c>
      <c r="D186" s="59">
        <v>0.8902777777777777</v>
      </c>
      <c r="E186" s="6" t="s">
        <v>13</v>
      </c>
      <c r="F186" s="6" t="s">
        <v>13</v>
      </c>
      <c r="G186" s="59">
        <v>0.9090277777777778</v>
      </c>
      <c r="H186" s="14">
        <f t="shared" si="99"/>
        <v>0.01875</v>
      </c>
      <c r="I186" s="11">
        <f t="shared" si="100"/>
        <v>-0.8770833333</v>
      </c>
      <c r="J186" s="14">
        <f t="shared" si="102"/>
        <v>-0.8958333333</v>
      </c>
      <c r="K186" s="6" t="s">
        <v>32</v>
      </c>
      <c r="L186" s="6" t="s">
        <v>15</v>
      </c>
    </row>
    <row r="187">
      <c r="A187" s="5">
        <v>45345.0</v>
      </c>
      <c r="B187" s="6" t="s">
        <v>13</v>
      </c>
      <c r="C187" s="6" t="s">
        <v>13</v>
      </c>
      <c r="D187" s="59">
        <v>0.013194444444444444</v>
      </c>
      <c r="E187" s="6" t="s">
        <v>13</v>
      </c>
      <c r="F187" s="6" t="s">
        <v>13</v>
      </c>
      <c r="G187" s="59">
        <v>0.049305555555555554</v>
      </c>
      <c r="H187" s="14">
        <f t="shared" si="99"/>
        <v>0.03611111111</v>
      </c>
      <c r="I187" s="11">
        <f t="shared" si="100"/>
        <v>0.1111111111</v>
      </c>
      <c r="J187" s="14">
        <f t="shared" si="102"/>
        <v>0.075</v>
      </c>
      <c r="K187" s="6" t="s">
        <v>20</v>
      </c>
      <c r="L187" s="6" t="s">
        <v>15</v>
      </c>
    </row>
    <row r="188">
      <c r="A188" s="30">
        <v>45345.0</v>
      </c>
      <c r="B188" s="31" t="s">
        <v>13</v>
      </c>
      <c r="C188" s="31" t="s">
        <v>13</v>
      </c>
      <c r="D188" s="32">
        <v>0.12430555555555556</v>
      </c>
      <c r="E188" s="31" t="s">
        <v>13</v>
      </c>
      <c r="F188" s="31" t="s">
        <v>13</v>
      </c>
      <c r="G188" s="32">
        <v>0.18819444444444444</v>
      </c>
      <c r="H188" s="33">
        <f t="shared" si="99"/>
        <v>0.06388888889</v>
      </c>
      <c r="I188" s="33">
        <f t="shared" si="100"/>
        <v>0.1131944444</v>
      </c>
      <c r="J188" s="33">
        <f t="shared" si="102"/>
        <v>0.04930555556</v>
      </c>
      <c r="K188" s="31" t="s">
        <v>42</v>
      </c>
      <c r="L188" s="31" t="s">
        <v>25</v>
      </c>
    </row>
    <row r="189">
      <c r="A189" s="30">
        <v>45345.0</v>
      </c>
      <c r="B189" s="31" t="s">
        <v>13</v>
      </c>
      <c r="C189" s="31" t="s">
        <v>13</v>
      </c>
      <c r="D189" s="32">
        <v>0.2375</v>
      </c>
      <c r="E189" s="32">
        <v>0.2791666666666667</v>
      </c>
      <c r="F189" s="32">
        <v>0.2847222222222222</v>
      </c>
      <c r="G189" s="33">
        <f>AVERAGE(F189,E189)</f>
        <v>0.2819444444</v>
      </c>
      <c r="H189" s="33">
        <f t="shared" si="99"/>
        <v>0.04444444444</v>
      </c>
      <c r="I189" s="33">
        <f t="shared" si="100"/>
        <v>0.1597222222</v>
      </c>
      <c r="J189" s="33">
        <f t="shared" si="102"/>
        <v>0.1152777778</v>
      </c>
      <c r="K189" s="31" t="s">
        <v>42</v>
      </c>
      <c r="L189" s="31" t="s">
        <v>25</v>
      </c>
      <c r="M189" s="6" t="s">
        <v>376</v>
      </c>
    </row>
    <row r="190">
      <c r="A190" s="5">
        <v>45345.0</v>
      </c>
      <c r="B190" s="6" t="s">
        <v>13</v>
      </c>
      <c r="C190" s="6" t="s">
        <v>13</v>
      </c>
      <c r="D190" s="59">
        <v>0.3972222222222222</v>
      </c>
      <c r="E190" s="6" t="s">
        <v>13</v>
      </c>
      <c r="F190" s="6" t="s">
        <v>13</v>
      </c>
      <c r="G190" s="59">
        <v>0.42291666666666666</v>
      </c>
      <c r="H190" s="14">
        <f t="shared" si="99"/>
        <v>0.02569444444</v>
      </c>
      <c r="I190" s="17">
        <f t="shared" si="100"/>
        <v>0.1097222222</v>
      </c>
      <c r="J190" s="12">
        <f t="shared" si="102"/>
        <v>0.08402777778</v>
      </c>
      <c r="K190" s="6" t="s">
        <v>20</v>
      </c>
      <c r="L190" s="6" t="s">
        <v>15</v>
      </c>
    </row>
    <row r="191">
      <c r="A191" s="5">
        <v>45345.0</v>
      </c>
      <c r="B191" s="8">
        <v>0.49583333333333335</v>
      </c>
      <c r="C191" s="8">
        <v>0.5180555555555556</v>
      </c>
      <c r="D191" s="75">
        <f t="shared" ref="D191:D192" si="103">AVERAGE(B191,C191)</f>
        <v>0.5069444444</v>
      </c>
      <c r="E191" s="6" t="s">
        <v>13</v>
      </c>
      <c r="F191" s="6" t="s">
        <v>13</v>
      </c>
      <c r="G191" s="59">
        <v>0.53125</v>
      </c>
      <c r="H191" s="12">
        <f t="shared" si="99"/>
        <v>0.02430555556</v>
      </c>
      <c r="I191" s="35">
        <f t="shared" si="100"/>
        <v>0.1253472222</v>
      </c>
      <c r="J191" s="12">
        <f t="shared" si="102"/>
        <v>0.1010416667</v>
      </c>
      <c r="K191" s="6" t="s">
        <v>20</v>
      </c>
      <c r="L191" s="6" t="s">
        <v>15</v>
      </c>
    </row>
    <row r="192">
      <c r="A192" s="5">
        <v>45345.0</v>
      </c>
      <c r="B192" s="8">
        <v>0.6263888888888889</v>
      </c>
      <c r="C192" s="8">
        <v>0.6381944444444444</v>
      </c>
      <c r="D192" s="75">
        <f t="shared" si="103"/>
        <v>0.6322916667</v>
      </c>
      <c r="E192" s="6" t="s">
        <v>13</v>
      </c>
      <c r="F192" s="6" t="s">
        <v>13</v>
      </c>
      <c r="G192" s="59">
        <v>0.8097222222222222</v>
      </c>
      <c r="H192" s="12">
        <f t="shared" si="99"/>
        <v>0.1774305556</v>
      </c>
      <c r="I192" s="17">
        <f t="shared" si="100"/>
        <v>0.1850694444</v>
      </c>
      <c r="J192" s="14">
        <f t="shared" si="102"/>
        <v>0.007638888889</v>
      </c>
      <c r="K192" s="6" t="s">
        <v>14</v>
      </c>
      <c r="L192" s="6" t="s">
        <v>15</v>
      </c>
    </row>
    <row r="193">
      <c r="A193" s="5">
        <v>45345.0</v>
      </c>
      <c r="B193" s="6" t="s">
        <v>13</v>
      </c>
      <c r="C193" s="6" t="s">
        <v>13</v>
      </c>
      <c r="D193" s="59">
        <v>0.8173611111111111</v>
      </c>
      <c r="E193" s="6" t="s">
        <v>13</v>
      </c>
      <c r="F193" s="6" t="s">
        <v>13</v>
      </c>
      <c r="G193" s="59">
        <v>0.8361111111111111</v>
      </c>
      <c r="H193" s="14">
        <f t="shared" si="99"/>
        <v>0.01875</v>
      </c>
      <c r="I193" s="11">
        <f t="shared" si="100"/>
        <v>0.1486111111</v>
      </c>
      <c r="J193" s="14">
        <f t="shared" si="102"/>
        <v>0.1298611111</v>
      </c>
      <c r="K193" s="6" t="s">
        <v>23</v>
      </c>
      <c r="L193" s="6" t="s">
        <v>15</v>
      </c>
    </row>
    <row r="194">
      <c r="A194" s="5">
        <v>45345.0</v>
      </c>
      <c r="B194" s="6" t="s">
        <v>13</v>
      </c>
      <c r="C194" s="6" t="s">
        <v>13</v>
      </c>
      <c r="D194" s="59">
        <v>0.9659722222222222</v>
      </c>
      <c r="E194" s="6" t="s">
        <v>13</v>
      </c>
      <c r="F194" s="6" t="s">
        <v>13</v>
      </c>
      <c r="G194" s="59">
        <v>0.06388888888888888</v>
      </c>
      <c r="H194" s="14">
        <f t="shared" si="99"/>
        <v>-0.9020833333</v>
      </c>
      <c r="I194" s="11">
        <f t="shared" si="100"/>
        <v>-0.8201388889</v>
      </c>
      <c r="J194" s="14">
        <f t="shared" si="102"/>
        <v>0.08194444444</v>
      </c>
      <c r="K194" s="6" t="s">
        <v>14</v>
      </c>
      <c r="L194" s="6" t="s">
        <v>15</v>
      </c>
      <c r="M194" s="6" t="s">
        <v>377</v>
      </c>
    </row>
    <row r="195">
      <c r="A195" s="5">
        <v>45346.0</v>
      </c>
      <c r="B195" s="6" t="s">
        <v>13</v>
      </c>
      <c r="C195" s="6" t="s">
        <v>13</v>
      </c>
      <c r="D195" s="59">
        <v>0.14583333333333334</v>
      </c>
      <c r="E195" s="6" t="s">
        <v>13</v>
      </c>
      <c r="F195" s="6" t="s">
        <v>13</v>
      </c>
      <c r="G195" s="59">
        <v>0.37569444444444444</v>
      </c>
      <c r="H195" s="14">
        <f t="shared" si="99"/>
        <v>0.2298611111</v>
      </c>
      <c r="I195" s="11">
        <f t="shared" si="100"/>
        <v>0.3263888889</v>
      </c>
      <c r="J195" s="14">
        <f t="shared" si="102"/>
        <v>0.09652777778</v>
      </c>
      <c r="K195" s="6" t="s">
        <v>14</v>
      </c>
      <c r="L195" s="6" t="s">
        <v>15</v>
      </c>
      <c r="M195" s="6" t="s">
        <v>378</v>
      </c>
    </row>
    <row r="196">
      <c r="A196" s="5">
        <v>45346.0</v>
      </c>
      <c r="B196" s="6" t="s">
        <v>13</v>
      </c>
      <c r="C196" s="6" t="s">
        <v>13</v>
      </c>
      <c r="D196" s="59">
        <v>0.4722222222222222</v>
      </c>
      <c r="E196" s="6" t="s">
        <v>13</v>
      </c>
      <c r="F196" s="6" t="s">
        <v>13</v>
      </c>
      <c r="G196" s="59">
        <v>0.7034722222222223</v>
      </c>
      <c r="H196" s="14">
        <f t="shared" si="99"/>
        <v>0.23125</v>
      </c>
      <c r="I196" s="11">
        <f t="shared" si="100"/>
        <v>0.3451388889</v>
      </c>
      <c r="J196" s="14">
        <f t="shared" si="102"/>
        <v>0.1138888889</v>
      </c>
      <c r="K196" s="6" t="s">
        <v>14</v>
      </c>
      <c r="L196" s="6" t="s">
        <v>15</v>
      </c>
      <c r="M196" s="6" t="s">
        <v>176</v>
      </c>
    </row>
    <row r="197">
      <c r="A197" s="5">
        <v>45346.0</v>
      </c>
      <c r="B197" s="6" t="s">
        <v>13</v>
      </c>
      <c r="C197" s="6" t="s">
        <v>13</v>
      </c>
      <c r="D197" s="59">
        <v>0.8173611111111111</v>
      </c>
      <c r="E197" s="6" t="s">
        <v>13</v>
      </c>
      <c r="F197" s="6" t="s">
        <v>13</v>
      </c>
      <c r="G197" s="59">
        <v>0.8875</v>
      </c>
      <c r="H197" s="14">
        <f t="shared" si="99"/>
        <v>0.07013888889</v>
      </c>
      <c r="I197" s="11">
        <f t="shared" si="100"/>
        <v>0.1506944444</v>
      </c>
      <c r="J197" s="14">
        <f t="shared" si="102"/>
        <v>0.08055555556</v>
      </c>
      <c r="K197" s="6" t="s">
        <v>14</v>
      </c>
      <c r="L197" s="6" t="s">
        <v>15</v>
      </c>
      <c r="M197" s="6" t="s">
        <v>379</v>
      </c>
    </row>
    <row r="198">
      <c r="A198" s="5">
        <v>45346.0</v>
      </c>
      <c r="B198" s="6" t="s">
        <v>13</v>
      </c>
      <c r="C198" s="6" t="s">
        <v>13</v>
      </c>
      <c r="D198" s="59">
        <v>0.9680555555555556</v>
      </c>
      <c r="E198" s="6" t="s">
        <v>13</v>
      </c>
      <c r="F198" s="6" t="s">
        <v>13</v>
      </c>
      <c r="G198" s="59">
        <v>0.9888888888888889</v>
      </c>
      <c r="H198" s="14">
        <f t="shared" si="99"/>
        <v>0.02083333333</v>
      </c>
      <c r="I198" s="11">
        <f t="shared" si="100"/>
        <v>-0.9013888889</v>
      </c>
      <c r="J198" s="14">
        <f t="shared" si="102"/>
        <v>-0.9222222222</v>
      </c>
      <c r="K198" s="6" t="s">
        <v>20</v>
      </c>
      <c r="L198" s="6" t="s">
        <v>15</v>
      </c>
      <c r="M198" s="6" t="s">
        <v>380</v>
      </c>
    </row>
    <row r="199">
      <c r="A199" s="5">
        <v>45347.0</v>
      </c>
      <c r="B199" s="6" t="s">
        <v>13</v>
      </c>
      <c r="C199" s="6" t="s">
        <v>13</v>
      </c>
      <c r="D199" s="59">
        <v>0.06666666666666667</v>
      </c>
      <c r="E199" s="6" t="s">
        <v>13</v>
      </c>
      <c r="F199" s="6" t="s">
        <v>13</v>
      </c>
      <c r="G199" s="59">
        <v>0.22916666666666666</v>
      </c>
      <c r="H199" s="14">
        <f t="shared" si="99"/>
        <v>0.1625</v>
      </c>
      <c r="I199" s="11">
        <f t="shared" si="100"/>
        <v>0.1701388889</v>
      </c>
      <c r="J199" s="14">
        <f t="shared" si="102"/>
        <v>0.007638888889</v>
      </c>
      <c r="K199" s="6" t="s">
        <v>14</v>
      </c>
      <c r="L199" s="6" t="s">
        <v>15</v>
      </c>
    </row>
    <row r="200">
      <c r="A200" s="5">
        <v>45347.0</v>
      </c>
      <c r="B200" s="6" t="s">
        <v>13</v>
      </c>
      <c r="C200" s="6" t="s">
        <v>13</v>
      </c>
      <c r="D200" s="59">
        <v>0.23680555555555555</v>
      </c>
      <c r="E200" s="6" t="s">
        <v>13</v>
      </c>
      <c r="F200" s="6" t="s">
        <v>13</v>
      </c>
      <c r="G200" s="59">
        <v>0.24722222222222223</v>
      </c>
      <c r="H200" s="14">
        <f t="shared" si="99"/>
        <v>0.01041666667</v>
      </c>
      <c r="I200" s="11">
        <f t="shared" si="100"/>
        <v>0.01875</v>
      </c>
      <c r="J200" s="14">
        <f t="shared" si="102"/>
        <v>0.008333333333</v>
      </c>
      <c r="K200" s="6" t="s">
        <v>23</v>
      </c>
      <c r="L200" s="6" t="s">
        <v>15</v>
      </c>
    </row>
    <row r="201">
      <c r="A201" s="5">
        <v>45347.0</v>
      </c>
      <c r="B201" s="6" t="s">
        <v>13</v>
      </c>
      <c r="C201" s="6" t="s">
        <v>13</v>
      </c>
      <c r="D201" s="59">
        <v>0.25555555555555554</v>
      </c>
      <c r="E201" s="6" t="s">
        <v>13</v>
      </c>
      <c r="F201" s="6" t="s">
        <v>13</v>
      </c>
      <c r="G201" s="59">
        <v>0.27152777777777776</v>
      </c>
      <c r="H201" s="14">
        <f t="shared" si="99"/>
        <v>0.01597222222</v>
      </c>
      <c r="I201" s="11">
        <f t="shared" si="100"/>
        <v>0.1180555556</v>
      </c>
      <c r="J201" s="14">
        <f t="shared" si="102"/>
        <v>0.1020833333</v>
      </c>
      <c r="K201" s="6" t="s">
        <v>23</v>
      </c>
      <c r="L201" s="6" t="s">
        <v>15</v>
      </c>
    </row>
    <row r="202">
      <c r="A202" s="5">
        <v>45347.0</v>
      </c>
      <c r="B202" s="6" t="s">
        <v>13</v>
      </c>
      <c r="C202" s="6" t="s">
        <v>13</v>
      </c>
      <c r="D202" s="59">
        <v>0.3736111111111111</v>
      </c>
      <c r="E202" s="8">
        <v>0.41875</v>
      </c>
      <c r="F202" s="8">
        <v>0.44722222222222224</v>
      </c>
      <c r="G202" s="22">
        <f>AVERAGE(F202,E202)</f>
        <v>0.4329861111</v>
      </c>
      <c r="H202" s="12">
        <f t="shared" si="99"/>
        <v>0.059375</v>
      </c>
      <c r="I202" s="6" t="s">
        <v>13</v>
      </c>
      <c r="J202" s="16" t="s">
        <v>13</v>
      </c>
      <c r="K202" s="6" t="s">
        <v>20</v>
      </c>
      <c r="L202" s="6" t="s">
        <v>15</v>
      </c>
      <c r="M202" s="6" t="s">
        <v>381</v>
      </c>
    </row>
    <row r="203">
      <c r="A203" s="5">
        <v>45347.0</v>
      </c>
      <c r="B203" s="6" t="s">
        <v>13</v>
      </c>
      <c r="C203" s="6" t="s">
        <v>13</v>
      </c>
      <c r="D203" s="16" t="s">
        <v>13</v>
      </c>
      <c r="E203" s="6" t="s">
        <v>13</v>
      </c>
      <c r="F203" s="6" t="s">
        <v>13</v>
      </c>
      <c r="G203" s="59">
        <v>0.6486111111111111</v>
      </c>
      <c r="H203" s="16" t="s">
        <v>13</v>
      </c>
      <c r="I203" s="6" t="s">
        <v>13</v>
      </c>
      <c r="J203" s="12">
        <f>D204-G203</f>
        <v>0.05486111111</v>
      </c>
      <c r="K203" s="6" t="s">
        <v>14</v>
      </c>
      <c r="L203" s="6" t="s">
        <v>15</v>
      </c>
    </row>
    <row r="204">
      <c r="A204" s="5">
        <v>45347.0</v>
      </c>
      <c r="B204" s="8">
        <v>0.6993055555555555</v>
      </c>
      <c r="C204" s="8">
        <v>0.7076388888888889</v>
      </c>
      <c r="D204" s="75">
        <f>AVERAGE(B204,C204)</f>
        <v>0.7034722222</v>
      </c>
      <c r="E204" s="6" t="s">
        <v>13</v>
      </c>
      <c r="F204" s="6" t="s">
        <v>13</v>
      </c>
      <c r="G204" s="16" t="s">
        <v>13</v>
      </c>
      <c r="H204" s="16" t="s">
        <v>13</v>
      </c>
      <c r="I204" s="6" t="s">
        <v>13</v>
      </c>
      <c r="J204" s="16" t="s">
        <v>13</v>
      </c>
      <c r="K204" s="6" t="s">
        <v>20</v>
      </c>
      <c r="L204" s="6" t="s">
        <v>15</v>
      </c>
      <c r="M204" s="6" t="s">
        <v>382</v>
      </c>
    </row>
    <row r="205">
      <c r="A205" s="5">
        <v>45348.0</v>
      </c>
      <c r="B205" s="6" t="s">
        <v>13</v>
      </c>
      <c r="C205" s="6" t="s">
        <v>13</v>
      </c>
      <c r="D205" s="59">
        <v>0.15069444444444444</v>
      </c>
      <c r="E205" s="6" t="s">
        <v>13</v>
      </c>
      <c r="F205" s="6" t="s">
        <v>13</v>
      </c>
      <c r="G205" s="59">
        <v>0.1840277777777778</v>
      </c>
      <c r="H205" s="14">
        <f t="shared" ref="H205:H206" si="104">G205-D205</f>
        <v>0.03333333333</v>
      </c>
      <c r="I205" s="11">
        <f>D206-D205</f>
        <v>0.1111111111</v>
      </c>
      <c r="J205" s="14">
        <f>D206-G205</f>
        <v>0.07777777778</v>
      </c>
      <c r="K205" s="6" t="s">
        <v>20</v>
      </c>
      <c r="L205" s="6" t="s">
        <v>15</v>
      </c>
    </row>
    <row r="206">
      <c r="A206" s="5">
        <v>45348.0</v>
      </c>
      <c r="B206" s="6" t="s">
        <v>13</v>
      </c>
      <c r="C206" s="6" t="s">
        <v>13</v>
      </c>
      <c r="D206" s="59">
        <v>0.26180555555555557</v>
      </c>
      <c r="E206" s="6" t="s">
        <v>13</v>
      </c>
      <c r="F206" s="6" t="s">
        <v>13</v>
      </c>
      <c r="G206" s="59">
        <v>0.42083333333333334</v>
      </c>
      <c r="H206" s="14">
        <f t="shared" si="104"/>
        <v>0.1590277778</v>
      </c>
      <c r="I206" s="6" t="s">
        <v>13</v>
      </c>
      <c r="J206" s="16" t="s">
        <v>13</v>
      </c>
      <c r="K206" s="6" t="s">
        <v>14</v>
      </c>
      <c r="L206" s="6" t="s">
        <v>15</v>
      </c>
      <c r="M206" s="6" t="s">
        <v>383</v>
      </c>
    </row>
    <row r="207">
      <c r="A207" s="5">
        <v>45348.0</v>
      </c>
      <c r="B207" s="6" t="s">
        <v>13</v>
      </c>
      <c r="C207" s="6" t="s">
        <v>13</v>
      </c>
      <c r="D207" s="16" t="s">
        <v>13</v>
      </c>
      <c r="E207" s="6" t="s">
        <v>13</v>
      </c>
      <c r="F207" s="6" t="s">
        <v>13</v>
      </c>
      <c r="G207" s="59">
        <v>0.9875</v>
      </c>
      <c r="H207" s="16" t="s">
        <v>13</v>
      </c>
      <c r="I207" s="6" t="s">
        <v>13</v>
      </c>
      <c r="J207" s="14">
        <f t="shared" ref="J207:J209" si="105">D208-G207</f>
        <v>-0.9194444444</v>
      </c>
      <c r="K207" s="6" t="s">
        <v>14</v>
      </c>
      <c r="L207" s="6" t="s">
        <v>15</v>
      </c>
      <c r="M207" s="6" t="s">
        <v>27</v>
      </c>
    </row>
    <row r="208">
      <c r="A208" s="5">
        <v>45349.0</v>
      </c>
      <c r="B208" s="6" t="s">
        <v>13</v>
      </c>
      <c r="C208" s="6" t="s">
        <v>13</v>
      </c>
      <c r="D208" s="59">
        <v>0.06805555555555555</v>
      </c>
      <c r="E208" s="6" t="s">
        <v>13</v>
      </c>
      <c r="F208" s="6" t="s">
        <v>13</v>
      </c>
      <c r="G208" s="59">
        <v>0.10833333333333334</v>
      </c>
      <c r="H208" s="14">
        <f t="shared" ref="H208:H221" si="106">G208-D208</f>
        <v>0.04027777778</v>
      </c>
      <c r="I208" s="11">
        <f t="shared" ref="I208:I209" si="107">D209-D208</f>
        <v>0.125</v>
      </c>
      <c r="J208" s="14">
        <f t="shared" si="105"/>
        <v>0.08472222222</v>
      </c>
      <c r="K208" s="6" t="s">
        <v>20</v>
      </c>
      <c r="L208" s="6" t="s">
        <v>15</v>
      </c>
    </row>
    <row r="209">
      <c r="A209" s="5">
        <v>45349.0</v>
      </c>
      <c r="B209" s="6" t="s">
        <v>13</v>
      </c>
      <c r="C209" s="6" t="s">
        <v>13</v>
      </c>
      <c r="D209" s="59">
        <v>0.19305555555555556</v>
      </c>
      <c r="E209" s="8">
        <v>0.3840277777777778</v>
      </c>
      <c r="F209" s="8">
        <v>0.3972222222222222</v>
      </c>
      <c r="G209" s="22">
        <f t="shared" ref="G209:G210" si="108">AVERAGE(F209,E209)</f>
        <v>0.390625</v>
      </c>
      <c r="H209" s="12">
        <f t="shared" si="106"/>
        <v>0.1975694444</v>
      </c>
      <c r="I209" s="11">
        <f t="shared" si="107"/>
        <v>0.2055555556</v>
      </c>
      <c r="J209" s="12">
        <f t="shared" si="105"/>
        <v>0.007986111111</v>
      </c>
      <c r="K209" s="6" t="s">
        <v>14</v>
      </c>
      <c r="L209" s="6" t="s">
        <v>15</v>
      </c>
    </row>
    <row r="210">
      <c r="A210" s="5">
        <v>45349.0</v>
      </c>
      <c r="B210" s="6" t="s">
        <v>13</v>
      </c>
      <c r="C210" s="6" t="s">
        <v>13</v>
      </c>
      <c r="D210" s="59">
        <v>0.39861111111111114</v>
      </c>
      <c r="E210" s="8">
        <v>0.40347222222222223</v>
      </c>
      <c r="F210" s="8">
        <v>0.4201388888888889</v>
      </c>
      <c r="G210" s="22">
        <f t="shared" si="108"/>
        <v>0.4118055556</v>
      </c>
      <c r="H210" s="12">
        <f t="shared" si="106"/>
        <v>0.01319444444</v>
      </c>
      <c r="I210" s="6" t="s">
        <v>13</v>
      </c>
      <c r="J210" s="16" t="s">
        <v>13</v>
      </c>
      <c r="K210" s="6" t="s">
        <v>23</v>
      </c>
      <c r="L210" s="6" t="s">
        <v>15</v>
      </c>
      <c r="M210" s="6" t="s">
        <v>384</v>
      </c>
    </row>
    <row r="211">
      <c r="A211" s="5">
        <v>45349.0</v>
      </c>
      <c r="B211" s="8">
        <v>0.6326388888888889</v>
      </c>
      <c r="C211" s="8">
        <v>0.6451388888888889</v>
      </c>
      <c r="D211" s="75">
        <f t="shared" ref="D211:D213" si="109">AVERAGE(B211,C211)</f>
        <v>0.6388888889</v>
      </c>
      <c r="E211" s="6" t="s">
        <v>13</v>
      </c>
      <c r="F211" s="6" t="s">
        <v>13</v>
      </c>
      <c r="G211" s="59">
        <v>0.7993055555555556</v>
      </c>
      <c r="H211" s="12">
        <f t="shared" si="106"/>
        <v>0.1604166667</v>
      </c>
      <c r="I211" s="6" t="s">
        <v>13</v>
      </c>
      <c r="J211" s="16" t="s">
        <v>13</v>
      </c>
      <c r="K211" s="6" t="s">
        <v>14</v>
      </c>
      <c r="L211" s="6" t="s">
        <v>15</v>
      </c>
    </row>
    <row r="212">
      <c r="A212" s="30">
        <v>45350.0</v>
      </c>
      <c r="B212" s="32">
        <v>0.33541666666666664</v>
      </c>
      <c r="C212" s="32">
        <v>0.34791666666666665</v>
      </c>
      <c r="D212" s="77">
        <f t="shared" si="109"/>
        <v>0.3416666667</v>
      </c>
      <c r="E212" s="32">
        <v>0.46111111111111114</v>
      </c>
      <c r="F212" s="32">
        <v>0.4701388888888889</v>
      </c>
      <c r="G212" s="41">
        <f t="shared" ref="G212:G215" si="110">AVERAGE(F212,E212)</f>
        <v>0.465625</v>
      </c>
      <c r="H212" s="41">
        <f t="shared" si="106"/>
        <v>0.1239583333</v>
      </c>
      <c r="I212" s="41">
        <f t="shared" ref="I212:I213" si="111">D213-D212</f>
        <v>0.1239583333</v>
      </c>
      <c r="J212" s="107" t="s">
        <v>13</v>
      </c>
      <c r="K212" s="31" t="s">
        <v>42</v>
      </c>
      <c r="L212" s="31" t="s">
        <v>25</v>
      </c>
      <c r="M212" s="6" t="s">
        <v>385</v>
      </c>
    </row>
    <row r="213">
      <c r="A213" s="5">
        <v>45350.0</v>
      </c>
      <c r="B213" s="8">
        <v>0.46111111111111114</v>
      </c>
      <c r="C213" s="8">
        <v>0.4701388888888889</v>
      </c>
      <c r="D213" s="75">
        <f t="shared" si="109"/>
        <v>0.465625</v>
      </c>
      <c r="E213" s="8">
        <v>0.6347222222222222</v>
      </c>
      <c r="F213" s="8">
        <v>0.6729166666666667</v>
      </c>
      <c r="G213" s="22">
        <f t="shared" si="110"/>
        <v>0.6538194444</v>
      </c>
      <c r="H213" s="22">
        <f t="shared" si="106"/>
        <v>0.1881944444</v>
      </c>
      <c r="I213" s="17">
        <f t="shared" si="111"/>
        <v>0.2461805556</v>
      </c>
      <c r="J213" s="12">
        <f>D214-G213</f>
        <v>0.05798611111</v>
      </c>
      <c r="K213" s="6" t="s">
        <v>14</v>
      </c>
      <c r="L213" s="6" t="s">
        <v>15</v>
      </c>
    </row>
    <row r="214">
      <c r="A214" s="5">
        <v>45350.0</v>
      </c>
      <c r="B214" s="6" t="s">
        <v>13</v>
      </c>
      <c r="C214" s="6" t="s">
        <v>13</v>
      </c>
      <c r="D214" s="59">
        <v>0.7118055555555556</v>
      </c>
      <c r="E214" s="8">
        <v>0.7277777777777777</v>
      </c>
      <c r="F214" s="8">
        <v>0.7458333333333333</v>
      </c>
      <c r="G214" s="22">
        <f t="shared" si="110"/>
        <v>0.7368055556</v>
      </c>
      <c r="H214" s="12">
        <f t="shared" si="106"/>
        <v>0.025</v>
      </c>
      <c r="I214" s="6" t="s">
        <v>13</v>
      </c>
      <c r="J214" s="16" t="s">
        <v>13</v>
      </c>
      <c r="K214" s="6" t="s">
        <v>20</v>
      </c>
      <c r="L214" s="6" t="s">
        <v>15</v>
      </c>
    </row>
    <row r="215">
      <c r="A215" s="5">
        <v>45351.0</v>
      </c>
      <c r="B215" s="8">
        <v>0.06319444444444444</v>
      </c>
      <c r="C215" s="8">
        <v>0.09652777777777778</v>
      </c>
      <c r="D215" s="75">
        <f>AVERAGE(B215,C215)</f>
        <v>0.07986111111</v>
      </c>
      <c r="E215" s="8">
        <v>0.3055555555555556</v>
      </c>
      <c r="F215" s="8">
        <v>0.3236111111111111</v>
      </c>
      <c r="G215" s="22">
        <f t="shared" si="110"/>
        <v>0.3145833333</v>
      </c>
      <c r="H215" s="22">
        <f t="shared" si="106"/>
        <v>0.2347222222</v>
      </c>
      <c r="I215" s="17">
        <f t="shared" ref="I215:I218" si="112">D216-D215</f>
        <v>0.2701388889</v>
      </c>
      <c r="J215" s="12">
        <f t="shared" ref="J215:J218" si="113">D216-G215</f>
        <v>0.03541666667</v>
      </c>
      <c r="K215" s="6" t="s">
        <v>14</v>
      </c>
      <c r="L215" s="6" t="s">
        <v>15</v>
      </c>
    </row>
    <row r="216">
      <c r="A216" s="5">
        <v>45351.0</v>
      </c>
      <c r="B216" s="6" t="s">
        <v>13</v>
      </c>
      <c r="C216" s="6" t="s">
        <v>13</v>
      </c>
      <c r="D216" s="59">
        <v>0.35</v>
      </c>
      <c r="E216" s="6" t="s">
        <v>13</v>
      </c>
      <c r="F216" s="6" t="s">
        <v>13</v>
      </c>
      <c r="G216" s="59">
        <v>0.3576388888888889</v>
      </c>
      <c r="H216" s="14">
        <f t="shared" si="106"/>
        <v>0.007638888889</v>
      </c>
      <c r="I216" s="11">
        <f t="shared" si="112"/>
        <v>0.08680555556</v>
      </c>
      <c r="J216" s="14">
        <f t="shared" si="113"/>
        <v>0.07916666667</v>
      </c>
      <c r="K216" s="6" t="s">
        <v>23</v>
      </c>
      <c r="L216" s="6" t="s">
        <v>17</v>
      </c>
    </row>
    <row r="217">
      <c r="A217" s="5">
        <v>45351.0</v>
      </c>
      <c r="B217" s="6" t="s">
        <v>13</v>
      </c>
      <c r="C217" s="6" t="s">
        <v>13</v>
      </c>
      <c r="D217" s="59">
        <v>0.43680555555555556</v>
      </c>
      <c r="E217" s="6" t="s">
        <v>13</v>
      </c>
      <c r="F217" s="6" t="s">
        <v>13</v>
      </c>
      <c r="G217" s="59">
        <v>0.5041666666666667</v>
      </c>
      <c r="H217" s="14">
        <f t="shared" si="106"/>
        <v>0.06736111111</v>
      </c>
      <c r="I217" s="17">
        <f t="shared" si="112"/>
        <v>0.1548611111</v>
      </c>
      <c r="J217" s="12">
        <f t="shared" si="113"/>
        <v>0.0875</v>
      </c>
      <c r="K217" s="6" t="s">
        <v>20</v>
      </c>
      <c r="L217" s="6" t="s">
        <v>15</v>
      </c>
      <c r="M217" s="6" t="s">
        <v>386</v>
      </c>
    </row>
    <row r="218">
      <c r="A218" s="5">
        <v>45351.0</v>
      </c>
      <c r="B218" s="8">
        <v>0.5833333333333334</v>
      </c>
      <c r="C218" s="8">
        <v>0.6</v>
      </c>
      <c r="D218" s="75">
        <f>AVERAGE(B218,C218)</f>
        <v>0.5916666667</v>
      </c>
      <c r="E218" s="6" t="s">
        <v>13</v>
      </c>
      <c r="F218" s="6" t="s">
        <v>13</v>
      </c>
      <c r="G218" s="59">
        <v>0.7159722222222222</v>
      </c>
      <c r="H218" s="12">
        <f t="shared" si="106"/>
        <v>0.1243055556</v>
      </c>
      <c r="I218" s="17">
        <f t="shared" si="112"/>
        <v>0.1791666667</v>
      </c>
      <c r="J218" s="14">
        <f t="shared" si="113"/>
        <v>0.05486111111</v>
      </c>
      <c r="K218" s="6" t="s">
        <v>14</v>
      </c>
      <c r="L218" s="6" t="s">
        <v>15</v>
      </c>
    </row>
    <row r="219">
      <c r="A219" s="5">
        <v>45351.0</v>
      </c>
      <c r="B219" s="6" t="s">
        <v>13</v>
      </c>
      <c r="C219" s="6" t="s">
        <v>13</v>
      </c>
      <c r="D219" s="59">
        <v>0.7708333333333334</v>
      </c>
      <c r="E219" s="6" t="s">
        <v>13</v>
      </c>
      <c r="F219" s="6" t="s">
        <v>13</v>
      </c>
      <c r="G219" s="59">
        <v>0.7916666666666666</v>
      </c>
      <c r="H219" s="14">
        <f t="shared" si="106"/>
        <v>0.02083333333</v>
      </c>
      <c r="I219" s="6" t="s">
        <v>13</v>
      </c>
      <c r="J219" s="16" t="s">
        <v>13</v>
      </c>
      <c r="K219" s="6" t="s">
        <v>20</v>
      </c>
      <c r="L219" s="6" t="s">
        <v>15</v>
      </c>
      <c r="M219" s="6" t="s">
        <v>387</v>
      </c>
    </row>
    <row r="220">
      <c r="A220" s="5">
        <v>45353.0</v>
      </c>
      <c r="B220" s="6" t="s">
        <v>13</v>
      </c>
      <c r="C220" s="6" t="s">
        <v>13</v>
      </c>
      <c r="D220" s="59">
        <v>0.6458333333333334</v>
      </c>
      <c r="E220" s="8">
        <v>0.65625</v>
      </c>
      <c r="F220" s="8">
        <v>0.6736111111111112</v>
      </c>
      <c r="G220" s="22">
        <f t="shared" ref="G220:G221" si="114">AVERAGE(F220,E220)</f>
        <v>0.6649305556</v>
      </c>
      <c r="H220" s="12">
        <f t="shared" si="106"/>
        <v>0.01909722222</v>
      </c>
      <c r="I220" s="11">
        <f>D221-D220</f>
        <v>0.1</v>
      </c>
      <c r="J220" s="12">
        <f>D221-G220</f>
        <v>0.08090277778</v>
      </c>
      <c r="K220" s="6" t="s">
        <v>32</v>
      </c>
      <c r="L220" s="6" t="s">
        <v>15</v>
      </c>
    </row>
    <row r="221">
      <c r="A221" s="24">
        <v>45353.0</v>
      </c>
      <c r="B221" s="25" t="s">
        <v>13</v>
      </c>
      <c r="C221" s="25" t="s">
        <v>13</v>
      </c>
      <c r="D221" s="26">
        <v>0.7458333333333333</v>
      </c>
      <c r="E221" s="26">
        <v>0.7590277777777777</v>
      </c>
      <c r="F221" s="26">
        <v>0.7777777777777778</v>
      </c>
      <c r="G221" s="104">
        <f t="shared" si="114"/>
        <v>0.7684027778</v>
      </c>
      <c r="H221" s="105">
        <f t="shared" si="106"/>
        <v>0.02256944444</v>
      </c>
      <c r="I221" s="25" t="s">
        <v>13</v>
      </c>
      <c r="J221" s="25" t="s">
        <v>13</v>
      </c>
      <c r="K221" s="25" t="s">
        <v>20</v>
      </c>
      <c r="L221" s="25" t="s">
        <v>15</v>
      </c>
      <c r="M221" s="6" t="s">
        <v>317</v>
      </c>
    </row>
    <row r="222">
      <c r="A222" s="5">
        <v>45354.0</v>
      </c>
      <c r="B222" s="6" t="s">
        <v>13</v>
      </c>
      <c r="C222" s="6" t="s">
        <v>13</v>
      </c>
      <c r="D222" s="16" t="s">
        <v>13</v>
      </c>
      <c r="E222" s="6" t="s">
        <v>13</v>
      </c>
      <c r="F222" s="6" t="s">
        <v>13</v>
      </c>
      <c r="G222" s="59">
        <v>0.3763888888888889</v>
      </c>
      <c r="H222" s="16" t="s">
        <v>13</v>
      </c>
      <c r="I222" s="6" t="s">
        <v>13</v>
      </c>
      <c r="J222" s="12">
        <f t="shared" ref="J222:J225" si="115">D223-G222</f>
        <v>0.07743055556</v>
      </c>
      <c r="K222" s="6" t="s">
        <v>14</v>
      </c>
      <c r="L222" s="6" t="s">
        <v>15</v>
      </c>
      <c r="M222" s="6" t="s">
        <v>22</v>
      </c>
    </row>
    <row r="223">
      <c r="A223" s="5">
        <v>45354.0</v>
      </c>
      <c r="B223" s="8">
        <v>0.44583333333333336</v>
      </c>
      <c r="C223" s="8">
        <v>0.4618055555555556</v>
      </c>
      <c r="D223" s="75">
        <f>AVERAGE(B223,C223)</f>
        <v>0.4538194444</v>
      </c>
      <c r="E223" s="8">
        <v>0.4618055555555556</v>
      </c>
      <c r="F223" s="8">
        <v>0.48125</v>
      </c>
      <c r="G223" s="22">
        <f>AVERAGE(F223,E223)</f>
        <v>0.4715277778</v>
      </c>
      <c r="H223" s="22">
        <f t="shared" ref="H223:H226" si="116">G223-D223</f>
        <v>0.01770833333</v>
      </c>
      <c r="I223" s="17">
        <f t="shared" ref="I223:I225" si="117">D224-D223</f>
        <v>0.04826388889</v>
      </c>
      <c r="J223" s="12">
        <f t="shared" si="115"/>
        <v>0.03055555556</v>
      </c>
      <c r="K223" s="6" t="s">
        <v>32</v>
      </c>
      <c r="L223" s="6" t="s">
        <v>15</v>
      </c>
    </row>
    <row r="224">
      <c r="A224" s="18">
        <v>45354.0</v>
      </c>
      <c r="B224" s="19" t="s">
        <v>13</v>
      </c>
      <c r="C224" s="19" t="s">
        <v>13</v>
      </c>
      <c r="D224" s="20">
        <v>0.5020833333333333</v>
      </c>
      <c r="E224" s="19" t="s">
        <v>13</v>
      </c>
      <c r="F224" s="19" t="s">
        <v>13</v>
      </c>
      <c r="G224" s="20">
        <v>0.5243055555555556</v>
      </c>
      <c r="H224" s="21">
        <f t="shared" si="116"/>
        <v>0.02222222222</v>
      </c>
      <c r="I224" s="29">
        <f t="shared" si="117"/>
        <v>0.05416666667</v>
      </c>
      <c r="J224" s="29">
        <f t="shared" si="115"/>
        <v>0.03194444444</v>
      </c>
      <c r="K224" s="19" t="s">
        <v>58</v>
      </c>
      <c r="L224" s="19" t="s">
        <v>25</v>
      </c>
    </row>
    <row r="225">
      <c r="A225" s="5">
        <v>45354.0</v>
      </c>
      <c r="B225" s="8">
        <v>0.55</v>
      </c>
      <c r="C225" s="8">
        <v>0.5625</v>
      </c>
      <c r="D225" s="75">
        <f t="shared" ref="D225:D226" si="118">AVERAGE(B225,C225)</f>
        <v>0.55625</v>
      </c>
      <c r="E225" s="6" t="s">
        <v>13</v>
      </c>
      <c r="F225" s="6" t="s">
        <v>13</v>
      </c>
      <c r="G225" s="59">
        <v>0.6569444444444444</v>
      </c>
      <c r="H225" s="14">
        <f t="shared" si="116"/>
        <v>0.1006944444</v>
      </c>
      <c r="I225" s="17">
        <f t="shared" si="117"/>
        <v>0.1097222222</v>
      </c>
      <c r="J225" s="14">
        <f t="shared" si="115"/>
        <v>0.009027777778</v>
      </c>
      <c r="K225" s="6" t="s">
        <v>63</v>
      </c>
      <c r="L225" s="6" t="s">
        <v>15</v>
      </c>
    </row>
    <row r="226">
      <c r="A226" s="5">
        <v>45354.0</v>
      </c>
      <c r="B226" s="8">
        <v>0.6569444444444444</v>
      </c>
      <c r="C226" s="8">
        <v>0.675</v>
      </c>
      <c r="D226" s="59">
        <f t="shared" si="118"/>
        <v>0.6659722222</v>
      </c>
      <c r="E226" s="6" t="s">
        <v>13</v>
      </c>
      <c r="F226" s="6" t="s">
        <v>13</v>
      </c>
      <c r="G226" s="59">
        <v>0.7277777777777777</v>
      </c>
      <c r="H226" s="14">
        <f t="shared" si="116"/>
        <v>0.06180555556</v>
      </c>
      <c r="I226" s="6" t="s">
        <v>13</v>
      </c>
      <c r="J226" s="16" t="s">
        <v>13</v>
      </c>
      <c r="K226" s="6" t="s">
        <v>63</v>
      </c>
      <c r="L226" s="6" t="s">
        <v>15</v>
      </c>
    </row>
    <row r="227">
      <c r="A227" s="5">
        <v>45355.0</v>
      </c>
      <c r="B227" s="6" t="s">
        <v>13</v>
      </c>
      <c r="C227" s="6" t="s">
        <v>13</v>
      </c>
      <c r="D227" s="16" t="s">
        <v>13</v>
      </c>
      <c r="E227" s="6" t="s">
        <v>13</v>
      </c>
      <c r="F227" s="6" t="s">
        <v>13</v>
      </c>
      <c r="G227" s="59">
        <v>0.38125</v>
      </c>
      <c r="H227" s="16" t="s">
        <v>13</v>
      </c>
      <c r="I227" s="6" t="s">
        <v>13</v>
      </c>
      <c r="J227" s="14">
        <f t="shared" ref="J227:J228" si="119">D228-G227</f>
        <v>0.006944444444</v>
      </c>
      <c r="K227" s="6" t="s">
        <v>14</v>
      </c>
      <c r="L227" s="6" t="s">
        <v>15</v>
      </c>
      <c r="M227" s="6" t="s">
        <v>35</v>
      </c>
    </row>
    <row r="228">
      <c r="A228" s="5">
        <v>45355.0</v>
      </c>
      <c r="B228" s="6" t="s">
        <v>13</v>
      </c>
      <c r="C228" s="6" t="s">
        <v>13</v>
      </c>
      <c r="D228" s="59">
        <v>0.38819444444444445</v>
      </c>
      <c r="E228" s="6" t="s">
        <v>13</v>
      </c>
      <c r="F228" s="6" t="s">
        <v>13</v>
      </c>
      <c r="G228" s="59">
        <v>0.40555555555555556</v>
      </c>
      <c r="H228" s="14">
        <f>G228-D228</f>
        <v>0.01736111111</v>
      </c>
      <c r="I228" s="17">
        <f>D229-D228</f>
        <v>0.1256944444</v>
      </c>
      <c r="J228" s="12">
        <f t="shared" si="119"/>
        <v>0.1083333333</v>
      </c>
      <c r="K228" s="6" t="s">
        <v>23</v>
      </c>
      <c r="L228" s="6" t="s">
        <v>15</v>
      </c>
    </row>
    <row r="229">
      <c r="A229" s="5">
        <v>45355.0</v>
      </c>
      <c r="B229" s="8">
        <v>0.50625</v>
      </c>
      <c r="C229" s="8">
        <v>0.5215277777777778</v>
      </c>
      <c r="D229" s="75">
        <f t="shared" ref="D229:D230" si="120">AVERAGE(B229,C229)</f>
        <v>0.5138888889</v>
      </c>
      <c r="E229" s="6" t="s">
        <v>13</v>
      </c>
      <c r="F229" s="6" t="s">
        <v>13</v>
      </c>
      <c r="G229" s="16" t="s">
        <v>13</v>
      </c>
      <c r="H229" s="16" t="s">
        <v>13</v>
      </c>
      <c r="I229" s="6" t="s">
        <v>13</v>
      </c>
      <c r="J229" s="16" t="s">
        <v>13</v>
      </c>
      <c r="K229" s="6" t="s">
        <v>14</v>
      </c>
      <c r="L229" s="6" t="s">
        <v>15</v>
      </c>
      <c r="M229" s="6" t="s">
        <v>31</v>
      </c>
    </row>
    <row r="230">
      <c r="A230" s="5">
        <v>45356.0</v>
      </c>
      <c r="B230" s="8">
        <v>0.3576388888888889</v>
      </c>
      <c r="C230" s="8">
        <v>0.3902777777777778</v>
      </c>
      <c r="D230" s="75">
        <f t="shared" si="120"/>
        <v>0.3739583333</v>
      </c>
      <c r="E230" s="8">
        <v>0.40902777777777777</v>
      </c>
      <c r="F230" s="8">
        <v>0.42569444444444443</v>
      </c>
      <c r="G230" s="22">
        <f>AVERAGE(F230,E230)</f>
        <v>0.4173611111</v>
      </c>
      <c r="H230" s="22">
        <f t="shared" ref="H230:H233" si="121">G230-D230</f>
        <v>0.04340277778</v>
      </c>
      <c r="I230" s="6" t="s">
        <v>13</v>
      </c>
      <c r="J230" s="16" t="s">
        <v>13</v>
      </c>
      <c r="K230" s="6" t="s">
        <v>20</v>
      </c>
      <c r="L230" s="6" t="s">
        <v>15</v>
      </c>
      <c r="M230" s="6" t="s">
        <v>388</v>
      </c>
    </row>
    <row r="231">
      <c r="A231" s="5">
        <v>45357.0</v>
      </c>
      <c r="B231" s="6" t="s">
        <v>13</v>
      </c>
      <c r="C231" s="6" t="s">
        <v>13</v>
      </c>
      <c r="D231" s="59">
        <v>0.2590277777777778</v>
      </c>
      <c r="E231" s="6" t="s">
        <v>13</v>
      </c>
      <c r="F231" s="6" t="s">
        <v>13</v>
      </c>
      <c r="G231" s="59">
        <v>0.29305555555555557</v>
      </c>
      <c r="H231" s="14">
        <f t="shared" si="121"/>
        <v>0.03402777778</v>
      </c>
      <c r="I231" s="35">
        <f t="shared" ref="I231:I233" si="122">D232-D231</f>
        <v>0.2253472222</v>
      </c>
      <c r="J231" s="22">
        <f t="shared" ref="J231:J233" si="123">D232-G231</f>
        <v>0.1913194444</v>
      </c>
      <c r="K231" s="6" t="s">
        <v>23</v>
      </c>
      <c r="L231" s="6" t="s">
        <v>15</v>
      </c>
      <c r="M231" s="6" t="s">
        <v>81</v>
      </c>
    </row>
    <row r="232">
      <c r="A232" s="5">
        <v>45357.0</v>
      </c>
      <c r="B232" s="8">
        <v>0.4395833333333333</v>
      </c>
      <c r="C232" s="8">
        <v>0.5291666666666667</v>
      </c>
      <c r="D232" s="75">
        <f>AVERAGE(B232,C232)</f>
        <v>0.484375</v>
      </c>
      <c r="E232" s="6" t="s">
        <v>13</v>
      </c>
      <c r="F232" s="6" t="s">
        <v>13</v>
      </c>
      <c r="G232" s="59">
        <v>0.6194444444444445</v>
      </c>
      <c r="H232" s="22">
        <f t="shared" si="121"/>
        <v>0.1350694444</v>
      </c>
      <c r="I232" s="35">
        <f t="shared" si="122"/>
        <v>0.1434027778</v>
      </c>
      <c r="J232" s="14">
        <f t="shared" si="123"/>
        <v>0.008333333333</v>
      </c>
      <c r="K232" s="6" t="s">
        <v>14</v>
      </c>
      <c r="L232" s="6" t="s">
        <v>15</v>
      </c>
    </row>
    <row r="233">
      <c r="A233" s="5">
        <v>45357.0</v>
      </c>
      <c r="B233" s="6" t="s">
        <v>13</v>
      </c>
      <c r="C233" s="6" t="s">
        <v>13</v>
      </c>
      <c r="D233" s="59">
        <v>0.6277777777777778</v>
      </c>
      <c r="E233" s="8">
        <v>0.6326388888888889</v>
      </c>
      <c r="F233" s="8">
        <v>0.6701388888888888</v>
      </c>
      <c r="G233" s="22">
        <f>AVERAGE(F233,E233)</f>
        <v>0.6513888889</v>
      </c>
      <c r="H233" s="12">
        <f t="shared" si="121"/>
        <v>0.02361111111</v>
      </c>
      <c r="I233" s="11">
        <f t="shared" si="122"/>
        <v>0.1444444444</v>
      </c>
      <c r="J233" s="14">
        <f t="shared" si="123"/>
        <v>0.1208333333</v>
      </c>
      <c r="K233" s="6" t="s">
        <v>23</v>
      </c>
      <c r="L233" s="6" t="s">
        <v>15</v>
      </c>
      <c r="M233" s="6" t="s">
        <v>389</v>
      </c>
    </row>
    <row r="234">
      <c r="A234" s="30">
        <v>45357.0</v>
      </c>
      <c r="B234" s="31" t="s">
        <v>13</v>
      </c>
      <c r="C234" s="31" t="s">
        <v>13</v>
      </c>
      <c r="D234" s="32">
        <v>0.7722222222222223</v>
      </c>
      <c r="E234" s="31" t="s">
        <v>13</v>
      </c>
      <c r="F234" s="31" t="s">
        <v>13</v>
      </c>
      <c r="G234" s="31" t="s">
        <v>13</v>
      </c>
      <c r="H234" s="31" t="s">
        <v>13</v>
      </c>
      <c r="I234" s="31" t="s">
        <v>13</v>
      </c>
      <c r="J234" s="31" t="s">
        <v>13</v>
      </c>
      <c r="K234" s="31" t="s">
        <v>42</v>
      </c>
      <c r="L234" s="31" t="s">
        <v>25</v>
      </c>
      <c r="M234" s="6" t="s">
        <v>390</v>
      </c>
    </row>
    <row r="235">
      <c r="A235" s="5">
        <v>45358.0</v>
      </c>
      <c r="B235" s="6" t="s">
        <v>13</v>
      </c>
      <c r="C235" s="6" t="s">
        <v>13</v>
      </c>
      <c r="D235" s="59">
        <v>0.2861111111111111</v>
      </c>
      <c r="E235" s="6" t="s">
        <v>13</v>
      </c>
      <c r="F235" s="6" t="s">
        <v>13</v>
      </c>
      <c r="G235" s="59">
        <v>0.3173611111111111</v>
      </c>
      <c r="H235" s="14">
        <f t="shared" ref="H235:H242" si="124">G235-D235</f>
        <v>0.03125</v>
      </c>
      <c r="I235" s="17">
        <f t="shared" ref="I235:I238" si="125">D236-D235</f>
        <v>0.1138888889</v>
      </c>
      <c r="J235" s="12">
        <f t="shared" ref="J235:J238" si="126">D236-G235</f>
        <v>0.08263888889</v>
      </c>
      <c r="K235" s="6" t="s">
        <v>20</v>
      </c>
      <c r="L235" s="6" t="s">
        <v>15</v>
      </c>
      <c r="M235" s="6" t="s">
        <v>391</v>
      </c>
    </row>
    <row r="236">
      <c r="A236" s="5">
        <v>45358.0</v>
      </c>
      <c r="B236" s="8">
        <v>0.375</v>
      </c>
      <c r="C236" s="8">
        <v>0.425</v>
      </c>
      <c r="D236" s="75">
        <f>AVERAGE(B236,C236)</f>
        <v>0.4</v>
      </c>
      <c r="E236" s="8">
        <v>0.5826388888888889</v>
      </c>
      <c r="F236" s="8">
        <v>0.6006944444444444</v>
      </c>
      <c r="G236" s="22">
        <f>AVERAGE(F236,E236)</f>
        <v>0.5916666667</v>
      </c>
      <c r="H236" s="22">
        <f t="shared" si="124"/>
        <v>0.1916666667</v>
      </c>
      <c r="I236" s="17">
        <f t="shared" si="125"/>
        <v>0.20625</v>
      </c>
      <c r="J236" s="12">
        <f t="shared" si="126"/>
        <v>0.01458333333</v>
      </c>
      <c r="K236" s="6" t="s">
        <v>14</v>
      </c>
      <c r="L236" s="6" t="s">
        <v>15</v>
      </c>
    </row>
    <row r="237">
      <c r="A237" s="5">
        <v>45358.0</v>
      </c>
      <c r="B237" s="6" t="s">
        <v>13</v>
      </c>
      <c r="C237" s="6" t="s">
        <v>13</v>
      </c>
      <c r="D237" s="59">
        <v>0.60625</v>
      </c>
      <c r="E237" s="6" t="s">
        <v>13</v>
      </c>
      <c r="F237" s="6" t="s">
        <v>13</v>
      </c>
      <c r="G237" s="59">
        <v>0.6111111111111112</v>
      </c>
      <c r="H237" s="14">
        <f t="shared" si="124"/>
        <v>0.004861111111</v>
      </c>
      <c r="I237" s="11">
        <f t="shared" si="125"/>
        <v>0.06388888889</v>
      </c>
      <c r="J237" s="14">
        <f t="shared" si="126"/>
        <v>0.05902777778</v>
      </c>
      <c r="K237" s="6" t="s">
        <v>23</v>
      </c>
      <c r="L237" s="6" t="s">
        <v>15</v>
      </c>
    </row>
    <row r="238">
      <c r="A238" s="5">
        <v>45358.0</v>
      </c>
      <c r="B238" s="6" t="s">
        <v>13</v>
      </c>
      <c r="C238" s="6" t="s">
        <v>13</v>
      </c>
      <c r="D238" s="59">
        <v>0.6701388888888888</v>
      </c>
      <c r="E238" s="6" t="s">
        <v>13</v>
      </c>
      <c r="F238" s="6" t="s">
        <v>13</v>
      </c>
      <c r="G238" s="59">
        <v>0.69375</v>
      </c>
      <c r="H238" s="14">
        <f t="shared" si="124"/>
        <v>0.02361111111</v>
      </c>
      <c r="I238" s="17">
        <f t="shared" si="125"/>
        <v>0.1006944444</v>
      </c>
      <c r="J238" s="12">
        <f t="shared" si="126"/>
        <v>0.07708333333</v>
      </c>
      <c r="K238" s="6" t="s">
        <v>20</v>
      </c>
      <c r="L238" s="6" t="s">
        <v>15</v>
      </c>
    </row>
    <row r="239">
      <c r="A239" s="5">
        <v>45358.0</v>
      </c>
      <c r="B239" s="8">
        <v>0.7583333333333333</v>
      </c>
      <c r="C239" s="8">
        <v>0.7833333333333333</v>
      </c>
      <c r="D239" s="75">
        <f t="shared" ref="D239:D240" si="127">AVERAGE(B239,C239)</f>
        <v>0.7708333333</v>
      </c>
      <c r="E239" s="6" t="s">
        <v>13</v>
      </c>
      <c r="F239" s="6" t="s">
        <v>13</v>
      </c>
      <c r="G239" s="59">
        <v>0.7986111111111112</v>
      </c>
      <c r="H239" s="14">
        <f t="shared" si="124"/>
        <v>0.02777777778</v>
      </c>
      <c r="I239" s="6" t="s">
        <v>13</v>
      </c>
      <c r="J239" s="16" t="s">
        <v>13</v>
      </c>
      <c r="K239" s="6" t="s">
        <v>20</v>
      </c>
      <c r="L239" s="6" t="s">
        <v>15</v>
      </c>
    </row>
    <row r="240">
      <c r="A240" s="5">
        <v>45359.0</v>
      </c>
      <c r="B240" s="8">
        <v>0.2881944444444444</v>
      </c>
      <c r="C240" s="8">
        <v>0.30833333333333335</v>
      </c>
      <c r="D240" s="75">
        <f t="shared" si="127"/>
        <v>0.2982638889</v>
      </c>
      <c r="E240" s="8">
        <v>0.3194444444444444</v>
      </c>
      <c r="F240" s="8">
        <v>0.33819444444444446</v>
      </c>
      <c r="G240" s="22">
        <f>AVERAGE(F240,E240)</f>
        <v>0.3288194444</v>
      </c>
      <c r="H240" s="22">
        <f t="shared" si="124"/>
        <v>0.03055555556</v>
      </c>
      <c r="I240" s="17">
        <f t="shared" ref="I240:I242" si="128">D241-D240</f>
        <v>0.1253472222</v>
      </c>
      <c r="J240" s="12">
        <f t="shared" ref="J240:J242" si="129">D241-G240</f>
        <v>0.09479166667</v>
      </c>
      <c r="K240" s="6" t="s">
        <v>20</v>
      </c>
      <c r="L240" s="6" t="s">
        <v>15</v>
      </c>
    </row>
    <row r="241">
      <c r="A241" s="5">
        <v>45359.0</v>
      </c>
      <c r="B241" s="6" t="s">
        <v>13</v>
      </c>
      <c r="C241" s="6" t="s">
        <v>13</v>
      </c>
      <c r="D241" s="59">
        <v>0.4236111111111111</v>
      </c>
      <c r="E241" s="6" t="s">
        <v>13</v>
      </c>
      <c r="F241" s="6" t="s">
        <v>13</v>
      </c>
      <c r="G241" s="59">
        <v>0.6284722222222222</v>
      </c>
      <c r="H241" s="14">
        <f t="shared" si="124"/>
        <v>0.2048611111</v>
      </c>
      <c r="I241" s="11">
        <f t="shared" si="128"/>
        <v>0.26875</v>
      </c>
      <c r="J241" s="14">
        <f t="shared" si="129"/>
        <v>0.06388888889</v>
      </c>
      <c r="K241" s="6" t="s">
        <v>14</v>
      </c>
      <c r="L241" s="6" t="s">
        <v>15</v>
      </c>
    </row>
    <row r="242">
      <c r="A242" s="5">
        <v>45359.0</v>
      </c>
      <c r="B242" s="6" t="s">
        <v>13</v>
      </c>
      <c r="C242" s="6" t="s">
        <v>13</v>
      </c>
      <c r="D242" s="59">
        <v>0.6923611111111111</v>
      </c>
      <c r="E242" s="6" t="s">
        <v>13</v>
      </c>
      <c r="F242" s="6" t="s">
        <v>13</v>
      </c>
      <c r="G242" s="59">
        <v>0.7104166666666667</v>
      </c>
      <c r="H242" s="14">
        <f t="shared" si="124"/>
        <v>0.01805555556</v>
      </c>
      <c r="I242" s="17">
        <f t="shared" si="128"/>
        <v>0.08715277778</v>
      </c>
      <c r="J242" s="12">
        <f t="shared" si="129"/>
        <v>0.06909722222</v>
      </c>
      <c r="K242" s="6" t="s">
        <v>32</v>
      </c>
      <c r="L242" s="6" t="s">
        <v>15</v>
      </c>
    </row>
    <row r="243">
      <c r="A243" s="5">
        <v>45359.0</v>
      </c>
      <c r="B243" s="8">
        <v>0.7736111111111111</v>
      </c>
      <c r="C243" s="8">
        <v>0.7854166666666667</v>
      </c>
      <c r="D243" s="75">
        <f t="shared" ref="D243:D244" si="130">AVERAGE(B243,C243)</f>
        <v>0.7795138889</v>
      </c>
      <c r="E243" s="6" t="s">
        <v>13</v>
      </c>
      <c r="F243" s="6" t="s">
        <v>13</v>
      </c>
      <c r="G243" s="16" t="s">
        <v>13</v>
      </c>
      <c r="H243" s="16" t="s">
        <v>13</v>
      </c>
      <c r="I243" s="6" t="s">
        <v>13</v>
      </c>
      <c r="J243" s="16" t="s">
        <v>13</v>
      </c>
      <c r="K243" s="6" t="s">
        <v>13</v>
      </c>
      <c r="L243" s="6" t="s">
        <v>15</v>
      </c>
      <c r="M243" s="6" t="s">
        <v>392</v>
      </c>
    </row>
    <row r="244">
      <c r="A244" s="5">
        <v>45361.0</v>
      </c>
      <c r="B244" s="8">
        <v>0.33611111111111114</v>
      </c>
      <c r="C244" s="8">
        <v>0.3451388888888889</v>
      </c>
      <c r="D244" s="75">
        <f t="shared" si="130"/>
        <v>0.340625</v>
      </c>
      <c r="E244" s="6" t="s">
        <v>13</v>
      </c>
      <c r="F244" s="6" t="s">
        <v>13</v>
      </c>
      <c r="G244" s="59">
        <v>0.5201388888888889</v>
      </c>
      <c r="H244" s="12">
        <f t="shared" ref="H244:H246" si="131">G244-D244</f>
        <v>0.1795138889</v>
      </c>
      <c r="I244" s="17">
        <f t="shared" ref="I244:I245" si="132">D245-D244</f>
        <v>0.334375</v>
      </c>
      <c r="J244" s="14">
        <f t="shared" ref="J244:J245" si="133">D245-G244</f>
        <v>0.1548611111</v>
      </c>
      <c r="K244" s="6" t="s">
        <v>14</v>
      </c>
      <c r="L244" s="6" t="s">
        <v>15</v>
      </c>
      <c r="M244" s="6" t="s">
        <v>81</v>
      </c>
    </row>
    <row r="245">
      <c r="A245" s="5">
        <v>45361.0</v>
      </c>
      <c r="B245" s="6" t="s">
        <v>13</v>
      </c>
      <c r="C245" s="6" t="s">
        <v>13</v>
      </c>
      <c r="D245" s="59">
        <v>0.675</v>
      </c>
      <c r="E245" s="6" t="s">
        <v>13</v>
      </c>
      <c r="F245" s="6" t="s">
        <v>13</v>
      </c>
      <c r="G245" s="59">
        <v>0.7111111111111111</v>
      </c>
      <c r="H245" s="14">
        <f t="shared" si="131"/>
        <v>0.03611111111</v>
      </c>
      <c r="I245" s="11">
        <f t="shared" si="132"/>
        <v>0.1166666667</v>
      </c>
      <c r="J245" s="14">
        <f t="shared" si="133"/>
        <v>0.08055555556</v>
      </c>
      <c r="K245" s="6" t="s">
        <v>20</v>
      </c>
      <c r="L245" s="6" t="s">
        <v>15</v>
      </c>
    </row>
    <row r="246">
      <c r="A246" s="5">
        <v>45361.0</v>
      </c>
      <c r="B246" s="6" t="s">
        <v>13</v>
      </c>
      <c r="C246" s="6" t="s">
        <v>13</v>
      </c>
      <c r="D246" s="59">
        <v>0.7916666666666666</v>
      </c>
      <c r="E246" s="6" t="s">
        <v>13</v>
      </c>
      <c r="F246" s="6" t="s">
        <v>13</v>
      </c>
      <c r="G246" s="59">
        <v>0.8256944444444444</v>
      </c>
      <c r="H246" s="14">
        <f t="shared" si="131"/>
        <v>0.03402777778</v>
      </c>
      <c r="I246" s="6" t="s">
        <v>13</v>
      </c>
      <c r="J246" s="16" t="s">
        <v>13</v>
      </c>
      <c r="K246" s="6" t="s">
        <v>20</v>
      </c>
      <c r="L246" s="6" t="s">
        <v>15</v>
      </c>
    </row>
    <row r="247">
      <c r="A247" s="5">
        <v>45362.0</v>
      </c>
      <c r="B247" s="6" t="s">
        <v>13</v>
      </c>
      <c r="C247" s="6" t="s">
        <v>13</v>
      </c>
      <c r="D247" s="16" t="s">
        <v>13</v>
      </c>
      <c r="E247" s="6" t="s">
        <v>13</v>
      </c>
      <c r="F247" s="6" t="s">
        <v>13</v>
      </c>
      <c r="G247" s="59">
        <v>0.30833333333333335</v>
      </c>
      <c r="H247" s="16" t="s">
        <v>13</v>
      </c>
      <c r="I247" s="6" t="s">
        <v>13</v>
      </c>
      <c r="J247" s="14">
        <f t="shared" ref="J247:J248" si="134">D248-G247</f>
        <v>0.07847222222</v>
      </c>
      <c r="K247" s="6" t="s">
        <v>13</v>
      </c>
      <c r="L247" s="6" t="s">
        <v>15</v>
      </c>
    </row>
    <row r="248">
      <c r="A248" s="5">
        <v>45362.0</v>
      </c>
      <c r="B248" s="6" t="s">
        <v>13</v>
      </c>
      <c r="C248" s="6" t="s">
        <v>13</v>
      </c>
      <c r="D248" s="59">
        <v>0.38680555555555557</v>
      </c>
      <c r="E248" s="8">
        <v>0.56875</v>
      </c>
      <c r="F248" s="8">
        <v>0.5909722222222222</v>
      </c>
      <c r="G248" s="22">
        <f>AVERAGE(F248,E248)</f>
        <v>0.5798611111</v>
      </c>
      <c r="H248" s="12">
        <f>G248-D248</f>
        <v>0.1930555556</v>
      </c>
      <c r="I248" s="11">
        <f>D249-D248</f>
        <v>0.3114583333</v>
      </c>
      <c r="J248" s="14">
        <f t="shared" si="134"/>
        <v>0.1184027778</v>
      </c>
      <c r="K248" s="6" t="s">
        <v>14</v>
      </c>
      <c r="L248" s="6" t="s">
        <v>15</v>
      </c>
    </row>
    <row r="249">
      <c r="A249" s="5">
        <v>45362.0</v>
      </c>
      <c r="B249" s="8">
        <v>0.6881944444444444</v>
      </c>
      <c r="C249" s="8">
        <v>0.7083333333333334</v>
      </c>
      <c r="D249" s="75">
        <f t="shared" ref="D249:D251" si="135">AVERAGE(B249,C249)</f>
        <v>0.6982638889</v>
      </c>
      <c r="E249" s="6" t="s">
        <v>13</v>
      </c>
      <c r="F249" s="6" t="s">
        <v>13</v>
      </c>
      <c r="G249" s="16" t="s">
        <v>13</v>
      </c>
      <c r="H249" s="16" t="s">
        <v>13</v>
      </c>
      <c r="I249" s="6" t="s">
        <v>13</v>
      </c>
      <c r="J249" s="16" t="s">
        <v>13</v>
      </c>
      <c r="K249" s="6" t="s">
        <v>14</v>
      </c>
      <c r="L249" s="6" t="s">
        <v>15</v>
      </c>
      <c r="M249" s="6" t="s">
        <v>36</v>
      </c>
    </row>
    <row r="250">
      <c r="A250" s="5">
        <v>45363.0</v>
      </c>
      <c r="B250" s="8">
        <v>0.3402777777777778</v>
      </c>
      <c r="C250" s="8">
        <v>0.36666666666666664</v>
      </c>
      <c r="D250" s="75">
        <f t="shared" si="135"/>
        <v>0.3534722222</v>
      </c>
      <c r="E250" s="8">
        <v>0.40902777777777777</v>
      </c>
      <c r="F250" s="8">
        <v>0.42083333333333334</v>
      </c>
      <c r="G250" s="22">
        <f>AVERAGE(F250,E250)</f>
        <v>0.4149305556</v>
      </c>
      <c r="H250" s="22">
        <f t="shared" ref="H250:H252" si="136">G250-D250</f>
        <v>0.06145833333</v>
      </c>
      <c r="I250" s="35">
        <f t="shared" ref="I250:I252" si="137">D251-D250</f>
        <v>0.1454861111</v>
      </c>
      <c r="J250" s="22">
        <f t="shared" ref="J250:J252" si="138">D251-G250</f>
        <v>0.08402777778</v>
      </c>
      <c r="K250" s="6" t="s">
        <v>20</v>
      </c>
      <c r="L250" s="6" t="s">
        <v>15</v>
      </c>
    </row>
    <row r="251">
      <c r="A251" s="5">
        <v>45363.0</v>
      </c>
      <c r="B251" s="8">
        <v>0.49236111111111114</v>
      </c>
      <c r="C251" s="8">
        <v>0.5055555555555555</v>
      </c>
      <c r="D251" s="75">
        <f t="shared" si="135"/>
        <v>0.4989583333</v>
      </c>
      <c r="E251" s="6" t="s">
        <v>13</v>
      </c>
      <c r="F251" s="6" t="s">
        <v>13</v>
      </c>
      <c r="G251" s="59">
        <v>0.6131944444444445</v>
      </c>
      <c r="H251" s="14">
        <f t="shared" si="136"/>
        <v>0.1142361111</v>
      </c>
      <c r="I251" s="17">
        <f t="shared" si="137"/>
        <v>0.2024305556</v>
      </c>
      <c r="J251" s="14">
        <f t="shared" si="138"/>
        <v>0.08819444444</v>
      </c>
      <c r="K251" s="6" t="s">
        <v>45</v>
      </c>
      <c r="L251" s="6" t="s">
        <v>15</v>
      </c>
    </row>
    <row r="252">
      <c r="A252" s="5">
        <v>45363.0</v>
      </c>
      <c r="B252" s="6" t="s">
        <v>13</v>
      </c>
      <c r="C252" s="6" t="s">
        <v>13</v>
      </c>
      <c r="D252" s="59">
        <v>0.7013888888888888</v>
      </c>
      <c r="E252" s="8">
        <v>0.70625</v>
      </c>
      <c r="F252" s="8">
        <v>0.7291666666666666</v>
      </c>
      <c r="G252" s="22">
        <f>AVERAGE(F252,E252)</f>
        <v>0.7177083333</v>
      </c>
      <c r="H252" s="12">
        <f t="shared" si="136"/>
        <v>0.01631944444</v>
      </c>
      <c r="I252" s="11">
        <f t="shared" si="137"/>
        <v>0.09861111111</v>
      </c>
      <c r="J252" s="12">
        <f t="shared" si="138"/>
        <v>0.08229166667</v>
      </c>
      <c r="K252" s="6" t="s">
        <v>32</v>
      </c>
      <c r="L252" s="6" t="s">
        <v>15</v>
      </c>
    </row>
    <row r="253">
      <c r="A253" s="5">
        <v>45363.0</v>
      </c>
      <c r="B253" s="6" t="s">
        <v>13</v>
      </c>
      <c r="C253" s="6" t="s">
        <v>13</v>
      </c>
      <c r="D253" s="59">
        <v>0.8</v>
      </c>
      <c r="E253" s="6" t="s">
        <v>13</v>
      </c>
      <c r="F253" s="6" t="s">
        <v>13</v>
      </c>
      <c r="G253" s="16" t="s">
        <v>13</v>
      </c>
      <c r="H253" s="16" t="s">
        <v>13</v>
      </c>
      <c r="I253" s="6" t="s">
        <v>13</v>
      </c>
      <c r="J253" s="16" t="s">
        <v>13</v>
      </c>
      <c r="K253" s="6" t="s">
        <v>14</v>
      </c>
      <c r="L253" s="6" t="s">
        <v>15</v>
      </c>
      <c r="M253" s="6" t="s">
        <v>66</v>
      </c>
    </row>
    <row r="254">
      <c r="A254" s="30">
        <v>45364.0</v>
      </c>
      <c r="B254" s="31" t="s">
        <v>13</v>
      </c>
      <c r="C254" s="31" t="s">
        <v>13</v>
      </c>
      <c r="D254" s="31" t="s">
        <v>13</v>
      </c>
      <c r="E254" s="31" t="s">
        <v>13</v>
      </c>
      <c r="F254" s="31" t="s">
        <v>13</v>
      </c>
      <c r="G254" s="32">
        <v>0.3145833333333333</v>
      </c>
      <c r="H254" s="31" t="s">
        <v>13</v>
      </c>
      <c r="I254" s="31" t="s">
        <v>13</v>
      </c>
      <c r="J254" s="33">
        <f t="shared" ref="J254:J257" si="139">D255-G254</f>
        <v>0.03472222222</v>
      </c>
      <c r="K254" s="31" t="s">
        <v>42</v>
      </c>
      <c r="L254" s="31" t="s">
        <v>25</v>
      </c>
      <c r="M254" s="6" t="s">
        <v>393</v>
      </c>
    </row>
    <row r="255">
      <c r="A255" s="24">
        <v>45364.0</v>
      </c>
      <c r="B255" s="25" t="s">
        <v>13</v>
      </c>
      <c r="C255" s="25" t="s">
        <v>13</v>
      </c>
      <c r="D255" s="26">
        <v>0.34930555555555554</v>
      </c>
      <c r="E255" s="25" t="s">
        <v>13</v>
      </c>
      <c r="F255" s="25" t="s">
        <v>13</v>
      </c>
      <c r="G255" s="26">
        <v>0.5222222222222223</v>
      </c>
      <c r="H255" s="104">
        <f t="shared" ref="H255:H257" si="140">G255-D255</f>
        <v>0.1729166667</v>
      </c>
      <c r="I255" s="105">
        <f t="shared" ref="I255:I257" si="141">D256-D255</f>
        <v>0.2493055556</v>
      </c>
      <c r="J255" s="105">
        <f t="shared" si="139"/>
        <v>0.07638888889</v>
      </c>
      <c r="K255" s="25" t="s">
        <v>14</v>
      </c>
      <c r="L255" s="25" t="s">
        <v>15</v>
      </c>
      <c r="M255" s="6" t="s">
        <v>394</v>
      </c>
    </row>
    <row r="256">
      <c r="A256" s="5">
        <v>45364.0</v>
      </c>
      <c r="B256" s="8">
        <v>0.5909722222222222</v>
      </c>
      <c r="C256" s="8">
        <v>0.60625</v>
      </c>
      <c r="D256" s="75">
        <f>AVERAGE(B256,C256)</f>
        <v>0.5986111111</v>
      </c>
      <c r="E256" s="8">
        <v>0.6097222222222223</v>
      </c>
      <c r="F256" s="8">
        <v>0.6256944444444444</v>
      </c>
      <c r="G256" s="22">
        <f>AVERAGE(F256,E256)</f>
        <v>0.6177083333</v>
      </c>
      <c r="H256" s="22">
        <f t="shared" si="140"/>
        <v>0.01909722222</v>
      </c>
      <c r="I256" s="17">
        <f t="shared" si="141"/>
        <v>0.1048611111</v>
      </c>
      <c r="J256" s="12">
        <f t="shared" si="139"/>
        <v>0.08576388889</v>
      </c>
      <c r="K256" s="6" t="s">
        <v>32</v>
      </c>
      <c r="L256" s="6" t="s">
        <v>15</v>
      </c>
    </row>
    <row r="257">
      <c r="A257" s="5">
        <v>45364.0</v>
      </c>
      <c r="B257" s="6" t="s">
        <v>13</v>
      </c>
      <c r="C257" s="6" t="s">
        <v>13</v>
      </c>
      <c r="D257" s="59">
        <v>0.7034722222222223</v>
      </c>
      <c r="E257" s="6" t="s">
        <v>13</v>
      </c>
      <c r="F257" s="6" t="s">
        <v>13</v>
      </c>
      <c r="G257" s="59">
        <v>0.7402777777777778</v>
      </c>
      <c r="H257" s="14">
        <f t="shared" si="140"/>
        <v>0.03680555556</v>
      </c>
      <c r="I257" s="11">
        <f t="shared" si="141"/>
        <v>0.1111111111</v>
      </c>
      <c r="J257" s="14">
        <f t="shared" si="139"/>
        <v>0.07430555556</v>
      </c>
      <c r="K257" s="6" t="s">
        <v>20</v>
      </c>
      <c r="L257" s="6" t="s">
        <v>15</v>
      </c>
    </row>
    <row r="258">
      <c r="A258" s="5">
        <v>45364.0</v>
      </c>
      <c r="B258" s="6" t="s">
        <v>13</v>
      </c>
      <c r="C258" s="6" t="s">
        <v>13</v>
      </c>
      <c r="D258" s="59">
        <v>0.8145833333333333</v>
      </c>
      <c r="E258" s="6" t="s">
        <v>13</v>
      </c>
      <c r="F258" s="6" t="s">
        <v>13</v>
      </c>
      <c r="G258" s="16" t="s">
        <v>13</v>
      </c>
      <c r="H258" s="16" t="s">
        <v>13</v>
      </c>
      <c r="I258" s="6" t="s">
        <v>13</v>
      </c>
      <c r="J258" s="16" t="s">
        <v>13</v>
      </c>
      <c r="K258" s="6" t="s">
        <v>13</v>
      </c>
      <c r="L258" s="6" t="s">
        <v>15</v>
      </c>
    </row>
    <row r="259">
      <c r="A259" s="5">
        <v>45365.0</v>
      </c>
      <c r="B259" s="6" t="s">
        <v>13</v>
      </c>
      <c r="C259" s="6" t="s">
        <v>13</v>
      </c>
      <c r="D259" s="16" t="s">
        <v>13</v>
      </c>
      <c r="E259" s="8">
        <v>0.4840277777777778</v>
      </c>
      <c r="F259" s="8">
        <v>0.5104166666666666</v>
      </c>
      <c r="G259" s="22">
        <f t="shared" ref="G259:G260" si="142">AVERAGE(F259,E259)</f>
        <v>0.4972222222</v>
      </c>
      <c r="H259" s="16" t="s">
        <v>13</v>
      </c>
      <c r="I259" s="6" t="s">
        <v>13</v>
      </c>
      <c r="J259" s="22">
        <f t="shared" ref="J259:J260" si="143">D260-G259</f>
        <v>0.1465277778</v>
      </c>
      <c r="K259" s="6" t="s">
        <v>14</v>
      </c>
      <c r="L259" s="6" t="s">
        <v>15</v>
      </c>
      <c r="M259" s="6" t="s">
        <v>27</v>
      </c>
    </row>
    <row r="260">
      <c r="A260" s="5">
        <v>45365.0</v>
      </c>
      <c r="B260" s="8">
        <v>0.6354166666666666</v>
      </c>
      <c r="C260" s="8">
        <v>0.6520833333333333</v>
      </c>
      <c r="D260" s="75">
        <f>AVERAGE(B260,C260)</f>
        <v>0.64375</v>
      </c>
      <c r="E260" s="8">
        <v>0.675</v>
      </c>
      <c r="F260" s="8">
        <v>0.7173611111111111</v>
      </c>
      <c r="G260" s="22">
        <f t="shared" si="142"/>
        <v>0.6961805556</v>
      </c>
      <c r="H260" s="22">
        <f>G260-D260</f>
        <v>0.05243055556</v>
      </c>
      <c r="I260" s="17">
        <f>D261-D260</f>
        <v>0.1097222222</v>
      </c>
      <c r="J260" s="12">
        <f t="shared" si="143"/>
        <v>0.05729166667</v>
      </c>
      <c r="K260" s="6" t="s">
        <v>20</v>
      </c>
      <c r="L260" s="6" t="s">
        <v>15</v>
      </c>
    </row>
    <row r="261">
      <c r="A261" s="5">
        <v>45365.0</v>
      </c>
      <c r="B261" s="6" t="s">
        <v>13</v>
      </c>
      <c r="C261" s="6" t="s">
        <v>13</v>
      </c>
      <c r="D261" s="59">
        <v>0.7534722222222222</v>
      </c>
      <c r="E261" s="6" t="s">
        <v>13</v>
      </c>
      <c r="F261" s="6" t="s">
        <v>13</v>
      </c>
      <c r="G261" s="16" t="s">
        <v>13</v>
      </c>
      <c r="H261" s="16" t="s">
        <v>13</v>
      </c>
      <c r="I261" s="6" t="s">
        <v>13</v>
      </c>
      <c r="J261" s="16" t="s">
        <v>13</v>
      </c>
      <c r="K261" s="6" t="s">
        <v>14</v>
      </c>
      <c r="L261" s="6" t="s">
        <v>15</v>
      </c>
      <c r="M261" s="6" t="s">
        <v>27</v>
      </c>
    </row>
    <row r="262">
      <c r="A262" s="5">
        <v>45366.0</v>
      </c>
      <c r="B262" s="6" t="s">
        <v>13</v>
      </c>
      <c r="C262" s="6" t="s">
        <v>13</v>
      </c>
      <c r="D262" s="16" t="s">
        <v>13</v>
      </c>
      <c r="E262" s="8">
        <v>0.35555555555555557</v>
      </c>
      <c r="F262" s="8">
        <v>0.3861111111111111</v>
      </c>
      <c r="G262" s="22">
        <f t="shared" ref="G262:G263" si="144">AVERAGE(F262,E262)</f>
        <v>0.3708333333</v>
      </c>
      <c r="H262" s="16" t="s">
        <v>13</v>
      </c>
      <c r="I262" s="6" t="s">
        <v>13</v>
      </c>
      <c r="J262" s="22">
        <f t="shared" ref="J262:J263" si="145">D263-G262</f>
        <v>0.1548611111</v>
      </c>
      <c r="K262" s="6" t="s">
        <v>14</v>
      </c>
      <c r="L262" s="6" t="s">
        <v>15</v>
      </c>
    </row>
    <row r="263">
      <c r="A263" s="5">
        <v>45366.0</v>
      </c>
      <c r="B263" s="8">
        <v>0.51875</v>
      </c>
      <c r="C263" s="8">
        <v>0.5326388888888889</v>
      </c>
      <c r="D263" s="75">
        <f t="shared" ref="D263:D264" si="146">AVERAGE(B263,C263)</f>
        <v>0.5256944444</v>
      </c>
      <c r="E263" s="8">
        <v>0.5354166666666667</v>
      </c>
      <c r="F263" s="8">
        <v>0.5659722222222222</v>
      </c>
      <c r="G263" s="22">
        <f t="shared" si="144"/>
        <v>0.5506944444</v>
      </c>
      <c r="H263" s="22">
        <f t="shared" ref="H263:H264" si="147">G263-D263</f>
        <v>0.025</v>
      </c>
      <c r="I263" s="35">
        <f>D264-D263</f>
        <v>0.109375</v>
      </c>
      <c r="J263" s="22">
        <f t="shared" si="145"/>
        <v>0.084375</v>
      </c>
      <c r="K263" s="6" t="s">
        <v>20</v>
      </c>
      <c r="L263" s="6" t="s">
        <v>15</v>
      </c>
    </row>
    <row r="264">
      <c r="A264" s="5">
        <v>45366.0</v>
      </c>
      <c r="B264" s="8">
        <v>0.6277777777777778</v>
      </c>
      <c r="C264" s="8">
        <v>0.6423611111111112</v>
      </c>
      <c r="D264" s="75">
        <f t="shared" si="146"/>
        <v>0.6350694444</v>
      </c>
      <c r="E264" s="6" t="s">
        <v>13</v>
      </c>
      <c r="F264" s="6" t="s">
        <v>13</v>
      </c>
      <c r="G264" s="59">
        <v>0.8298611111111112</v>
      </c>
      <c r="H264" s="12">
        <f t="shared" si="147"/>
        <v>0.1947916667</v>
      </c>
      <c r="I264" s="6" t="s">
        <v>13</v>
      </c>
      <c r="J264" s="16" t="s">
        <v>13</v>
      </c>
      <c r="K264" s="6" t="s">
        <v>14</v>
      </c>
      <c r="L264" s="6" t="s">
        <v>15</v>
      </c>
    </row>
    <row r="265">
      <c r="A265" s="5">
        <v>45367.0</v>
      </c>
      <c r="B265" s="6" t="s">
        <v>13</v>
      </c>
      <c r="C265" s="6" t="s">
        <v>13</v>
      </c>
      <c r="D265" s="16" t="s">
        <v>13</v>
      </c>
      <c r="E265" s="6" t="s">
        <v>13</v>
      </c>
      <c r="F265" s="6" t="s">
        <v>13</v>
      </c>
      <c r="G265" s="59">
        <v>0.3548611111111111</v>
      </c>
      <c r="H265" s="16" t="s">
        <v>13</v>
      </c>
      <c r="I265" s="6" t="s">
        <v>13</v>
      </c>
      <c r="J265" s="14">
        <f t="shared" ref="J265:J267" si="148">D266-G265</f>
        <v>0.02013888889</v>
      </c>
      <c r="K265" s="6" t="s">
        <v>14</v>
      </c>
      <c r="L265" s="6" t="s">
        <v>15</v>
      </c>
      <c r="M265" s="6" t="s">
        <v>27</v>
      </c>
    </row>
    <row r="266">
      <c r="A266" s="5">
        <v>45367.0</v>
      </c>
      <c r="B266" s="6" t="s">
        <v>13</v>
      </c>
      <c r="C266" s="6" t="s">
        <v>13</v>
      </c>
      <c r="D266" s="59">
        <v>0.375</v>
      </c>
      <c r="E266" s="6" t="s">
        <v>13</v>
      </c>
      <c r="F266" s="6" t="s">
        <v>13</v>
      </c>
      <c r="G266" s="59">
        <v>0.3972222222222222</v>
      </c>
      <c r="H266" s="14">
        <f t="shared" ref="H266:H272" si="149">G266-D266</f>
        <v>0.02222222222</v>
      </c>
      <c r="I266" s="17">
        <f t="shared" ref="I266:I267" si="150">D267-D266</f>
        <v>0.09201388889</v>
      </c>
      <c r="J266" s="12">
        <f t="shared" si="148"/>
        <v>0.06979166667</v>
      </c>
      <c r="K266" s="6" t="s">
        <v>16</v>
      </c>
      <c r="L266" s="6" t="s">
        <v>17</v>
      </c>
    </row>
    <row r="267">
      <c r="A267" s="5">
        <v>45367.0</v>
      </c>
      <c r="B267" s="8">
        <v>0.45902777777777776</v>
      </c>
      <c r="C267" s="8">
        <v>0.475</v>
      </c>
      <c r="D267" s="75">
        <f>AVERAGE(B267,C267)</f>
        <v>0.4670138889</v>
      </c>
      <c r="E267" s="6" t="s">
        <v>13</v>
      </c>
      <c r="F267" s="6" t="s">
        <v>13</v>
      </c>
      <c r="G267" s="59">
        <v>0.49375</v>
      </c>
      <c r="H267" s="12">
        <f t="shared" si="149"/>
        <v>0.02673611111</v>
      </c>
      <c r="I267" s="17">
        <f t="shared" si="150"/>
        <v>0.1024305556</v>
      </c>
      <c r="J267" s="14">
        <f t="shared" si="148"/>
        <v>0.07569444444</v>
      </c>
      <c r="K267" s="6" t="s">
        <v>20</v>
      </c>
      <c r="L267" s="6" t="s">
        <v>15</v>
      </c>
    </row>
    <row r="268">
      <c r="A268" s="5">
        <v>45367.0</v>
      </c>
      <c r="B268" s="6" t="s">
        <v>13</v>
      </c>
      <c r="C268" s="6" t="s">
        <v>13</v>
      </c>
      <c r="D268" s="59">
        <v>0.5694444444444444</v>
      </c>
      <c r="E268" s="6" t="s">
        <v>13</v>
      </c>
      <c r="F268" s="6" t="s">
        <v>13</v>
      </c>
      <c r="G268" s="59">
        <v>0.8083333333333333</v>
      </c>
      <c r="H268" s="14">
        <f t="shared" si="149"/>
        <v>0.2388888889</v>
      </c>
      <c r="I268" s="6" t="s">
        <v>13</v>
      </c>
      <c r="J268" s="16" t="s">
        <v>13</v>
      </c>
      <c r="K268" s="6" t="s">
        <v>14</v>
      </c>
      <c r="L268" s="6" t="s">
        <v>15</v>
      </c>
    </row>
    <row r="269">
      <c r="A269" s="5">
        <v>45368.0</v>
      </c>
      <c r="B269" s="6" t="s">
        <v>13</v>
      </c>
      <c r="C269" s="6" t="s">
        <v>13</v>
      </c>
      <c r="D269" s="59">
        <v>0.3486111111111111</v>
      </c>
      <c r="E269" s="6" t="s">
        <v>13</v>
      </c>
      <c r="F269" s="6" t="s">
        <v>13</v>
      </c>
      <c r="G269" s="59">
        <v>0.5270833333333333</v>
      </c>
      <c r="H269" s="14">
        <f t="shared" si="149"/>
        <v>0.1784722222</v>
      </c>
      <c r="I269" s="11">
        <f t="shared" ref="I269:I272" si="151">D270-D269</f>
        <v>0.2611111111</v>
      </c>
      <c r="J269" s="14">
        <f t="shared" ref="J269:J272" si="152">D270-G269</f>
        <v>0.08263888889</v>
      </c>
      <c r="K269" s="6" t="s">
        <v>14</v>
      </c>
      <c r="L269" s="6" t="s">
        <v>15</v>
      </c>
    </row>
    <row r="270">
      <c r="A270" s="5">
        <v>45368.0</v>
      </c>
      <c r="B270" s="6" t="s">
        <v>13</v>
      </c>
      <c r="C270" s="6" t="s">
        <v>13</v>
      </c>
      <c r="D270" s="59">
        <v>0.6097222222222223</v>
      </c>
      <c r="E270" s="8">
        <v>0.6326388888888889</v>
      </c>
      <c r="F270" s="8">
        <v>0.6451388888888889</v>
      </c>
      <c r="G270" s="22">
        <f>AVERAGE(F270,E270)</f>
        <v>0.6388888889</v>
      </c>
      <c r="H270" s="12">
        <f t="shared" si="149"/>
        <v>0.02916666667</v>
      </c>
      <c r="I270" s="17">
        <f t="shared" si="151"/>
        <v>0.09826388889</v>
      </c>
      <c r="J270" s="22">
        <f t="shared" si="152"/>
        <v>0.06909722222</v>
      </c>
      <c r="K270" s="6" t="s">
        <v>20</v>
      </c>
      <c r="L270" s="6" t="s">
        <v>15</v>
      </c>
    </row>
    <row r="271">
      <c r="A271" s="5">
        <v>45368.0</v>
      </c>
      <c r="B271" s="8">
        <v>0.7006944444444444</v>
      </c>
      <c r="C271" s="8">
        <v>0.7152777777777778</v>
      </c>
      <c r="D271" s="75">
        <f>AVERAGE(B271,C271)</f>
        <v>0.7079861111</v>
      </c>
      <c r="E271" s="6" t="s">
        <v>13</v>
      </c>
      <c r="F271" s="6" t="s">
        <v>13</v>
      </c>
      <c r="G271" s="59">
        <v>0.9305555555555556</v>
      </c>
      <c r="H271" s="12">
        <f t="shared" si="149"/>
        <v>0.2225694444</v>
      </c>
      <c r="I271" s="17">
        <f t="shared" si="151"/>
        <v>-0.6559027778</v>
      </c>
      <c r="J271" s="14">
        <f t="shared" si="152"/>
        <v>-0.8784722222</v>
      </c>
      <c r="K271" s="6" t="s">
        <v>14</v>
      </c>
      <c r="L271" s="6" t="s">
        <v>15</v>
      </c>
    </row>
    <row r="272">
      <c r="A272" s="5">
        <v>45369.0</v>
      </c>
      <c r="B272" s="6" t="s">
        <v>13</v>
      </c>
      <c r="C272" s="6" t="s">
        <v>13</v>
      </c>
      <c r="D272" s="59">
        <v>0.052083333333333336</v>
      </c>
      <c r="E272" s="6" t="s">
        <v>13</v>
      </c>
      <c r="F272" s="6" t="s">
        <v>13</v>
      </c>
      <c r="G272" s="59">
        <v>0.075</v>
      </c>
      <c r="H272" s="14">
        <f t="shared" si="149"/>
        <v>0.02291666667</v>
      </c>
      <c r="I272" s="11">
        <f t="shared" si="151"/>
        <v>0.09722222222</v>
      </c>
      <c r="J272" s="14">
        <f t="shared" si="152"/>
        <v>0.07430555556</v>
      </c>
      <c r="K272" s="6" t="s">
        <v>20</v>
      </c>
      <c r="L272" s="6" t="s">
        <v>15</v>
      </c>
    </row>
    <row r="273">
      <c r="A273" s="5">
        <v>45369.0</v>
      </c>
      <c r="B273" s="6" t="s">
        <v>13</v>
      </c>
      <c r="C273" s="6" t="s">
        <v>13</v>
      </c>
      <c r="D273" s="59">
        <v>0.14930555555555555</v>
      </c>
      <c r="E273" s="6" t="s">
        <v>13</v>
      </c>
      <c r="F273" s="6" t="s">
        <v>13</v>
      </c>
      <c r="G273" s="16" t="s">
        <v>13</v>
      </c>
      <c r="H273" s="16" t="s">
        <v>13</v>
      </c>
      <c r="I273" s="6" t="s">
        <v>13</v>
      </c>
      <c r="J273" s="16" t="s">
        <v>13</v>
      </c>
      <c r="K273" s="6" t="s">
        <v>13</v>
      </c>
      <c r="L273" s="6" t="s">
        <v>15</v>
      </c>
    </row>
    <row r="274">
      <c r="A274" s="5">
        <v>45369.0</v>
      </c>
      <c r="B274" s="8">
        <v>0.28194444444444444</v>
      </c>
      <c r="C274" s="8">
        <v>0.29444444444444445</v>
      </c>
      <c r="D274" s="75">
        <f>AVERAGE(B274,C274)</f>
        <v>0.2881944444</v>
      </c>
      <c r="E274" s="8">
        <v>0.5319444444444444</v>
      </c>
      <c r="F274" s="8">
        <v>0.5534722222222223</v>
      </c>
      <c r="G274" s="22">
        <f>AVERAGE(F274,E274)</f>
        <v>0.5427083333</v>
      </c>
      <c r="H274" s="22">
        <f t="shared" ref="H274:H278" si="153">G274-D274</f>
        <v>0.2545138889</v>
      </c>
      <c r="I274" s="17">
        <f t="shared" ref="I274:I278" si="154">D275-D274</f>
        <v>0.26875</v>
      </c>
      <c r="J274" s="12">
        <f t="shared" ref="J274:J278" si="155">D275-G274</f>
        <v>0.01423611111</v>
      </c>
      <c r="K274" s="6" t="s">
        <v>68</v>
      </c>
      <c r="L274" s="6" t="s">
        <v>15</v>
      </c>
    </row>
    <row r="275">
      <c r="A275" s="5">
        <v>45369.0</v>
      </c>
      <c r="B275" s="6" t="s">
        <v>13</v>
      </c>
      <c r="C275" s="6" t="s">
        <v>13</v>
      </c>
      <c r="D275" s="59">
        <v>0.5569444444444445</v>
      </c>
      <c r="E275" s="6" t="s">
        <v>13</v>
      </c>
      <c r="F275" s="6" t="s">
        <v>13</v>
      </c>
      <c r="G275" s="59">
        <v>0.5798611111111112</v>
      </c>
      <c r="H275" s="14">
        <f t="shared" si="153"/>
        <v>0.02291666667</v>
      </c>
      <c r="I275" s="11">
        <f t="shared" si="154"/>
        <v>0.1333333333</v>
      </c>
      <c r="J275" s="14">
        <f t="shared" si="155"/>
        <v>0.1104166667</v>
      </c>
      <c r="K275" s="6" t="s">
        <v>23</v>
      </c>
      <c r="L275" s="6" t="s">
        <v>15</v>
      </c>
    </row>
    <row r="276">
      <c r="A276" s="5">
        <v>45369.0</v>
      </c>
      <c r="B276" s="6" t="s">
        <v>13</v>
      </c>
      <c r="C276" s="6" t="s">
        <v>13</v>
      </c>
      <c r="D276" s="59">
        <v>0.6902777777777778</v>
      </c>
      <c r="E276" s="6" t="s">
        <v>13</v>
      </c>
      <c r="F276" s="6" t="s">
        <v>13</v>
      </c>
      <c r="G276" s="59">
        <v>0.7208333333333333</v>
      </c>
      <c r="H276" s="14">
        <f t="shared" si="153"/>
        <v>0.03055555556</v>
      </c>
      <c r="I276" s="17">
        <f t="shared" si="154"/>
        <v>0.1076388889</v>
      </c>
      <c r="J276" s="12">
        <f t="shared" si="155"/>
        <v>0.07708333333</v>
      </c>
      <c r="K276" s="6" t="s">
        <v>20</v>
      </c>
      <c r="L276" s="6" t="s">
        <v>15</v>
      </c>
    </row>
    <row r="277">
      <c r="A277" s="5">
        <v>45369.0</v>
      </c>
      <c r="B277" s="8">
        <v>0.7916666666666666</v>
      </c>
      <c r="C277" s="8">
        <v>0.8041666666666667</v>
      </c>
      <c r="D277" s="75">
        <f>AVERAGE(B277,C277)</f>
        <v>0.7979166667</v>
      </c>
      <c r="E277" s="6" t="s">
        <v>13</v>
      </c>
      <c r="F277" s="6" t="s">
        <v>13</v>
      </c>
      <c r="G277" s="59">
        <v>0.8361111111111111</v>
      </c>
      <c r="H277" s="12">
        <f t="shared" si="153"/>
        <v>0.03819444444</v>
      </c>
      <c r="I277" s="17">
        <f t="shared" si="154"/>
        <v>0.1243055556</v>
      </c>
      <c r="J277" s="14">
        <f t="shared" si="155"/>
        <v>0.08611111111</v>
      </c>
      <c r="K277" s="6" t="s">
        <v>20</v>
      </c>
      <c r="L277" s="6" t="s">
        <v>15</v>
      </c>
    </row>
    <row r="278">
      <c r="A278" s="5">
        <v>45369.0</v>
      </c>
      <c r="B278" s="6" t="s">
        <v>13</v>
      </c>
      <c r="C278" s="6" t="s">
        <v>13</v>
      </c>
      <c r="D278" s="59">
        <v>0.9222222222222223</v>
      </c>
      <c r="E278" s="6" t="s">
        <v>13</v>
      </c>
      <c r="F278" s="6" t="s">
        <v>13</v>
      </c>
      <c r="G278" s="59">
        <v>0.9618055555555556</v>
      </c>
      <c r="H278" s="14">
        <f t="shared" si="153"/>
        <v>0.03958333333</v>
      </c>
      <c r="I278" s="11">
        <f t="shared" si="154"/>
        <v>-0.8506944444</v>
      </c>
      <c r="J278" s="14">
        <f t="shared" si="155"/>
        <v>-0.8902777778</v>
      </c>
      <c r="K278" s="6" t="s">
        <v>20</v>
      </c>
      <c r="L278" s="6" t="s">
        <v>15</v>
      </c>
    </row>
    <row r="279">
      <c r="A279" s="30">
        <v>45369.0</v>
      </c>
      <c r="B279" s="31" t="s">
        <v>13</v>
      </c>
      <c r="C279" s="31" t="s">
        <v>13</v>
      </c>
      <c r="D279" s="32">
        <v>0.07152777777777777</v>
      </c>
      <c r="E279" s="31" t="s">
        <v>13</v>
      </c>
      <c r="F279" s="31" t="s">
        <v>13</v>
      </c>
      <c r="G279" s="31" t="s">
        <v>13</v>
      </c>
      <c r="H279" s="31" t="s">
        <v>13</v>
      </c>
      <c r="I279" s="31" t="s">
        <v>13</v>
      </c>
      <c r="J279" s="31" t="s">
        <v>13</v>
      </c>
      <c r="K279" s="31" t="s">
        <v>42</v>
      </c>
      <c r="L279" s="31" t="s">
        <v>25</v>
      </c>
    </row>
    <row r="280">
      <c r="A280" s="5">
        <v>45370.0</v>
      </c>
      <c r="B280" s="6" t="s">
        <v>13</v>
      </c>
      <c r="C280" s="6" t="s">
        <v>13</v>
      </c>
      <c r="D280" s="59">
        <v>0.45694444444444443</v>
      </c>
      <c r="E280" s="8">
        <v>0.46805555555555556</v>
      </c>
      <c r="F280" s="8">
        <v>0.49722222222222223</v>
      </c>
      <c r="G280" s="22">
        <f>AVERAGE(F280,E280)</f>
        <v>0.4826388889</v>
      </c>
      <c r="H280" s="12">
        <f>G280-D280</f>
        <v>0.02569444444</v>
      </c>
      <c r="I280" s="6" t="s">
        <v>13</v>
      </c>
      <c r="J280" s="16" t="s">
        <v>13</v>
      </c>
      <c r="K280" s="6" t="s">
        <v>20</v>
      </c>
      <c r="L280" s="6" t="s">
        <v>15</v>
      </c>
    </row>
    <row r="281">
      <c r="A281" s="5">
        <v>45370.0</v>
      </c>
      <c r="B281" s="6" t="s">
        <v>13</v>
      </c>
      <c r="C281" s="6" t="s">
        <v>13</v>
      </c>
      <c r="D281" s="16" t="s">
        <v>13</v>
      </c>
      <c r="E281" s="6" t="s">
        <v>13</v>
      </c>
      <c r="F281" s="6" t="s">
        <v>13</v>
      </c>
      <c r="G281" s="59">
        <v>0.7236111111111111</v>
      </c>
      <c r="H281" s="16" t="s">
        <v>13</v>
      </c>
      <c r="I281" s="6" t="s">
        <v>13</v>
      </c>
      <c r="J281" s="12">
        <f t="shared" ref="J281:J283" si="156">D282-G281</f>
        <v>0.04930555556</v>
      </c>
      <c r="K281" s="6" t="s">
        <v>14</v>
      </c>
      <c r="L281" s="6" t="s">
        <v>15</v>
      </c>
      <c r="M281" s="6" t="s">
        <v>395</v>
      </c>
    </row>
    <row r="282">
      <c r="A282" s="5">
        <v>45370.0</v>
      </c>
      <c r="B282" s="8">
        <v>0.7631944444444444</v>
      </c>
      <c r="C282" s="8">
        <v>0.7826388888888889</v>
      </c>
      <c r="D282" s="75">
        <f>AVERAGE(B282,C282)</f>
        <v>0.7729166667</v>
      </c>
      <c r="E282" s="8">
        <v>0.7958333333333333</v>
      </c>
      <c r="F282" s="8">
        <v>0.8152777777777778</v>
      </c>
      <c r="G282" s="22">
        <f>AVERAGE(F282,E282)</f>
        <v>0.8055555556</v>
      </c>
      <c r="H282" s="22">
        <f t="shared" ref="H282:H974" si="157">G282-D282</f>
        <v>0.03263888889</v>
      </c>
      <c r="I282" s="17">
        <f t="shared" ref="I282:I283" si="158">D283-D282</f>
        <v>0.1368055556</v>
      </c>
      <c r="J282" s="12">
        <f t="shared" si="156"/>
        <v>0.1041666667</v>
      </c>
      <c r="K282" s="6" t="s">
        <v>20</v>
      </c>
      <c r="L282" s="6" t="s">
        <v>15</v>
      </c>
    </row>
    <row r="283">
      <c r="A283" s="5">
        <v>45370.0</v>
      </c>
      <c r="B283" s="6" t="s">
        <v>13</v>
      </c>
      <c r="C283" s="6" t="s">
        <v>13</v>
      </c>
      <c r="D283" s="59">
        <v>0.9097222222222222</v>
      </c>
      <c r="E283" s="6" t="s">
        <v>13</v>
      </c>
      <c r="F283" s="6" t="s">
        <v>13</v>
      </c>
      <c r="G283" s="59">
        <v>0.10416666666666667</v>
      </c>
      <c r="H283" s="14">
        <f t="shared" si="157"/>
        <v>-0.8055555556</v>
      </c>
      <c r="I283" s="11">
        <f t="shared" si="158"/>
        <v>-0.7979166667</v>
      </c>
      <c r="J283" s="14">
        <f t="shared" si="156"/>
        <v>0.007638888889</v>
      </c>
      <c r="K283" s="6" t="s">
        <v>14</v>
      </c>
      <c r="L283" s="6" t="s">
        <v>15</v>
      </c>
    </row>
    <row r="284">
      <c r="A284" s="5">
        <v>45371.0</v>
      </c>
      <c r="B284" s="6" t="s">
        <v>13</v>
      </c>
      <c r="C284" s="6" t="s">
        <v>13</v>
      </c>
      <c r="D284" s="59">
        <v>0.11180555555555556</v>
      </c>
      <c r="E284" s="6" t="s">
        <v>13</v>
      </c>
      <c r="F284" s="6" t="s">
        <v>13</v>
      </c>
      <c r="G284" s="59">
        <v>0.13819444444444445</v>
      </c>
      <c r="H284" s="14">
        <f t="shared" si="157"/>
        <v>0.02638888889</v>
      </c>
      <c r="I284" s="6" t="s">
        <v>13</v>
      </c>
      <c r="J284" s="16" t="s">
        <v>13</v>
      </c>
      <c r="K284" s="6" t="s">
        <v>20</v>
      </c>
      <c r="L284" s="6" t="s">
        <v>15</v>
      </c>
    </row>
    <row r="285">
      <c r="A285" s="5">
        <v>45371.0</v>
      </c>
      <c r="B285" s="8">
        <v>0.3645833333333333</v>
      </c>
      <c r="C285" s="8">
        <v>0.39305555555555555</v>
      </c>
      <c r="D285" s="75">
        <f t="shared" ref="D285:D286" si="159">AVERAGE(B285,C285)</f>
        <v>0.3788194444</v>
      </c>
      <c r="E285" s="6" t="s">
        <v>13</v>
      </c>
      <c r="F285" s="6" t="s">
        <v>13</v>
      </c>
      <c r="G285" s="59">
        <v>0.5618055555555556</v>
      </c>
      <c r="H285" s="12">
        <f t="shared" si="157"/>
        <v>0.1829861111</v>
      </c>
      <c r="I285" s="35">
        <f t="shared" ref="I285:I973" si="160">D286-D285</f>
        <v>0.2201388889</v>
      </c>
      <c r="J285" s="12">
        <f t="shared" ref="J285:J973" si="161">D286-G285</f>
        <v>0.03715277778</v>
      </c>
      <c r="K285" s="6" t="s">
        <v>14</v>
      </c>
      <c r="L285" s="6" t="s">
        <v>15</v>
      </c>
    </row>
    <row r="286">
      <c r="A286" s="5">
        <v>45371.0</v>
      </c>
      <c r="B286" s="8">
        <v>0.5916666666666667</v>
      </c>
      <c r="C286" s="8">
        <v>0.60625</v>
      </c>
      <c r="D286" s="75">
        <f t="shared" si="159"/>
        <v>0.5989583333</v>
      </c>
      <c r="E286" s="6" t="s">
        <v>13</v>
      </c>
      <c r="F286" s="6" t="s">
        <v>13</v>
      </c>
      <c r="G286" s="59">
        <v>0.6208333333333333</v>
      </c>
      <c r="H286" s="12">
        <f t="shared" si="157"/>
        <v>0.021875</v>
      </c>
      <c r="I286" s="17">
        <f t="shared" si="160"/>
        <v>0.1107638889</v>
      </c>
      <c r="J286" s="14">
        <f t="shared" si="161"/>
        <v>0.08888888889</v>
      </c>
      <c r="K286" s="6" t="s">
        <v>20</v>
      </c>
      <c r="L286" s="6" t="s">
        <v>15</v>
      </c>
    </row>
    <row r="287">
      <c r="A287" s="5">
        <v>45371.0</v>
      </c>
      <c r="B287" s="6" t="s">
        <v>13</v>
      </c>
      <c r="C287" s="6" t="s">
        <v>13</v>
      </c>
      <c r="D287" s="59">
        <v>0.7097222222222223</v>
      </c>
      <c r="E287" s="6" t="s">
        <v>13</v>
      </c>
      <c r="F287" s="6" t="s">
        <v>13</v>
      </c>
      <c r="G287" s="59">
        <v>0.7527777777777778</v>
      </c>
      <c r="H287" s="14">
        <f t="shared" si="157"/>
        <v>0.04305555556</v>
      </c>
      <c r="I287" s="11">
        <f t="shared" si="160"/>
        <v>0.09930555556</v>
      </c>
      <c r="J287" s="14">
        <f t="shared" si="161"/>
        <v>0.05625</v>
      </c>
      <c r="K287" s="6" t="s">
        <v>20</v>
      </c>
      <c r="L287" s="6" t="s">
        <v>15</v>
      </c>
    </row>
    <row r="288">
      <c r="A288" s="5">
        <v>45371.0</v>
      </c>
      <c r="B288" s="6" t="s">
        <v>13</v>
      </c>
      <c r="C288" s="6" t="s">
        <v>13</v>
      </c>
      <c r="D288" s="59">
        <v>0.8090277777777778</v>
      </c>
      <c r="E288" s="6" t="s">
        <v>13</v>
      </c>
      <c r="F288" s="6" t="s">
        <v>13</v>
      </c>
      <c r="G288" s="59">
        <v>0.021527777777777778</v>
      </c>
      <c r="H288" s="14">
        <f t="shared" si="157"/>
        <v>-0.7875</v>
      </c>
      <c r="I288" s="11">
        <f t="shared" si="160"/>
        <v>-0.7409722222</v>
      </c>
      <c r="J288" s="14">
        <f t="shared" si="161"/>
        <v>0.04652777778</v>
      </c>
      <c r="K288" s="6" t="s">
        <v>14</v>
      </c>
      <c r="L288" s="6" t="s">
        <v>15</v>
      </c>
    </row>
    <row r="289">
      <c r="A289" s="5">
        <v>45372.0</v>
      </c>
      <c r="B289" s="6" t="s">
        <v>13</v>
      </c>
      <c r="C289" s="6" t="s">
        <v>13</v>
      </c>
      <c r="D289" s="59">
        <v>0.06805555555555555</v>
      </c>
      <c r="E289" s="6" t="s">
        <v>13</v>
      </c>
      <c r="F289" s="6" t="s">
        <v>13</v>
      </c>
      <c r="G289" s="59">
        <v>0.09236111111111112</v>
      </c>
      <c r="H289" s="14">
        <f t="shared" si="157"/>
        <v>0.02430555556</v>
      </c>
      <c r="I289" s="11">
        <f t="shared" si="160"/>
        <v>0.1138888889</v>
      </c>
      <c r="J289" s="14">
        <f t="shared" si="161"/>
        <v>0.08958333333</v>
      </c>
      <c r="K289" s="6" t="s">
        <v>20</v>
      </c>
      <c r="L289" s="6" t="s">
        <v>15</v>
      </c>
    </row>
    <row r="290">
      <c r="A290" s="5">
        <v>45372.0</v>
      </c>
      <c r="B290" s="6" t="s">
        <v>13</v>
      </c>
      <c r="C290" s="6" t="s">
        <v>13</v>
      </c>
      <c r="D290" s="59">
        <v>0.18194444444444444</v>
      </c>
      <c r="E290" s="6" t="s">
        <v>13</v>
      </c>
      <c r="F290" s="6" t="s">
        <v>13</v>
      </c>
      <c r="G290" s="59">
        <v>0.2076388888888889</v>
      </c>
      <c r="H290" s="14">
        <f t="shared" si="157"/>
        <v>0.02569444444</v>
      </c>
      <c r="I290" s="11">
        <f t="shared" si="160"/>
        <v>0.1104166667</v>
      </c>
      <c r="J290" s="14">
        <f t="shared" si="161"/>
        <v>0.08472222222</v>
      </c>
      <c r="K290" s="6" t="s">
        <v>20</v>
      </c>
      <c r="L290" s="6" t="s">
        <v>15</v>
      </c>
    </row>
    <row r="291">
      <c r="A291" s="5">
        <v>45372.0</v>
      </c>
      <c r="B291" s="6" t="s">
        <v>13</v>
      </c>
      <c r="C291" s="6" t="s">
        <v>13</v>
      </c>
      <c r="D291" s="59">
        <v>0.2923611111111111</v>
      </c>
      <c r="E291" s="8">
        <v>0.4736111111111111</v>
      </c>
      <c r="F291" s="8">
        <v>0.50625</v>
      </c>
      <c r="G291" s="22">
        <f t="shared" ref="G291:G292" si="162">AVERAGE(F291,E291)</f>
        <v>0.4899305556</v>
      </c>
      <c r="H291" s="12">
        <f t="shared" si="157"/>
        <v>0.1975694444</v>
      </c>
      <c r="I291" s="11">
        <f t="shared" si="160"/>
        <v>0.3375</v>
      </c>
      <c r="J291" s="12">
        <f t="shared" si="161"/>
        <v>0.1399305556</v>
      </c>
      <c r="K291" s="6" t="s">
        <v>14</v>
      </c>
      <c r="L291" s="6" t="s">
        <v>15</v>
      </c>
    </row>
    <row r="292">
      <c r="A292" s="5">
        <v>45372.0</v>
      </c>
      <c r="B292" s="6" t="s">
        <v>13</v>
      </c>
      <c r="C292" s="6" t="s">
        <v>13</v>
      </c>
      <c r="D292" s="59">
        <v>0.6298611111111111</v>
      </c>
      <c r="E292" s="8">
        <v>0.6520833333333333</v>
      </c>
      <c r="F292" s="8">
        <v>0.6777777777777778</v>
      </c>
      <c r="G292" s="22">
        <f t="shared" si="162"/>
        <v>0.6649305556</v>
      </c>
      <c r="H292" s="12">
        <f t="shared" si="157"/>
        <v>0.03506944444</v>
      </c>
      <c r="I292" s="11">
        <f t="shared" si="160"/>
        <v>0.11875</v>
      </c>
      <c r="J292" s="12">
        <f t="shared" si="161"/>
        <v>0.08368055556</v>
      </c>
      <c r="K292" s="6" t="s">
        <v>20</v>
      </c>
      <c r="L292" s="6" t="s">
        <v>15</v>
      </c>
    </row>
    <row r="293">
      <c r="A293" s="5">
        <v>45372.0</v>
      </c>
      <c r="B293" s="6" t="s">
        <v>13</v>
      </c>
      <c r="C293" s="6" t="s">
        <v>13</v>
      </c>
      <c r="D293" s="59">
        <v>0.7486111111111111</v>
      </c>
      <c r="E293" s="6" t="s">
        <v>13</v>
      </c>
      <c r="F293" s="6" t="s">
        <v>13</v>
      </c>
      <c r="G293" s="59">
        <v>0.9472222222222222</v>
      </c>
      <c r="H293" s="59">
        <f t="shared" si="157"/>
        <v>0.1986111111</v>
      </c>
      <c r="I293" s="11">
        <f t="shared" si="160"/>
        <v>0.2444444444</v>
      </c>
      <c r="J293" s="14">
        <f t="shared" si="161"/>
        <v>0.04583333333</v>
      </c>
      <c r="K293" s="6" t="s">
        <v>14</v>
      </c>
      <c r="L293" s="6" t="s">
        <v>15</v>
      </c>
    </row>
    <row r="294">
      <c r="A294" s="5">
        <v>45372.0</v>
      </c>
      <c r="B294" s="6" t="s">
        <v>13</v>
      </c>
      <c r="C294" s="6" t="s">
        <v>13</v>
      </c>
      <c r="D294" s="59">
        <v>0.9930555555555556</v>
      </c>
      <c r="E294" s="6" t="s">
        <v>13</v>
      </c>
      <c r="F294" s="6" t="s">
        <v>13</v>
      </c>
      <c r="G294" s="59">
        <v>0.02361111111111111</v>
      </c>
      <c r="H294" s="14">
        <f t="shared" si="157"/>
        <v>-0.9694444444</v>
      </c>
      <c r="I294" s="11">
        <f t="shared" si="160"/>
        <v>-0.8673611111</v>
      </c>
      <c r="J294" s="14">
        <f t="shared" si="161"/>
        <v>0.1020833333</v>
      </c>
      <c r="K294" s="6" t="s">
        <v>20</v>
      </c>
      <c r="L294" s="6" t="s">
        <v>15</v>
      </c>
    </row>
    <row r="295">
      <c r="A295" s="30">
        <v>45373.0</v>
      </c>
      <c r="B295" s="31" t="s">
        <v>13</v>
      </c>
      <c r="C295" s="31" t="s">
        <v>13</v>
      </c>
      <c r="D295" s="32">
        <v>0.12569444444444444</v>
      </c>
      <c r="E295" s="31" t="s">
        <v>13</v>
      </c>
      <c r="F295" s="31" t="s">
        <v>13</v>
      </c>
      <c r="G295" s="32">
        <v>0.19375</v>
      </c>
      <c r="H295" s="33">
        <f t="shared" si="157"/>
        <v>0.06805555556</v>
      </c>
      <c r="I295" s="33">
        <f t="shared" si="160"/>
        <v>0.09930555556</v>
      </c>
      <c r="J295" s="33">
        <f t="shared" si="161"/>
        <v>0.03125</v>
      </c>
      <c r="K295" s="31" t="s">
        <v>42</v>
      </c>
      <c r="L295" s="31" t="s">
        <v>25</v>
      </c>
    </row>
    <row r="296">
      <c r="A296" s="5">
        <v>45373.0</v>
      </c>
      <c r="B296" s="6" t="s">
        <v>13</v>
      </c>
      <c r="C296" s="6" t="s">
        <v>13</v>
      </c>
      <c r="D296" s="59">
        <v>0.225</v>
      </c>
      <c r="E296" s="6" t="s">
        <v>13</v>
      </c>
      <c r="F296" s="6" t="s">
        <v>13</v>
      </c>
      <c r="G296" s="59">
        <v>0.4</v>
      </c>
      <c r="H296" s="14">
        <f t="shared" si="157"/>
        <v>0.175</v>
      </c>
      <c r="I296" s="17">
        <f t="shared" si="160"/>
        <v>0.2055555556</v>
      </c>
      <c r="J296" s="12">
        <f t="shared" si="161"/>
        <v>0.03055555556</v>
      </c>
      <c r="K296" s="6" t="s">
        <v>14</v>
      </c>
      <c r="L296" s="6" t="s">
        <v>15</v>
      </c>
    </row>
    <row r="297">
      <c r="A297" s="5">
        <v>45373.0</v>
      </c>
      <c r="B297" s="8">
        <v>0.4201388888888889</v>
      </c>
      <c r="C297" s="8">
        <v>0.4409722222222222</v>
      </c>
      <c r="D297" s="75">
        <f t="shared" ref="D297:D298" si="163">AVERAGE(B297,C297)</f>
        <v>0.4305555556</v>
      </c>
      <c r="E297" s="6" t="s">
        <v>13</v>
      </c>
      <c r="F297" s="6" t="s">
        <v>13</v>
      </c>
      <c r="G297" s="59">
        <v>0.4534722222222222</v>
      </c>
      <c r="H297" s="12">
        <f t="shared" si="157"/>
        <v>0.02291666667</v>
      </c>
      <c r="I297" s="35">
        <f t="shared" si="160"/>
        <v>0.1177083333</v>
      </c>
      <c r="J297" s="12">
        <f t="shared" si="161"/>
        <v>0.09479166667</v>
      </c>
      <c r="K297" s="6" t="s">
        <v>20</v>
      </c>
      <c r="L297" s="6" t="s">
        <v>15</v>
      </c>
    </row>
    <row r="298">
      <c r="A298" s="5">
        <v>45373.0</v>
      </c>
      <c r="B298" s="8">
        <v>0.5354166666666667</v>
      </c>
      <c r="C298" s="8">
        <v>0.5611111111111111</v>
      </c>
      <c r="D298" s="75">
        <f t="shared" si="163"/>
        <v>0.5482638889</v>
      </c>
      <c r="E298" s="6" t="s">
        <v>13</v>
      </c>
      <c r="F298" s="6" t="s">
        <v>13</v>
      </c>
      <c r="G298" s="59">
        <v>0.8368055555555556</v>
      </c>
      <c r="H298" s="12">
        <f t="shared" si="157"/>
        <v>0.2885416667</v>
      </c>
      <c r="I298" s="17">
        <f t="shared" si="160"/>
        <v>0.2954861111</v>
      </c>
      <c r="J298" s="14">
        <f t="shared" si="161"/>
        <v>0.006944444444</v>
      </c>
      <c r="K298" s="6" t="s">
        <v>68</v>
      </c>
      <c r="L298" s="6" t="s">
        <v>15</v>
      </c>
    </row>
    <row r="299">
      <c r="A299" s="5">
        <v>45373.0</v>
      </c>
      <c r="B299" s="6" t="s">
        <v>13</v>
      </c>
      <c r="C299" s="6" t="s">
        <v>13</v>
      </c>
      <c r="D299" s="59">
        <v>0.84375</v>
      </c>
      <c r="E299" s="6" t="s">
        <v>13</v>
      </c>
      <c r="F299" s="6" t="s">
        <v>13</v>
      </c>
      <c r="G299" s="59">
        <v>0.8583333333333333</v>
      </c>
      <c r="H299" s="14">
        <f t="shared" si="157"/>
        <v>0.01458333333</v>
      </c>
      <c r="I299" s="11">
        <f t="shared" si="160"/>
        <v>0.02430555556</v>
      </c>
      <c r="J299" s="14">
        <f t="shared" si="161"/>
        <v>0.009722222222</v>
      </c>
      <c r="K299" s="6" t="s">
        <v>23</v>
      </c>
      <c r="L299" s="6" t="s">
        <v>15</v>
      </c>
    </row>
    <row r="300">
      <c r="A300" s="5">
        <v>45373.0</v>
      </c>
      <c r="B300" s="6" t="s">
        <v>13</v>
      </c>
      <c r="C300" s="6" t="s">
        <v>13</v>
      </c>
      <c r="D300" s="59">
        <v>0.8680555555555556</v>
      </c>
      <c r="E300" s="6" t="s">
        <v>13</v>
      </c>
      <c r="F300" s="6" t="s">
        <v>13</v>
      </c>
      <c r="G300" s="59">
        <v>0.8819444444444444</v>
      </c>
      <c r="H300" s="14">
        <f t="shared" si="157"/>
        <v>0.01388888889</v>
      </c>
      <c r="I300" s="11">
        <f t="shared" si="160"/>
        <v>0.06805555556</v>
      </c>
      <c r="J300" s="14">
        <f t="shared" si="161"/>
        <v>0.05416666667</v>
      </c>
      <c r="K300" s="6" t="s">
        <v>23</v>
      </c>
      <c r="L300" s="6" t="s">
        <v>15</v>
      </c>
    </row>
    <row r="301">
      <c r="A301" s="5">
        <v>45373.0</v>
      </c>
      <c r="B301" s="6" t="s">
        <v>13</v>
      </c>
      <c r="C301" s="6" t="s">
        <v>13</v>
      </c>
      <c r="D301" s="59">
        <v>0.9361111111111111</v>
      </c>
      <c r="E301" s="6" t="s">
        <v>13</v>
      </c>
      <c r="F301" s="6" t="s">
        <v>13</v>
      </c>
      <c r="G301" s="59">
        <v>0.9493055555555555</v>
      </c>
      <c r="H301" s="14">
        <f t="shared" si="157"/>
        <v>0.01319444444</v>
      </c>
      <c r="I301" s="11">
        <f t="shared" si="160"/>
        <v>-0.8729166667</v>
      </c>
      <c r="J301" s="14">
        <f t="shared" si="161"/>
        <v>-0.8861111111</v>
      </c>
      <c r="K301" s="6" t="s">
        <v>32</v>
      </c>
      <c r="L301" s="6" t="s">
        <v>15</v>
      </c>
    </row>
    <row r="302">
      <c r="A302" s="5">
        <v>45374.0</v>
      </c>
      <c r="B302" s="6" t="s">
        <v>13</v>
      </c>
      <c r="C302" s="6" t="s">
        <v>13</v>
      </c>
      <c r="D302" s="59">
        <v>0.06319444444444444</v>
      </c>
      <c r="E302" s="6" t="s">
        <v>13</v>
      </c>
      <c r="F302" s="6" t="s">
        <v>13</v>
      </c>
      <c r="G302" s="59">
        <v>0.2361111111111111</v>
      </c>
      <c r="H302" s="14">
        <f t="shared" si="157"/>
        <v>0.1729166667</v>
      </c>
      <c r="I302" s="11">
        <f t="shared" si="160"/>
        <v>0.1805555556</v>
      </c>
      <c r="J302" s="14">
        <f t="shared" si="161"/>
        <v>0.007638888889</v>
      </c>
      <c r="K302" s="6" t="s">
        <v>14</v>
      </c>
      <c r="L302" s="6" t="s">
        <v>15</v>
      </c>
    </row>
    <row r="303">
      <c r="A303" s="5">
        <v>45374.0</v>
      </c>
      <c r="B303" s="6" t="s">
        <v>13</v>
      </c>
      <c r="C303" s="6" t="s">
        <v>13</v>
      </c>
      <c r="D303" s="59">
        <v>0.24375</v>
      </c>
      <c r="E303" s="6" t="s">
        <v>13</v>
      </c>
      <c r="F303" s="6" t="s">
        <v>13</v>
      </c>
      <c r="G303" s="59">
        <v>0.25555555555555554</v>
      </c>
      <c r="H303" s="14">
        <f t="shared" si="157"/>
        <v>0.01180555556</v>
      </c>
      <c r="I303" s="50" t="str">
        <f t="shared" si="160"/>
        <v>#DIV/0!</v>
      </c>
      <c r="J303" s="51" t="str">
        <f t="shared" si="161"/>
        <v>#DIV/0!</v>
      </c>
      <c r="K303" s="6" t="s">
        <v>23</v>
      </c>
      <c r="L303" s="6" t="s">
        <v>15</v>
      </c>
    </row>
    <row r="304">
      <c r="A304" s="5">
        <v>45374.0</v>
      </c>
      <c r="B304" s="6" t="s">
        <v>13</v>
      </c>
      <c r="C304" s="6" t="s">
        <v>13</v>
      </c>
      <c r="D304" s="16" t="str">
        <f t="shared" ref="D304:D974" si="164">AVERAGE(B304,C304)</f>
        <v>#DIV/0!</v>
      </c>
      <c r="E304" s="6" t="s">
        <v>13</v>
      </c>
      <c r="F304" s="6" t="s">
        <v>13</v>
      </c>
      <c r="G304" s="51" t="str">
        <f t="shared" ref="G304:G974" si="165">AVERAGE(F304,E304)</f>
        <v>#DIV/0!</v>
      </c>
      <c r="H304" s="51" t="str">
        <f t="shared" si="157"/>
        <v>#DIV/0!</v>
      </c>
      <c r="I304" s="50" t="str">
        <f t="shared" si="160"/>
        <v>#DIV/0!</v>
      </c>
      <c r="J304" s="51" t="str">
        <f t="shared" si="161"/>
        <v>#DIV/0!</v>
      </c>
      <c r="K304" s="6" t="s">
        <v>13</v>
      </c>
      <c r="L304" s="6" t="s">
        <v>15</v>
      </c>
    </row>
    <row r="305">
      <c r="B305" s="6" t="s">
        <v>13</v>
      </c>
      <c r="C305" s="6" t="s">
        <v>13</v>
      </c>
      <c r="D305" s="16" t="str">
        <f t="shared" si="164"/>
        <v>#DIV/0!</v>
      </c>
      <c r="E305" s="6" t="s">
        <v>13</v>
      </c>
      <c r="F305" s="6" t="s">
        <v>13</v>
      </c>
      <c r="G305" s="51" t="str">
        <f t="shared" si="165"/>
        <v>#DIV/0!</v>
      </c>
      <c r="H305" s="51" t="str">
        <f t="shared" si="157"/>
        <v>#DIV/0!</v>
      </c>
      <c r="I305" s="50" t="str">
        <f t="shared" si="160"/>
        <v>#DIV/0!</v>
      </c>
      <c r="J305" s="51" t="str">
        <f t="shared" si="161"/>
        <v>#DIV/0!</v>
      </c>
      <c r="K305" s="6" t="s">
        <v>13</v>
      </c>
      <c r="L305" s="6" t="s">
        <v>15</v>
      </c>
    </row>
    <row r="306">
      <c r="B306" s="6" t="s">
        <v>13</v>
      </c>
      <c r="C306" s="6" t="s">
        <v>13</v>
      </c>
      <c r="D306" s="16" t="str">
        <f t="shared" si="164"/>
        <v>#DIV/0!</v>
      </c>
      <c r="E306" s="6" t="s">
        <v>13</v>
      </c>
      <c r="F306" s="6" t="s">
        <v>13</v>
      </c>
      <c r="G306" s="51" t="str">
        <f t="shared" si="165"/>
        <v>#DIV/0!</v>
      </c>
      <c r="H306" s="51" t="str">
        <f t="shared" si="157"/>
        <v>#DIV/0!</v>
      </c>
      <c r="I306" s="50" t="str">
        <f t="shared" si="160"/>
        <v>#DIV/0!</v>
      </c>
      <c r="J306" s="51" t="str">
        <f t="shared" si="161"/>
        <v>#DIV/0!</v>
      </c>
      <c r="K306" s="6" t="s">
        <v>13</v>
      </c>
      <c r="L306" s="6" t="s">
        <v>15</v>
      </c>
    </row>
    <row r="307">
      <c r="B307" s="6" t="s">
        <v>13</v>
      </c>
      <c r="C307" s="6" t="s">
        <v>13</v>
      </c>
      <c r="D307" s="16" t="str">
        <f t="shared" si="164"/>
        <v>#DIV/0!</v>
      </c>
      <c r="E307" s="6" t="s">
        <v>13</v>
      </c>
      <c r="F307" s="6" t="s">
        <v>13</v>
      </c>
      <c r="G307" s="51" t="str">
        <f t="shared" si="165"/>
        <v>#DIV/0!</v>
      </c>
      <c r="H307" s="51" t="str">
        <f t="shared" si="157"/>
        <v>#DIV/0!</v>
      </c>
      <c r="I307" s="50" t="str">
        <f t="shared" si="160"/>
        <v>#DIV/0!</v>
      </c>
      <c r="J307" s="51" t="str">
        <f t="shared" si="161"/>
        <v>#DIV/0!</v>
      </c>
      <c r="K307" s="6" t="s">
        <v>13</v>
      </c>
      <c r="L307" s="6" t="s">
        <v>15</v>
      </c>
    </row>
    <row r="308">
      <c r="B308" s="6" t="s">
        <v>13</v>
      </c>
      <c r="C308" s="6" t="s">
        <v>13</v>
      </c>
      <c r="D308" s="16" t="str">
        <f t="shared" si="164"/>
        <v>#DIV/0!</v>
      </c>
      <c r="E308" s="6" t="s">
        <v>13</v>
      </c>
      <c r="F308" s="6" t="s">
        <v>13</v>
      </c>
      <c r="G308" s="51" t="str">
        <f t="shared" si="165"/>
        <v>#DIV/0!</v>
      </c>
      <c r="H308" s="51" t="str">
        <f t="shared" si="157"/>
        <v>#DIV/0!</v>
      </c>
      <c r="I308" s="50" t="str">
        <f t="shared" si="160"/>
        <v>#DIV/0!</v>
      </c>
      <c r="J308" s="51" t="str">
        <f t="shared" si="161"/>
        <v>#DIV/0!</v>
      </c>
      <c r="K308" s="6" t="s">
        <v>13</v>
      </c>
      <c r="L308" s="6" t="s">
        <v>15</v>
      </c>
    </row>
    <row r="309">
      <c r="B309" s="6" t="s">
        <v>13</v>
      </c>
      <c r="C309" s="6" t="s">
        <v>13</v>
      </c>
      <c r="D309" s="16" t="str">
        <f t="shared" si="164"/>
        <v>#DIV/0!</v>
      </c>
      <c r="E309" s="6" t="s">
        <v>13</v>
      </c>
      <c r="F309" s="6" t="s">
        <v>13</v>
      </c>
      <c r="G309" s="51" t="str">
        <f t="shared" si="165"/>
        <v>#DIV/0!</v>
      </c>
      <c r="H309" s="51" t="str">
        <f t="shared" si="157"/>
        <v>#DIV/0!</v>
      </c>
      <c r="I309" s="50" t="str">
        <f t="shared" si="160"/>
        <v>#DIV/0!</v>
      </c>
      <c r="J309" s="51" t="str">
        <f t="shared" si="161"/>
        <v>#DIV/0!</v>
      </c>
      <c r="K309" s="6" t="s">
        <v>13</v>
      </c>
      <c r="L309" s="6" t="s">
        <v>15</v>
      </c>
    </row>
    <row r="310">
      <c r="B310" s="6" t="s">
        <v>13</v>
      </c>
      <c r="C310" s="6" t="s">
        <v>13</v>
      </c>
      <c r="D310" s="16" t="str">
        <f t="shared" si="164"/>
        <v>#DIV/0!</v>
      </c>
      <c r="E310" s="6" t="s">
        <v>13</v>
      </c>
      <c r="F310" s="6" t="s">
        <v>13</v>
      </c>
      <c r="G310" s="51" t="str">
        <f t="shared" si="165"/>
        <v>#DIV/0!</v>
      </c>
      <c r="H310" s="51" t="str">
        <f t="shared" si="157"/>
        <v>#DIV/0!</v>
      </c>
      <c r="I310" s="50" t="str">
        <f t="shared" si="160"/>
        <v>#DIV/0!</v>
      </c>
      <c r="J310" s="51" t="str">
        <f t="shared" si="161"/>
        <v>#DIV/0!</v>
      </c>
      <c r="K310" s="6" t="s">
        <v>13</v>
      </c>
      <c r="L310" s="6" t="s">
        <v>15</v>
      </c>
    </row>
    <row r="311">
      <c r="B311" s="6" t="s">
        <v>13</v>
      </c>
      <c r="C311" s="6" t="s">
        <v>13</v>
      </c>
      <c r="D311" s="16" t="str">
        <f t="shared" si="164"/>
        <v>#DIV/0!</v>
      </c>
      <c r="E311" s="6" t="s">
        <v>13</v>
      </c>
      <c r="F311" s="6" t="s">
        <v>13</v>
      </c>
      <c r="G311" s="51" t="str">
        <f t="shared" si="165"/>
        <v>#DIV/0!</v>
      </c>
      <c r="H311" s="51" t="str">
        <f t="shared" si="157"/>
        <v>#DIV/0!</v>
      </c>
      <c r="I311" s="50" t="str">
        <f t="shared" si="160"/>
        <v>#DIV/0!</v>
      </c>
      <c r="J311" s="51" t="str">
        <f t="shared" si="161"/>
        <v>#DIV/0!</v>
      </c>
      <c r="K311" s="6" t="s">
        <v>13</v>
      </c>
      <c r="L311" s="6" t="s">
        <v>15</v>
      </c>
    </row>
    <row r="312">
      <c r="B312" s="6" t="s">
        <v>13</v>
      </c>
      <c r="C312" s="6" t="s">
        <v>13</v>
      </c>
      <c r="D312" s="16" t="str">
        <f t="shared" si="164"/>
        <v>#DIV/0!</v>
      </c>
      <c r="E312" s="6" t="s">
        <v>13</v>
      </c>
      <c r="F312" s="6" t="s">
        <v>13</v>
      </c>
      <c r="G312" s="51" t="str">
        <f t="shared" si="165"/>
        <v>#DIV/0!</v>
      </c>
      <c r="H312" s="51" t="str">
        <f t="shared" si="157"/>
        <v>#DIV/0!</v>
      </c>
      <c r="I312" s="50" t="str">
        <f t="shared" si="160"/>
        <v>#DIV/0!</v>
      </c>
      <c r="J312" s="51" t="str">
        <f t="shared" si="161"/>
        <v>#DIV/0!</v>
      </c>
      <c r="K312" s="6" t="s">
        <v>13</v>
      </c>
      <c r="L312" s="6" t="s">
        <v>15</v>
      </c>
    </row>
    <row r="313">
      <c r="B313" s="6" t="s">
        <v>13</v>
      </c>
      <c r="C313" s="6" t="s">
        <v>13</v>
      </c>
      <c r="D313" s="16" t="str">
        <f t="shared" si="164"/>
        <v>#DIV/0!</v>
      </c>
      <c r="E313" s="6" t="s">
        <v>13</v>
      </c>
      <c r="F313" s="6" t="s">
        <v>13</v>
      </c>
      <c r="G313" s="51" t="str">
        <f t="shared" si="165"/>
        <v>#DIV/0!</v>
      </c>
      <c r="H313" s="51" t="str">
        <f t="shared" si="157"/>
        <v>#DIV/0!</v>
      </c>
      <c r="I313" s="50" t="str">
        <f t="shared" si="160"/>
        <v>#DIV/0!</v>
      </c>
      <c r="J313" s="51" t="str">
        <f t="shared" si="161"/>
        <v>#DIV/0!</v>
      </c>
      <c r="K313" s="6" t="s">
        <v>13</v>
      </c>
      <c r="L313" s="6" t="s">
        <v>15</v>
      </c>
    </row>
    <row r="314">
      <c r="B314" s="6" t="s">
        <v>13</v>
      </c>
      <c r="C314" s="6" t="s">
        <v>13</v>
      </c>
      <c r="D314" s="16" t="str">
        <f t="shared" si="164"/>
        <v>#DIV/0!</v>
      </c>
      <c r="E314" s="6" t="s">
        <v>13</v>
      </c>
      <c r="F314" s="6" t="s">
        <v>13</v>
      </c>
      <c r="G314" s="51" t="str">
        <f t="shared" si="165"/>
        <v>#DIV/0!</v>
      </c>
      <c r="H314" s="51" t="str">
        <f t="shared" si="157"/>
        <v>#DIV/0!</v>
      </c>
      <c r="I314" s="50" t="str">
        <f t="shared" si="160"/>
        <v>#DIV/0!</v>
      </c>
      <c r="J314" s="51" t="str">
        <f t="shared" si="161"/>
        <v>#DIV/0!</v>
      </c>
      <c r="K314" s="6" t="s">
        <v>13</v>
      </c>
      <c r="L314" s="6" t="s">
        <v>15</v>
      </c>
    </row>
    <row r="315">
      <c r="B315" s="6" t="s">
        <v>13</v>
      </c>
      <c r="C315" s="6" t="s">
        <v>13</v>
      </c>
      <c r="D315" s="16" t="str">
        <f t="shared" si="164"/>
        <v>#DIV/0!</v>
      </c>
      <c r="E315" s="6" t="s">
        <v>13</v>
      </c>
      <c r="F315" s="6" t="s">
        <v>13</v>
      </c>
      <c r="G315" s="51" t="str">
        <f t="shared" si="165"/>
        <v>#DIV/0!</v>
      </c>
      <c r="H315" s="51" t="str">
        <f t="shared" si="157"/>
        <v>#DIV/0!</v>
      </c>
      <c r="I315" s="50" t="str">
        <f t="shared" si="160"/>
        <v>#DIV/0!</v>
      </c>
      <c r="J315" s="51" t="str">
        <f t="shared" si="161"/>
        <v>#DIV/0!</v>
      </c>
      <c r="K315" s="6" t="s">
        <v>13</v>
      </c>
      <c r="L315" s="6" t="s">
        <v>15</v>
      </c>
    </row>
    <row r="316">
      <c r="B316" s="6" t="s">
        <v>13</v>
      </c>
      <c r="C316" s="6" t="s">
        <v>13</v>
      </c>
      <c r="D316" s="16" t="str">
        <f t="shared" si="164"/>
        <v>#DIV/0!</v>
      </c>
      <c r="E316" s="6" t="s">
        <v>13</v>
      </c>
      <c r="F316" s="6" t="s">
        <v>13</v>
      </c>
      <c r="G316" s="51" t="str">
        <f t="shared" si="165"/>
        <v>#DIV/0!</v>
      </c>
      <c r="H316" s="51" t="str">
        <f t="shared" si="157"/>
        <v>#DIV/0!</v>
      </c>
      <c r="I316" s="50" t="str">
        <f t="shared" si="160"/>
        <v>#DIV/0!</v>
      </c>
      <c r="J316" s="51" t="str">
        <f t="shared" si="161"/>
        <v>#DIV/0!</v>
      </c>
      <c r="K316" s="6" t="s">
        <v>13</v>
      </c>
      <c r="L316" s="6" t="s">
        <v>15</v>
      </c>
    </row>
    <row r="317">
      <c r="B317" s="6" t="s">
        <v>13</v>
      </c>
      <c r="C317" s="6" t="s">
        <v>13</v>
      </c>
      <c r="D317" s="16" t="str">
        <f t="shared" si="164"/>
        <v>#DIV/0!</v>
      </c>
      <c r="E317" s="6" t="s">
        <v>13</v>
      </c>
      <c r="F317" s="6" t="s">
        <v>13</v>
      </c>
      <c r="G317" s="51" t="str">
        <f t="shared" si="165"/>
        <v>#DIV/0!</v>
      </c>
      <c r="H317" s="51" t="str">
        <f t="shared" si="157"/>
        <v>#DIV/0!</v>
      </c>
      <c r="I317" s="50" t="str">
        <f t="shared" si="160"/>
        <v>#DIV/0!</v>
      </c>
      <c r="J317" s="51" t="str">
        <f t="shared" si="161"/>
        <v>#DIV/0!</v>
      </c>
      <c r="K317" s="6" t="s">
        <v>13</v>
      </c>
      <c r="L317" s="6" t="s">
        <v>15</v>
      </c>
    </row>
    <row r="318">
      <c r="B318" s="6" t="s">
        <v>13</v>
      </c>
      <c r="C318" s="6" t="s">
        <v>13</v>
      </c>
      <c r="D318" s="16" t="str">
        <f t="shared" si="164"/>
        <v>#DIV/0!</v>
      </c>
      <c r="E318" s="6" t="s">
        <v>13</v>
      </c>
      <c r="F318" s="6" t="s">
        <v>13</v>
      </c>
      <c r="G318" s="51" t="str">
        <f t="shared" si="165"/>
        <v>#DIV/0!</v>
      </c>
      <c r="H318" s="51" t="str">
        <f t="shared" si="157"/>
        <v>#DIV/0!</v>
      </c>
      <c r="I318" s="50" t="str">
        <f t="shared" si="160"/>
        <v>#DIV/0!</v>
      </c>
      <c r="J318" s="51" t="str">
        <f t="shared" si="161"/>
        <v>#DIV/0!</v>
      </c>
      <c r="K318" s="6" t="s">
        <v>13</v>
      </c>
      <c r="L318" s="6" t="s">
        <v>15</v>
      </c>
    </row>
    <row r="319">
      <c r="B319" s="6" t="s">
        <v>13</v>
      </c>
      <c r="C319" s="6" t="s">
        <v>13</v>
      </c>
      <c r="D319" s="16" t="str">
        <f t="shared" si="164"/>
        <v>#DIV/0!</v>
      </c>
      <c r="E319" s="6" t="s">
        <v>13</v>
      </c>
      <c r="F319" s="6" t="s">
        <v>13</v>
      </c>
      <c r="G319" s="51" t="str">
        <f t="shared" si="165"/>
        <v>#DIV/0!</v>
      </c>
      <c r="H319" s="51" t="str">
        <f t="shared" si="157"/>
        <v>#DIV/0!</v>
      </c>
      <c r="I319" s="50" t="str">
        <f t="shared" si="160"/>
        <v>#DIV/0!</v>
      </c>
      <c r="J319" s="51" t="str">
        <f t="shared" si="161"/>
        <v>#DIV/0!</v>
      </c>
      <c r="K319" s="6" t="s">
        <v>13</v>
      </c>
      <c r="L319" s="6" t="s">
        <v>15</v>
      </c>
    </row>
    <row r="320">
      <c r="B320" s="6" t="s">
        <v>13</v>
      </c>
      <c r="C320" s="6" t="s">
        <v>13</v>
      </c>
      <c r="D320" s="16" t="str">
        <f t="shared" si="164"/>
        <v>#DIV/0!</v>
      </c>
      <c r="E320" s="6" t="s">
        <v>13</v>
      </c>
      <c r="F320" s="6" t="s">
        <v>13</v>
      </c>
      <c r="G320" s="51" t="str">
        <f t="shared" si="165"/>
        <v>#DIV/0!</v>
      </c>
      <c r="H320" s="51" t="str">
        <f t="shared" si="157"/>
        <v>#DIV/0!</v>
      </c>
      <c r="I320" s="50" t="str">
        <f t="shared" si="160"/>
        <v>#DIV/0!</v>
      </c>
      <c r="J320" s="51" t="str">
        <f t="shared" si="161"/>
        <v>#DIV/0!</v>
      </c>
      <c r="K320" s="6" t="s">
        <v>13</v>
      </c>
      <c r="L320" s="6" t="s">
        <v>15</v>
      </c>
    </row>
    <row r="321">
      <c r="B321" s="6" t="s">
        <v>13</v>
      </c>
      <c r="C321" s="6" t="s">
        <v>13</v>
      </c>
      <c r="D321" s="16" t="str">
        <f t="shared" si="164"/>
        <v>#DIV/0!</v>
      </c>
      <c r="E321" s="6" t="s">
        <v>13</v>
      </c>
      <c r="F321" s="6" t="s">
        <v>13</v>
      </c>
      <c r="G321" s="51" t="str">
        <f t="shared" si="165"/>
        <v>#DIV/0!</v>
      </c>
      <c r="H321" s="51" t="str">
        <f t="shared" si="157"/>
        <v>#DIV/0!</v>
      </c>
      <c r="I321" s="50" t="str">
        <f t="shared" si="160"/>
        <v>#DIV/0!</v>
      </c>
      <c r="J321" s="51" t="str">
        <f t="shared" si="161"/>
        <v>#DIV/0!</v>
      </c>
      <c r="K321" s="6" t="s">
        <v>13</v>
      </c>
      <c r="L321" s="6" t="s">
        <v>15</v>
      </c>
    </row>
    <row r="322">
      <c r="B322" s="6" t="s">
        <v>13</v>
      </c>
      <c r="C322" s="6" t="s">
        <v>13</v>
      </c>
      <c r="D322" s="16" t="str">
        <f t="shared" si="164"/>
        <v>#DIV/0!</v>
      </c>
      <c r="E322" s="6" t="s">
        <v>13</v>
      </c>
      <c r="F322" s="6" t="s">
        <v>13</v>
      </c>
      <c r="G322" s="51" t="str">
        <f t="shared" si="165"/>
        <v>#DIV/0!</v>
      </c>
      <c r="H322" s="51" t="str">
        <f t="shared" si="157"/>
        <v>#DIV/0!</v>
      </c>
      <c r="I322" s="50" t="str">
        <f t="shared" si="160"/>
        <v>#DIV/0!</v>
      </c>
      <c r="J322" s="51" t="str">
        <f t="shared" si="161"/>
        <v>#DIV/0!</v>
      </c>
      <c r="K322" s="6" t="s">
        <v>13</v>
      </c>
      <c r="L322" s="6" t="s">
        <v>15</v>
      </c>
    </row>
    <row r="323">
      <c r="B323" s="6" t="s">
        <v>13</v>
      </c>
      <c r="C323" s="6" t="s">
        <v>13</v>
      </c>
      <c r="D323" s="16" t="str">
        <f t="shared" si="164"/>
        <v>#DIV/0!</v>
      </c>
      <c r="E323" s="6" t="s">
        <v>13</v>
      </c>
      <c r="F323" s="6" t="s">
        <v>13</v>
      </c>
      <c r="G323" s="51" t="str">
        <f t="shared" si="165"/>
        <v>#DIV/0!</v>
      </c>
      <c r="H323" s="51" t="str">
        <f t="shared" si="157"/>
        <v>#DIV/0!</v>
      </c>
      <c r="I323" s="50" t="str">
        <f t="shared" si="160"/>
        <v>#DIV/0!</v>
      </c>
      <c r="J323" s="51" t="str">
        <f t="shared" si="161"/>
        <v>#DIV/0!</v>
      </c>
      <c r="K323" s="6" t="s">
        <v>13</v>
      </c>
      <c r="L323" s="6" t="s">
        <v>15</v>
      </c>
    </row>
    <row r="324">
      <c r="B324" s="6" t="s">
        <v>13</v>
      </c>
      <c r="C324" s="6" t="s">
        <v>13</v>
      </c>
      <c r="D324" s="16" t="str">
        <f t="shared" si="164"/>
        <v>#DIV/0!</v>
      </c>
      <c r="E324" s="6" t="s">
        <v>13</v>
      </c>
      <c r="F324" s="6" t="s">
        <v>13</v>
      </c>
      <c r="G324" s="51" t="str">
        <f t="shared" si="165"/>
        <v>#DIV/0!</v>
      </c>
      <c r="H324" s="51" t="str">
        <f t="shared" si="157"/>
        <v>#DIV/0!</v>
      </c>
      <c r="I324" s="50" t="str">
        <f t="shared" si="160"/>
        <v>#DIV/0!</v>
      </c>
      <c r="J324" s="51" t="str">
        <f t="shared" si="161"/>
        <v>#DIV/0!</v>
      </c>
      <c r="K324" s="6" t="s">
        <v>13</v>
      </c>
      <c r="L324" s="6" t="s">
        <v>15</v>
      </c>
    </row>
    <row r="325">
      <c r="B325" s="6" t="s">
        <v>13</v>
      </c>
      <c r="C325" s="6" t="s">
        <v>13</v>
      </c>
      <c r="D325" s="16" t="str">
        <f t="shared" si="164"/>
        <v>#DIV/0!</v>
      </c>
      <c r="E325" s="6" t="s">
        <v>13</v>
      </c>
      <c r="F325" s="6" t="s">
        <v>13</v>
      </c>
      <c r="G325" s="51" t="str">
        <f t="shared" si="165"/>
        <v>#DIV/0!</v>
      </c>
      <c r="H325" s="51" t="str">
        <f t="shared" si="157"/>
        <v>#DIV/0!</v>
      </c>
      <c r="I325" s="50" t="str">
        <f t="shared" si="160"/>
        <v>#DIV/0!</v>
      </c>
      <c r="J325" s="51" t="str">
        <f t="shared" si="161"/>
        <v>#DIV/0!</v>
      </c>
      <c r="K325" s="6" t="s">
        <v>13</v>
      </c>
      <c r="L325" s="6" t="s">
        <v>15</v>
      </c>
    </row>
    <row r="326">
      <c r="B326" s="6" t="s">
        <v>13</v>
      </c>
      <c r="C326" s="6" t="s">
        <v>13</v>
      </c>
      <c r="D326" s="16" t="str">
        <f t="shared" si="164"/>
        <v>#DIV/0!</v>
      </c>
      <c r="E326" s="6" t="s">
        <v>13</v>
      </c>
      <c r="F326" s="6" t="s">
        <v>13</v>
      </c>
      <c r="G326" s="51" t="str">
        <f t="shared" si="165"/>
        <v>#DIV/0!</v>
      </c>
      <c r="H326" s="51" t="str">
        <f t="shared" si="157"/>
        <v>#DIV/0!</v>
      </c>
      <c r="I326" s="50" t="str">
        <f t="shared" si="160"/>
        <v>#DIV/0!</v>
      </c>
      <c r="J326" s="51" t="str">
        <f t="shared" si="161"/>
        <v>#DIV/0!</v>
      </c>
      <c r="K326" s="6" t="s">
        <v>13</v>
      </c>
      <c r="L326" s="6" t="s">
        <v>15</v>
      </c>
    </row>
    <row r="327">
      <c r="B327" s="6" t="s">
        <v>13</v>
      </c>
      <c r="C327" s="6" t="s">
        <v>13</v>
      </c>
      <c r="D327" s="16" t="str">
        <f t="shared" si="164"/>
        <v>#DIV/0!</v>
      </c>
      <c r="E327" s="6" t="s">
        <v>13</v>
      </c>
      <c r="F327" s="6" t="s">
        <v>13</v>
      </c>
      <c r="G327" s="51" t="str">
        <f t="shared" si="165"/>
        <v>#DIV/0!</v>
      </c>
      <c r="H327" s="51" t="str">
        <f t="shared" si="157"/>
        <v>#DIV/0!</v>
      </c>
      <c r="I327" s="50" t="str">
        <f t="shared" si="160"/>
        <v>#DIV/0!</v>
      </c>
      <c r="J327" s="51" t="str">
        <f t="shared" si="161"/>
        <v>#DIV/0!</v>
      </c>
      <c r="K327" s="6" t="s">
        <v>13</v>
      </c>
      <c r="L327" s="6" t="s">
        <v>15</v>
      </c>
    </row>
    <row r="328">
      <c r="B328" s="6" t="s">
        <v>13</v>
      </c>
      <c r="C328" s="6" t="s">
        <v>13</v>
      </c>
      <c r="D328" s="16" t="str">
        <f t="shared" si="164"/>
        <v>#DIV/0!</v>
      </c>
      <c r="E328" s="6" t="s">
        <v>13</v>
      </c>
      <c r="F328" s="6" t="s">
        <v>13</v>
      </c>
      <c r="G328" s="51" t="str">
        <f t="shared" si="165"/>
        <v>#DIV/0!</v>
      </c>
      <c r="H328" s="51" t="str">
        <f t="shared" si="157"/>
        <v>#DIV/0!</v>
      </c>
      <c r="I328" s="50" t="str">
        <f t="shared" si="160"/>
        <v>#DIV/0!</v>
      </c>
      <c r="J328" s="51" t="str">
        <f t="shared" si="161"/>
        <v>#DIV/0!</v>
      </c>
      <c r="K328" s="6" t="s">
        <v>13</v>
      </c>
      <c r="L328" s="6" t="s">
        <v>15</v>
      </c>
    </row>
    <row r="329">
      <c r="B329" s="6" t="s">
        <v>13</v>
      </c>
      <c r="C329" s="6" t="s">
        <v>13</v>
      </c>
      <c r="D329" s="16" t="str">
        <f t="shared" si="164"/>
        <v>#DIV/0!</v>
      </c>
      <c r="E329" s="6" t="s">
        <v>13</v>
      </c>
      <c r="F329" s="6" t="s">
        <v>13</v>
      </c>
      <c r="G329" s="51" t="str">
        <f t="shared" si="165"/>
        <v>#DIV/0!</v>
      </c>
      <c r="H329" s="51" t="str">
        <f t="shared" si="157"/>
        <v>#DIV/0!</v>
      </c>
      <c r="I329" s="50" t="str">
        <f t="shared" si="160"/>
        <v>#DIV/0!</v>
      </c>
      <c r="J329" s="51" t="str">
        <f t="shared" si="161"/>
        <v>#DIV/0!</v>
      </c>
      <c r="K329" s="6" t="s">
        <v>13</v>
      </c>
      <c r="L329" s="6" t="s">
        <v>15</v>
      </c>
    </row>
    <row r="330">
      <c r="B330" s="6" t="s">
        <v>13</v>
      </c>
      <c r="C330" s="6" t="s">
        <v>13</v>
      </c>
      <c r="D330" s="16" t="str">
        <f t="shared" si="164"/>
        <v>#DIV/0!</v>
      </c>
      <c r="E330" s="6" t="s">
        <v>13</v>
      </c>
      <c r="F330" s="6" t="s">
        <v>13</v>
      </c>
      <c r="G330" s="51" t="str">
        <f t="shared" si="165"/>
        <v>#DIV/0!</v>
      </c>
      <c r="H330" s="51" t="str">
        <f t="shared" si="157"/>
        <v>#DIV/0!</v>
      </c>
      <c r="I330" s="50" t="str">
        <f t="shared" si="160"/>
        <v>#DIV/0!</v>
      </c>
      <c r="J330" s="51" t="str">
        <f t="shared" si="161"/>
        <v>#DIV/0!</v>
      </c>
      <c r="K330" s="6" t="s">
        <v>13</v>
      </c>
      <c r="L330" s="6" t="s">
        <v>15</v>
      </c>
    </row>
    <row r="331">
      <c r="B331" s="6" t="s">
        <v>13</v>
      </c>
      <c r="C331" s="6" t="s">
        <v>13</v>
      </c>
      <c r="D331" s="16" t="str">
        <f t="shared" si="164"/>
        <v>#DIV/0!</v>
      </c>
      <c r="E331" s="6" t="s">
        <v>13</v>
      </c>
      <c r="F331" s="6" t="s">
        <v>13</v>
      </c>
      <c r="G331" s="51" t="str">
        <f t="shared" si="165"/>
        <v>#DIV/0!</v>
      </c>
      <c r="H331" s="51" t="str">
        <f t="shared" si="157"/>
        <v>#DIV/0!</v>
      </c>
      <c r="I331" s="50" t="str">
        <f t="shared" si="160"/>
        <v>#DIV/0!</v>
      </c>
      <c r="J331" s="51" t="str">
        <f t="shared" si="161"/>
        <v>#DIV/0!</v>
      </c>
      <c r="K331" s="6" t="s">
        <v>13</v>
      </c>
      <c r="L331" s="6" t="s">
        <v>15</v>
      </c>
    </row>
    <row r="332">
      <c r="B332" s="6" t="s">
        <v>13</v>
      </c>
      <c r="C332" s="6" t="s">
        <v>13</v>
      </c>
      <c r="D332" s="16" t="str">
        <f t="shared" si="164"/>
        <v>#DIV/0!</v>
      </c>
      <c r="E332" s="6" t="s">
        <v>13</v>
      </c>
      <c r="F332" s="6" t="s">
        <v>13</v>
      </c>
      <c r="G332" s="51" t="str">
        <f t="shared" si="165"/>
        <v>#DIV/0!</v>
      </c>
      <c r="H332" s="51" t="str">
        <f t="shared" si="157"/>
        <v>#DIV/0!</v>
      </c>
      <c r="I332" s="50" t="str">
        <f t="shared" si="160"/>
        <v>#DIV/0!</v>
      </c>
      <c r="J332" s="51" t="str">
        <f t="shared" si="161"/>
        <v>#DIV/0!</v>
      </c>
      <c r="K332" s="6" t="s">
        <v>13</v>
      </c>
      <c r="L332" s="6" t="s">
        <v>15</v>
      </c>
    </row>
    <row r="333">
      <c r="B333" s="6" t="s">
        <v>13</v>
      </c>
      <c r="C333" s="6" t="s">
        <v>13</v>
      </c>
      <c r="D333" s="16" t="str">
        <f t="shared" si="164"/>
        <v>#DIV/0!</v>
      </c>
      <c r="E333" s="6" t="s">
        <v>13</v>
      </c>
      <c r="F333" s="6" t="s">
        <v>13</v>
      </c>
      <c r="G333" s="51" t="str">
        <f t="shared" si="165"/>
        <v>#DIV/0!</v>
      </c>
      <c r="H333" s="51" t="str">
        <f t="shared" si="157"/>
        <v>#DIV/0!</v>
      </c>
      <c r="I333" s="50" t="str">
        <f t="shared" si="160"/>
        <v>#DIV/0!</v>
      </c>
      <c r="J333" s="51" t="str">
        <f t="shared" si="161"/>
        <v>#DIV/0!</v>
      </c>
      <c r="K333" s="6" t="s">
        <v>13</v>
      </c>
      <c r="L333" s="6" t="s">
        <v>15</v>
      </c>
    </row>
    <row r="334">
      <c r="B334" s="6" t="s">
        <v>13</v>
      </c>
      <c r="C334" s="6" t="s">
        <v>13</v>
      </c>
      <c r="D334" s="16" t="str">
        <f t="shared" si="164"/>
        <v>#DIV/0!</v>
      </c>
      <c r="E334" s="6" t="s">
        <v>13</v>
      </c>
      <c r="F334" s="6" t="s">
        <v>13</v>
      </c>
      <c r="G334" s="51" t="str">
        <f t="shared" si="165"/>
        <v>#DIV/0!</v>
      </c>
      <c r="H334" s="51" t="str">
        <f t="shared" si="157"/>
        <v>#DIV/0!</v>
      </c>
      <c r="I334" s="50" t="str">
        <f t="shared" si="160"/>
        <v>#DIV/0!</v>
      </c>
      <c r="J334" s="51" t="str">
        <f t="shared" si="161"/>
        <v>#DIV/0!</v>
      </c>
      <c r="K334" s="6" t="s">
        <v>13</v>
      </c>
      <c r="L334" s="6" t="s">
        <v>15</v>
      </c>
    </row>
    <row r="335">
      <c r="B335" s="6" t="s">
        <v>13</v>
      </c>
      <c r="C335" s="6" t="s">
        <v>13</v>
      </c>
      <c r="D335" s="16" t="str">
        <f t="shared" si="164"/>
        <v>#DIV/0!</v>
      </c>
      <c r="E335" s="6" t="s">
        <v>13</v>
      </c>
      <c r="F335" s="6" t="s">
        <v>13</v>
      </c>
      <c r="G335" s="51" t="str">
        <f t="shared" si="165"/>
        <v>#DIV/0!</v>
      </c>
      <c r="H335" s="51" t="str">
        <f t="shared" si="157"/>
        <v>#DIV/0!</v>
      </c>
      <c r="I335" s="50" t="str">
        <f t="shared" si="160"/>
        <v>#DIV/0!</v>
      </c>
      <c r="J335" s="51" t="str">
        <f t="shared" si="161"/>
        <v>#DIV/0!</v>
      </c>
      <c r="K335" s="6" t="s">
        <v>13</v>
      </c>
      <c r="L335" s="6" t="s">
        <v>15</v>
      </c>
    </row>
    <row r="336">
      <c r="B336" s="6" t="s">
        <v>13</v>
      </c>
      <c r="C336" s="6" t="s">
        <v>13</v>
      </c>
      <c r="D336" s="16" t="str">
        <f t="shared" si="164"/>
        <v>#DIV/0!</v>
      </c>
      <c r="E336" s="6" t="s">
        <v>13</v>
      </c>
      <c r="F336" s="6" t="s">
        <v>13</v>
      </c>
      <c r="G336" s="51" t="str">
        <f t="shared" si="165"/>
        <v>#DIV/0!</v>
      </c>
      <c r="H336" s="51" t="str">
        <f t="shared" si="157"/>
        <v>#DIV/0!</v>
      </c>
      <c r="I336" s="50" t="str">
        <f t="shared" si="160"/>
        <v>#DIV/0!</v>
      </c>
      <c r="J336" s="51" t="str">
        <f t="shared" si="161"/>
        <v>#DIV/0!</v>
      </c>
      <c r="K336" s="6" t="s">
        <v>13</v>
      </c>
      <c r="L336" s="6" t="s">
        <v>15</v>
      </c>
    </row>
    <row r="337">
      <c r="B337" s="6" t="s">
        <v>13</v>
      </c>
      <c r="C337" s="6" t="s">
        <v>13</v>
      </c>
      <c r="D337" s="16" t="str">
        <f t="shared" si="164"/>
        <v>#DIV/0!</v>
      </c>
      <c r="E337" s="6" t="s">
        <v>13</v>
      </c>
      <c r="F337" s="6" t="s">
        <v>13</v>
      </c>
      <c r="G337" s="51" t="str">
        <f t="shared" si="165"/>
        <v>#DIV/0!</v>
      </c>
      <c r="H337" s="51" t="str">
        <f t="shared" si="157"/>
        <v>#DIV/0!</v>
      </c>
      <c r="I337" s="50" t="str">
        <f t="shared" si="160"/>
        <v>#DIV/0!</v>
      </c>
      <c r="J337" s="51" t="str">
        <f t="shared" si="161"/>
        <v>#DIV/0!</v>
      </c>
      <c r="K337" s="6" t="s">
        <v>13</v>
      </c>
      <c r="L337" s="6" t="s">
        <v>15</v>
      </c>
    </row>
    <row r="338">
      <c r="B338" s="6" t="s">
        <v>13</v>
      </c>
      <c r="C338" s="6" t="s">
        <v>13</v>
      </c>
      <c r="D338" s="16" t="str">
        <f t="shared" si="164"/>
        <v>#DIV/0!</v>
      </c>
      <c r="E338" s="6" t="s">
        <v>13</v>
      </c>
      <c r="F338" s="6" t="s">
        <v>13</v>
      </c>
      <c r="G338" s="51" t="str">
        <f t="shared" si="165"/>
        <v>#DIV/0!</v>
      </c>
      <c r="H338" s="51" t="str">
        <f t="shared" si="157"/>
        <v>#DIV/0!</v>
      </c>
      <c r="I338" s="50" t="str">
        <f t="shared" si="160"/>
        <v>#DIV/0!</v>
      </c>
      <c r="J338" s="51" t="str">
        <f t="shared" si="161"/>
        <v>#DIV/0!</v>
      </c>
      <c r="K338" s="6" t="s">
        <v>13</v>
      </c>
      <c r="L338" s="6" t="s">
        <v>15</v>
      </c>
    </row>
    <row r="339">
      <c r="B339" s="6" t="s">
        <v>13</v>
      </c>
      <c r="C339" s="6" t="s">
        <v>13</v>
      </c>
      <c r="D339" s="16" t="str">
        <f t="shared" si="164"/>
        <v>#DIV/0!</v>
      </c>
      <c r="E339" s="6" t="s">
        <v>13</v>
      </c>
      <c r="F339" s="6" t="s">
        <v>13</v>
      </c>
      <c r="G339" s="51" t="str">
        <f t="shared" si="165"/>
        <v>#DIV/0!</v>
      </c>
      <c r="H339" s="51" t="str">
        <f t="shared" si="157"/>
        <v>#DIV/0!</v>
      </c>
      <c r="I339" s="50" t="str">
        <f t="shared" si="160"/>
        <v>#DIV/0!</v>
      </c>
      <c r="J339" s="51" t="str">
        <f t="shared" si="161"/>
        <v>#DIV/0!</v>
      </c>
      <c r="K339" s="6" t="s">
        <v>13</v>
      </c>
      <c r="L339" s="6" t="s">
        <v>15</v>
      </c>
    </row>
    <row r="340">
      <c r="B340" s="6" t="s">
        <v>13</v>
      </c>
      <c r="C340" s="6" t="s">
        <v>13</v>
      </c>
      <c r="D340" s="16" t="str">
        <f t="shared" si="164"/>
        <v>#DIV/0!</v>
      </c>
      <c r="E340" s="6" t="s">
        <v>13</v>
      </c>
      <c r="F340" s="6" t="s">
        <v>13</v>
      </c>
      <c r="G340" s="51" t="str">
        <f t="shared" si="165"/>
        <v>#DIV/0!</v>
      </c>
      <c r="H340" s="51" t="str">
        <f t="shared" si="157"/>
        <v>#DIV/0!</v>
      </c>
      <c r="I340" s="50" t="str">
        <f t="shared" si="160"/>
        <v>#DIV/0!</v>
      </c>
      <c r="J340" s="51" t="str">
        <f t="shared" si="161"/>
        <v>#DIV/0!</v>
      </c>
      <c r="K340" s="6" t="s">
        <v>13</v>
      </c>
      <c r="L340" s="6" t="s">
        <v>15</v>
      </c>
    </row>
    <row r="341">
      <c r="B341" s="6" t="s">
        <v>13</v>
      </c>
      <c r="C341" s="6" t="s">
        <v>13</v>
      </c>
      <c r="D341" s="16" t="str">
        <f t="shared" si="164"/>
        <v>#DIV/0!</v>
      </c>
      <c r="E341" s="6" t="s">
        <v>13</v>
      </c>
      <c r="F341" s="6" t="s">
        <v>13</v>
      </c>
      <c r="G341" s="51" t="str">
        <f t="shared" si="165"/>
        <v>#DIV/0!</v>
      </c>
      <c r="H341" s="51" t="str">
        <f t="shared" si="157"/>
        <v>#DIV/0!</v>
      </c>
      <c r="I341" s="50" t="str">
        <f t="shared" si="160"/>
        <v>#DIV/0!</v>
      </c>
      <c r="J341" s="51" t="str">
        <f t="shared" si="161"/>
        <v>#DIV/0!</v>
      </c>
      <c r="K341" s="6" t="s">
        <v>13</v>
      </c>
      <c r="L341" s="6" t="s">
        <v>15</v>
      </c>
    </row>
    <row r="342">
      <c r="B342" s="6" t="s">
        <v>13</v>
      </c>
      <c r="C342" s="6" t="s">
        <v>13</v>
      </c>
      <c r="D342" s="16" t="str">
        <f t="shared" si="164"/>
        <v>#DIV/0!</v>
      </c>
      <c r="E342" s="6" t="s">
        <v>13</v>
      </c>
      <c r="F342" s="6" t="s">
        <v>13</v>
      </c>
      <c r="G342" s="51" t="str">
        <f t="shared" si="165"/>
        <v>#DIV/0!</v>
      </c>
      <c r="H342" s="51" t="str">
        <f t="shared" si="157"/>
        <v>#DIV/0!</v>
      </c>
      <c r="I342" s="50" t="str">
        <f t="shared" si="160"/>
        <v>#DIV/0!</v>
      </c>
      <c r="J342" s="51" t="str">
        <f t="shared" si="161"/>
        <v>#DIV/0!</v>
      </c>
      <c r="K342" s="6" t="s">
        <v>13</v>
      </c>
      <c r="L342" s="6" t="s">
        <v>15</v>
      </c>
    </row>
    <row r="343">
      <c r="B343" s="6" t="s">
        <v>13</v>
      </c>
      <c r="C343" s="6" t="s">
        <v>13</v>
      </c>
      <c r="D343" s="16" t="str">
        <f t="shared" si="164"/>
        <v>#DIV/0!</v>
      </c>
      <c r="E343" s="6" t="s">
        <v>13</v>
      </c>
      <c r="F343" s="6" t="s">
        <v>13</v>
      </c>
      <c r="G343" s="51" t="str">
        <f t="shared" si="165"/>
        <v>#DIV/0!</v>
      </c>
      <c r="H343" s="51" t="str">
        <f t="shared" si="157"/>
        <v>#DIV/0!</v>
      </c>
      <c r="I343" s="50" t="str">
        <f t="shared" si="160"/>
        <v>#DIV/0!</v>
      </c>
      <c r="J343" s="51" t="str">
        <f t="shared" si="161"/>
        <v>#DIV/0!</v>
      </c>
      <c r="K343" s="6" t="s">
        <v>13</v>
      </c>
      <c r="L343" s="6" t="s">
        <v>15</v>
      </c>
    </row>
    <row r="344">
      <c r="B344" s="6" t="s">
        <v>13</v>
      </c>
      <c r="C344" s="6" t="s">
        <v>13</v>
      </c>
      <c r="D344" s="16" t="str">
        <f t="shared" si="164"/>
        <v>#DIV/0!</v>
      </c>
      <c r="E344" s="6" t="s">
        <v>13</v>
      </c>
      <c r="F344" s="6" t="s">
        <v>13</v>
      </c>
      <c r="G344" s="51" t="str">
        <f t="shared" si="165"/>
        <v>#DIV/0!</v>
      </c>
      <c r="H344" s="51" t="str">
        <f t="shared" si="157"/>
        <v>#DIV/0!</v>
      </c>
      <c r="I344" s="50" t="str">
        <f t="shared" si="160"/>
        <v>#DIV/0!</v>
      </c>
      <c r="J344" s="51" t="str">
        <f t="shared" si="161"/>
        <v>#DIV/0!</v>
      </c>
      <c r="K344" s="6" t="s">
        <v>13</v>
      </c>
      <c r="L344" s="6" t="s">
        <v>15</v>
      </c>
    </row>
    <row r="345">
      <c r="B345" s="6" t="s">
        <v>13</v>
      </c>
      <c r="C345" s="6" t="s">
        <v>13</v>
      </c>
      <c r="D345" s="16" t="str">
        <f t="shared" si="164"/>
        <v>#DIV/0!</v>
      </c>
      <c r="E345" s="6" t="s">
        <v>13</v>
      </c>
      <c r="F345" s="6" t="s">
        <v>13</v>
      </c>
      <c r="G345" s="51" t="str">
        <f t="shared" si="165"/>
        <v>#DIV/0!</v>
      </c>
      <c r="H345" s="51" t="str">
        <f t="shared" si="157"/>
        <v>#DIV/0!</v>
      </c>
      <c r="I345" s="50" t="str">
        <f t="shared" si="160"/>
        <v>#DIV/0!</v>
      </c>
      <c r="J345" s="51" t="str">
        <f t="shared" si="161"/>
        <v>#DIV/0!</v>
      </c>
      <c r="K345" s="6" t="s">
        <v>13</v>
      </c>
      <c r="L345" s="6" t="s">
        <v>15</v>
      </c>
    </row>
    <row r="346">
      <c r="B346" s="6" t="s">
        <v>13</v>
      </c>
      <c r="C346" s="6" t="s">
        <v>13</v>
      </c>
      <c r="D346" s="16" t="str">
        <f t="shared" si="164"/>
        <v>#DIV/0!</v>
      </c>
      <c r="E346" s="6" t="s">
        <v>13</v>
      </c>
      <c r="F346" s="6" t="s">
        <v>13</v>
      </c>
      <c r="G346" s="51" t="str">
        <f t="shared" si="165"/>
        <v>#DIV/0!</v>
      </c>
      <c r="H346" s="51" t="str">
        <f t="shared" si="157"/>
        <v>#DIV/0!</v>
      </c>
      <c r="I346" s="50" t="str">
        <f t="shared" si="160"/>
        <v>#DIV/0!</v>
      </c>
      <c r="J346" s="51" t="str">
        <f t="shared" si="161"/>
        <v>#DIV/0!</v>
      </c>
      <c r="K346" s="6" t="s">
        <v>13</v>
      </c>
      <c r="L346" s="6" t="s">
        <v>15</v>
      </c>
    </row>
    <row r="347">
      <c r="B347" s="6" t="s">
        <v>13</v>
      </c>
      <c r="C347" s="6" t="s">
        <v>13</v>
      </c>
      <c r="D347" s="16" t="str">
        <f t="shared" si="164"/>
        <v>#DIV/0!</v>
      </c>
      <c r="E347" s="6" t="s">
        <v>13</v>
      </c>
      <c r="F347" s="6" t="s">
        <v>13</v>
      </c>
      <c r="G347" s="51" t="str">
        <f t="shared" si="165"/>
        <v>#DIV/0!</v>
      </c>
      <c r="H347" s="51" t="str">
        <f t="shared" si="157"/>
        <v>#DIV/0!</v>
      </c>
      <c r="I347" s="50" t="str">
        <f t="shared" si="160"/>
        <v>#DIV/0!</v>
      </c>
      <c r="J347" s="51" t="str">
        <f t="shared" si="161"/>
        <v>#DIV/0!</v>
      </c>
      <c r="K347" s="6" t="s">
        <v>13</v>
      </c>
      <c r="L347" s="6" t="s">
        <v>15</v>
      </c>
    </row>
    <row r="348">
      <c r="B348" s="6" t="s">
        <v>13</v>
      </c>
      <c r="C348" s="6" t="s">
        <v>13</v>
      </c>
      <c r="D348" s="16" t="str">
        <f t="shared" si="164"/>
        <v>#DIV/0!</v>
      </c>
      <c r="E348" s="6" t="s">
        <v>13</v>
      </c>
      <c r="F348" s="6" t="s">
        <v>13</v>
      </c>
      <c r="G348" s="51" t="str">
        <f t="shared" si="165"/>
        <v>#DIV/0!</v>
      </c>
      <c r="H348" s="51" t="str">
        <f t="shared" si="157"/>
        <v>#DIV/0!</v>
      </c>
      <c r="I348" s="50" t="str">
        <f t="shared" si="160"/>
        <v>#DIV/0!</v>
      </c>
      <c r="J348" s="51" t="str">
        <f t="shared" si="161"/>
        <v>#DIV/0!</v>
      </c>
      <c r="K348" s="6" t="s">
        <v>13</v>
      </c>
      <c r="L348" s="6" t="s">
        <v>15</v>
      </c>
    </row>
    <row r="349">
      <c r="B349" s="6" t="s">
        <v>13</v>
      </c>
      <c r="C349" s="6" t="s">
        <v>13</v>
      </c>
      <c r="D349" s="16" t="str">
        <f t="shared" si="164"/>
        <v>#DIV/0!</v>
      </c>
      <c r="E349" s="6" t="s">
        <v>13</v>
      </c>
      <c r="F349" s="6" t="s">
        <v>13</v>
      </c>
      <c r="G349" s="51" t="str">
        <f t="shared" si="165"/>
        <v>#DIV/0!</v>
      </c>
      <c r="H349" s="51" t="str">
        <f t="shared" si="157"/>
        <v>#DIV/0!</v>
      </c>
      <c r="I349" s="50" t="str">
        <f t="shared" si="160"/>
        <v>#DIV/0!</v>
      </c>
      <c r="J349" s="51" t="str">
        <f t="shared" si="161"/>
        <v>#DIV/0!</v>
      </c>
      <c r="K349" s="6" t="s">
        <v>13</v>
      </c>
      <c r="L349" s="6" t="s">
        <v>15</v>
      </c>
    </row>
    <row r="350">
      <c r="B350" s="6" t="s">
        <v>13</v>
      </c>
      <c r="C350" s="6" t="s">
        <v>13</v>
      </c>
      <c r="D350" s="16" t="str">
        <f t="shared" si="164"/>
        <v>#DIV/0!</v>
      </c>
      <c r="E350" s="6" t="s">
        <v>13</v>
      </c>
      <c r="F350" s="6" t="s">
        <v>13</v>
      </c>
      <c r="G350" s="51" t="str">
        <f t="shared" si="165"/>
        <v>#DIV/0!</v>
      </c>
      <c r="H350" s="51" t="str">
        <f t="shared" si="157"/>
        <v>#DIV/0!</v>
      </c>
      <c r="I350" s="50" t="str">
        <f t="shared" si="160"/>
        <v>#DIV/0!</v>
      </c>
      <c r="J350" s="51" t="str">
        <f t="shared" si="161"/>
        <v>#DIV/0!</v>
      </c>
      <c r="K350" s="6" t="s">
        <v>13</v>
      </c>
      <c r="L350" s="6" t="s">
        <v>15</v>
      </c>
    </row>
    <row r="351">
      <c r="B351" s="6" t="s">
        <v>13</v>
      </c>
      <c r="C351" s="6" t="s">
        <v>13</v>
      </c>
      <c r="D351" s="16" t="str">
        <f t="shared" si="164"/>
        <v>#DIV/0!</v>
      </c>
      <c r="E351" s="6" t="s">
        <v>13</v>
      </c>
      <c r="F351" s="6" t="s">
        <v>13</v>
      </c>
      <c r="G351" s="51" t="str">
        <f t="shared" si="165"/>
        <v>#DIV/0!</v>
      </c>
      <c r="H351" s="51" t="str">
        <f t="shared" si="157"/>
        <v>#DIV/0!</v>
      </c>
      <c r="I351" s="50" t="str">
        <f t="shared" si="160"/>
        <v>#DIV/0!</v>
      </c>
      <c r="J351" s="51" t="str">
        <f t="shared" si="161"/>
        <v>#DIV/0!</v>
      </c>
      <c r="K351" s="6" t="s">
        <v>13</v>
      </c>
      <c r="L351" s="6" t="s">
        <v>15</v>
      </c>
    </row>
    <row r="352">
      <c r="B352" s="6" t="s">
        <v>13</v>
      </c>
      <c r="C352" s="6" t="s">
        <v>13</v>
      </c>
      <c r="D352" s="16" t="str">
        <f t="shared" si="164"/>
        <v>#DIV/0!</v>
      </c>
      <c r="E352" s="6" t="s">
        <v>13</v>
      </c>
      <c r="F352" s="6" t="s">
        <v>13</v>
      </c>
      <c r="G352" s="51" t="str">
        <f t="shared" si="165"/>
        <v>#DIV/0!</v>
      </c>
      <c r="H352" s="51" t="str">
        <f t="shared" si="157"/>
        <v>#DIV/0!</v>
      </c>
      <c r="I352" s="50" t="str">
        <f t="shared" si="160"/>
        <v>#DIV/0!</v>
      </c>
      <c r="J352" s="51" t="str">
        <f t="shared" si="161"/>
        <v>#DIV/0!</v>
      </c>
      <c r="K352" s="6" t="s">
        <v>13</v>
      </c>
      <c r="L352" s="6" t="s">
        <v>15</v>
      </c>
    </row>
    <row r="353">
      <c r="B353" s="6" t="s">
        <v>13</v>
      </c>
      <c r="C353" s="6" t="s">
        <v>13</v>
      </c>
      <c r="D353" s="16" t="str">
        <f t="shared" si="164"/>
        <v>#DIV/0!</v>
      </c>
      <c r="E353" s="6" t="s">
        <v>13</v>
      </c>
      <c r="F353" s="6" t="s">
        <v>13</v>
      </c>
      <c r="G353" s="51" t="str">
        <f t="shared" si="165"/>
        <v>#DIV/0!</v>
      </c>
      <c r="H353" s="51" t="str">
        <f t="shared" si="157"/>
        <v>#DIV/0!</v>
      </c>
      <c r="I353" s="50" t="str">
        <f t="shared" si="160"/>
        <v>#DIV/0!</v>
      </c>
      <c r="J353" s="51" t="str">
        <f t="shared" si="161"/>
        <v>#DIV/0!</v>
      </c>
      <c r="K353" s="6" t="s">
        <v>13</v>
      </c>
      <c r="L353" s="6" t="s">
        <v>15</v>
      </c>
    </row>
    <row r="354">
      <c r="B354" s="6" t="s">
        <v>13</v>
      </c>
      <c r="C354" s="6" t="s">
        <v>13</v>
      </c>
      <c r="D354" s="16" t="str">
        <f t="shared" si="164"/>
        <v>#DIV/0!</v>
      </c>
      <c r="E354" s="6" t="s">
        <v>13</v>
      </c>
      <c r="F354" s="6" t="s">
        <v>13</v>
      </c>
      <c r="G354" s="51" t="str">
        <f t="shared" si="165"/>
        <v>#DIV/0!</v>
      </c>
      <c r="H354" s="51" t="str">
        <f t="shared" si="157"/>
        <v>#DIV/0!</v>
      </c>
      <c r="I354" s="50" t="str">
        <f t="shared" si="160"/>
        <v>#DIV/0!</v>
      </c>
      <c r="J354" s="51" t="str">
        <f t="shared" si="161"/>
        <v>#DIV/0!</v>
      </c>
      <c r="K354" s="6" t="s">
        <v>13</v>
      </c>
      <c r="L354" s="6" t="s">
        <v>15</v>
      </c>
    </row>
    <row r="355">
      <c r="B355" s="6" t="s">
        <v>13</v>
      </c>
      <c r="C355" s="6" t="s">
        <v>13</v>
      </c>
      <c r="D355" s="16" t="str">
        <f t="shared" si="164"/>
        <v>#DIV/0!</v>
      </c>
      <c r="E355" s="6" t="s">
        <v>13</v>
      </c>
      <c r="F355" s="6" t="s">
        <v>13</v>
      </c>
      <c r="G355" s="51" t="str">
        <f t="shared" si="165"/>
        <v>#DIV/0!</v>
      </c>
      <c r="H355" s="51" t="str">
        <f t="shared" si="157"/>
        <v>#DIV/0!</v>
      </c>
      <c r="I355" s="50" t="str">
        <f t="shared" si="160"/>
        <v>#DIV/0!</v>
      </c>
      <c r="J355" s="51" t="str">
        <f t="shared" si="161"/>
        <v>#DIV/0!</v>
      </c>
      <c r="K355" s="6" t="s">
        <v>13</v>
      </c>
      <c r="L355" s="6" t="s">
        <v>15</v>
      </c>
    </row>
    <row r="356">
      <c r="B356" s="6" t="s">
        <v>13</v>
      </c>
      <c r="C356" s="6" t="s">
        <v>13</v>
      </c>
      <c r="D356" s="16" t="str">
        <f t="shared" si="164"/>
        <v>#DIV/0!</v>
      </c>
      <c r="E356" s="6" t="s">
        <v>13</v>
      </c>
      <c r="F356" s="6" t="s">
        <v>13</v>
      </c>
      <c r="G356" s="51" t="str">
        <f t="shared" si="165"/>
        <v>#DIV/0!</v>
      </c>
      <c r="H356" s="51" t="str">
        <f t="shared" si="157"/>
        <v>#DIV/0!</v>
      </c>
      <c r="I356" s="50" t="str">
        <f t="shared" si="160"/>
        <v>#DIV/0!</v>
      </c>
      <c r="J356" s="51" t="str">
        <f t="shared" si="161"/>
        <v>#DIV/0!</v>
      </c>
      <c r="K356" s="6" t="s">
        <v>13</v>
      </c>
      <c r="L356" s="6" t="s">
        <v>15</v>
      </c>
    </row>
    <row r="357">
      <c r="B357" s="6" t="s">
        <v>13</v>
      </c>
      <c r="C357" s="6" t="s">
        <v>13</v>
      </c>
      <c r="D357" s="16" t="str">
        <f t="shared" si="164"/>
        <v>#DIV/0!</v>
      </c>
      <c r="E357" s="6" t="s">
        <v>13</v>
      </c>
      <c r="F357" s="6" t="s">
        <v>13</v>
      </c>
      <c r="G357" s="51" t="str">
        <f t="shared" si="165"/>
        <v>#DIV/0!</v>
      </c>
      <c r="H357" s="51" t="str">
        <f t="shared" si="157"/>
        <v>#DIV/0!</v>
      </c>
      <c r="I357" s="50" t="str">
        <f t="shared" si="160"/>
        <v>#DIV/0!</v>
      </c>
      <c r="J357" s="51" t="str">
        <f t="shared" si="161"/>
        <v>#DIV/0!</v>
      </c>
      <c r="K357" s="6" t="s">
        <v>13</v>
      </c>
      <c r="L357" s="6" t="s">
        <v>15</v>
      </c>
    </row>
    <row r="358">
      <c r="B358" s="6" t="s">
        <v>13</v>
      </c>
      <c r="C358" s="6" t="s">
        <v>13</v>
      </c>
      <c r="D358" s="16" t="str">
        <f t="shared" si="164"/>
        <v>#DIV/0!</v>
      </c>
      <c r="E358" s="6" t="s">
        <v>13</v>
      </c>
      <c r="F358" s="6" t="s">
        <v>13</v>
      </c>
      <c r="G358" s="51" t="str">
        <f t="shared" si="165"/>
        <v>#DIV/0!</v>
      </c>
      <c r="H358" s="51" t="str">
        <f t="shared" si="157"/>
        <v>#DIV/0!</v>
      </c>
      <c r="I358" s="50" t="str">
        <f t="shared" si="160"/>
        <v>#DIV/0!</v>
      </c>
      <c r="J358" s="51" t="str">
        <f t="shared" si="161"/>
        <v>#DIV/0!</v>
      </c>
      <c r="K358" s="6" t="s">
        <v>13</v>
      </c>
      <c r="L358" s="6" t="s">
        <v>15</v>
      </c>
    </row>
    <row r="359">
      <c r="B359" s="6" t="s">
        <v>13</v>
      </c>
      <c r="C359" s="6" t="s">
        <v>13</v>
      </c>
      <c r="D359" s="16" t="str">
        <f t="shared" si="164"/>
        <v>#DIV/0!</v>
      </c>
      <c r="E359" s="6" t="s">
        <v>13</v>
      </c>
      <c r="F359" s="6" t="s">
        <v>13</v>
      </c>
      <c r="G359" s="51" t="str">
        <f t="shared" si="165"/>
        <v>#DIV/0!</v>
      </c>
      <c r="H359" s="51" t="str">
        <f t="shared" si="157"/>
        <v>#DIV/0!</v>
      </c>
      <c r="I359" s="50" t="str">
        <f t="shared" si="160"/>
        <v>#DIV/0!</v>
      </c>
      <c r="J359" s="51" t="str">
        <f t="shared" si="161"/>
        <v>#DIV/0!</v>
      </c>
      <c r="K359" s="6" t="s">
        <v>13</v>
      </c>
      <c r="L359" s="6" t="s">
        <v>15</v>
      </c>
    </row>
    <row r="360">
      <c r="B360" s="6" t="s">
        <v>13</v>
      </c>
      <c r="C360" s="6" t="s">
        <v>13</v>
      </c>
      <c r="D360" s="16" t="str">
        <f t="shared" si="164"/>
        <v>#DIV/0!</v>
      </c>
      <c r="E360" s="6" t="s">
        <v>13</v>
      </c>
      <c r="F360" s="6" t="s">
        <v>13</v>
      </c>
      <c r="G360" s="51" t="str">
        <f t="shared" si="165"/>
        <v>#DIV/0!</v>
      </c>
      <c r="H360" s="51" t="str">
        <f t="shared" si="157"/>
        <v>#DIV/0!</v>
      </c>
      <c r="I360" s="50" t="str">
        <f t="shared" si="160"/>
        <v>#DIV/0!</v>
      </c>
      <c r="J360" s="51" t="str">
        <f t="shared" si="161"/>
        <v>#DIV/0!</v>
      </c>
      <c r="K360" s="6" t="s">
        <v>13</v>
      </c>
      <c r="L360" s="6" t="s">
        <v>15</v>
      </c>
    </row>
    <row r="361">
      <c r="B361" s="6" t="s">
        <v>13</v>
      </c>
      <c r="C361" s="6" t="s">
        <v>13</v>
      </c>
      <c r="D361" s="16" t="str">
        <f t="shared" si="164"/>
        <v>#DIV/0!</v>
      </c>
      <c r="E361" s="6" t="s">
        <v>13</v>
      </c>
      <c r="F361" s="6" t="s">
        <v>13</v>
      </c>
      <c r="G361" s="51" t="str">
        <f t="shared" si="165"/>
        <v>#DIV/0!</v>
      </c>
      <c r="H361" s="51" t="str">
        <f t="shared" si="157"/>
        <v>#DIV/0!</v>
      </c>
      <c r="I361" s="50" t="str">
        <f t="shared" si="160"/>
        <v>#DIV/0!</v>
      </c>
      <c r="J361" s="51" t="str">
        <f t="shared" si="161"/>
        <v>#DIV/0!</v>
      </c>
      <c r="K361" s="6" t="s">
        <v>13</v>
      </c>
      <c r="L361" s="6" t="s">
        <v>15</v>
      </c>
    </row>
    <row r="362">
      <c r="B362" s="6" t="s">
        <v>13</v>
      </c>
      <c r="C362" s="6" t="s">
        <v>13</v>
      </c>
      <c r="D362" s="16" t="str">
        <f t="shared" si="164"/>
        <v>#DIV/0!</v>
      </c>
      <c r="E362" s="6" t="s">
        <v>13</v>
      </c>
      <c r="F362" s="6" t="s">
        <v>13</v>
      </c>
      <c r="G362" s="51" t="str">
        <f t="shared" si="165"/>
        <v>#DIV/0!</v>
      </c>
      <c r="H362" s="51" t="str">
        <f t="shared" si="157"/>
        <v>#DIV/0!</v>
      </c>
      <c r="I362" s="50" t="str">
        <f t="shared" si="160"/>
        <v>#DIV/0!</v>
      </c>
      <c r="J362" s="51" t="str">
        <f t="shared" si="161"/>
        <v>#DIV/0!</v>
      </c>
      <c r="K362" s="6" t="s">
        <v>13</v>
      </c>
      <c r="L362" s="6" t="s">
        <v>15</v>
      </c>
    </row>
    <row r="363">
      <c r="B363" s="6" t="s">
        <v>13</v>
      </c>
      <c r="C363" s="6" t="s">
        <v>13</v>
      </c>
      <c r="D363" s="16" t="str">
        <f t="shared" si="164"/>
        <v>#DIV/0!</v>
      </c>
      <c r="E363" s="6" t="s">
        <v>13</v>
      </c>
      <c r="F363" s="6" t="s">
        <v>13</v>
      </c>
      <c r="G363" s="51" t="str">
        <f t="shared" si="165"/>
        <v>#DIV/0!</v>
      </c>
      <c r="H363" s="51" t="str">
        <f t="shared" si="157"/>
        <v>#DIV/0!</v>
      </c>
      <c r="I363" s="50" t="str">
        <f t="shared" si="160"/>
        <v>#DIV/0!</v>
      </c>
      <c r="J363" s="51" t="str">
        <f t="shared" si="161"/>
        <v>#DIV/0!</v>
      </c>
      <c r="K363" s="6" t="s">
        <v>13</v>
      </c>
      <c r="L363" s="6" t="s">
        <v>15</v>
      </c>
    </row>
    <row r="364">
      <c r="B364" s="6" t="s">
        <v>13</v>
      </c>
      <c r="C364" s="6" t="s">
        <v>13</v>
      </c>
      <c r="D364" s="16" t="str">
        <f t="shared" si="164"/>
        <v>#DIV/0!</v>
      </c>
      <c r="E364" s="6" t="s">
        <v>13</v>
      </c>
      <c r="F364" s="6" t="s">
        <v>13</v>
      </c>
      <c r="G364" s="51" t="str">
        <f t="shared" si="165"/>
        <v>#DIV/0!</v>
      </c>
      <c r="H364" s="51" t="str">
        <f t="shared" si="157"/>
        <v>#DIV/0!</v>
      </c>
      <c r="I364" s="50" t="str">
        <f t="shared" si="160"/>
        <v>#DIV/0!</v>
      </c>
      <c r="J364" s="51" t="str">
        <f t="shared" si="161"/>
        <v>#DIV/0!</v>
      </c>
      <c r="K364" s="6" t="s">
        <v>13</v>
      </c>
      <c r="L364" s="6" t="s">
        <v>15</v>
      </c>
    </row>
    <row r="365">
      <c r="B365" s="6" t="s">
        <v>13</v>
      </c>
      <c r="C365" s="6" t="s">
        <v>13</v>
      </c>
      <c r="D365" s="16" t="str">
        <f t="shared" si="164"/>
        <v>#DIV/0!</v>
      </c>
      <c r="E365" s="6" t="s">
        <v>13</v>
      </c>
      <c r="F365" s="6" t="s">
        <v>13</v>
      </c>
      <c r="G365" s="51" t="str">
        <f t="shared" si="165"/>
        <v>#DIV/0!</v>
      </c>
      <c r="H365" s="51" t="str">
        <f t="shared" si="157"/>
        <v>#DIV/0!</v>
      </c>
      <c r="I365" s="50" t="str">
        <f t="shared" si="160"/>
        <v>#DIV/0!</v>
      </c>
      <c r="J365" s="51" t="str">
        <f t="shared" si="161"/>
        <v>#DIV/0!</v>
      </c>
      <c r="K365" s="6" t="s">
        <v>13</v>
      </c>
      <c r="L365" s="6" t="s">
        <v>15</v>
      </c>
    </row>
    <row r="366">
      <c r="B366" s="6" t="s">
        <v>13</v>
      </c>
      <c r="C366" s="6" t="s">
        <v>13</v>
      </c>
      <c r="D366" s="16" t="str">
        <f t="shared" si="164"/>
        <v>#DIV/0!</v>
      </c>
      <c r="E366" s="6" t="s">
        <v>13</v>
      </c>
      <c r="F366" s="6" t="s">
        <v>13</v>
      </c>
      <c r="G366" s="51" t="str">
        <f t="shared" si="165"/>
        <v>#DIV/0!</v>
      </c>
      <c r="H366" s="51" t="str">
        <f t="shared" si="157"/>
        <v>#DIV/0!</v>
      </c>
      <c r="I366" s="50" t="str">
        <f t="shared" si="160"/>
        <v>#DIV/0!</v>
      </c>
      <c r="J366" s="51" t="str">
        <f t="shared" si="161"/>
        <v>#DIV/0!</v>
      </c>
      <c r="K366" s="6" t="s">
        <v>13</v>
      </c>
      <c r="L366" s="6" t="s">
        <v>15</v>
      </c>
    </row>
    <row r="367">
      <c r="B367" s="6" t="s">
        <v>13</v>
      </c>
      <c r="C367" s="6" t="s">
        <v>13</v>
      </c>
      <c r="D367" s="16" t="str">
        <f t="shared" si="164"/>
        <v>#DIV/0!</v>
      </c>
      <c r="E367" s="6" t="s">
        <v>13</v>
      </c>
      <c r="F367" s="6" t="s">
        <v>13</v>
      </c>
      <c r="G367" s="51" t="str">
        <f t="shared" si="165"/>
        <v>#DIV/0!</v>
      </c>
      <c r="H367" s="51" t="str">
        <f t="shared" si="157"/>
        <v>#DIV/0!</v>
      </c>
      <c r="I367" s="50" t="str">
        <f t="shared" si="160"/>
        <v>#DIV/0!</v>
      </c>
      <c r="J367" s="51" t="str">
        <f t="shared" si="161"/>
        <v>#DIV/0!</v>
      </c>
      <c r="K367" s="6" t="s">
        <v>13</v>
      </c>
      <c r="L367" s="6" t="s">
        <v>15</v>
      </c>
    </row>
    <row r="368">
      <c r="B368" s="6" t="s">
        <v>13</v>
      </c>
      <c r="C368" s="6" t="s">
        <v>13</v>
      </c>
      <c r="D368" s="16" t="str">
        <f t="shared" si="164"/>
        <v>#DIV/0!</v>
      </c>
      <c r="E368" s="6" t="s">
        <v>13</v>
      </c>
      <c r="F368" s="6" t="s">
        <v>13</v>
      </c>
      <c r="G368" s="51" t="str">
        <f t="shared" si="165"/>
        <v>#DIV/0!</v>
      </c>
      <c r="H368" s="51" t="str">
        <f t="shared" si="157"/>
        <v>#DIV/0!</v>
      </c>
      <c r="I368" s="50" t="str">
        <f t="shared" si="160"/>
        <v>#DIV/0!</v>
      </c>
      <c r="J368" s="51" t="str">
        <f t="shared" si="161"/>
        <v>#DIV/0!</v>
      </c>
      <c r="K368" s="6" t="s">
        <v>13</v>
      </c>
      <c r="L368" s="6" t="s">
        <v>15</v>
      </c>
    </row>
    <row r="369">
      <c r="B369" s="6" t="s">
        <v>13</v>
      </c>
      <c r="C369" s="6" t="s">
        <v>13</v>
      </c>
      <c r="D369" s="16" t="str">
        <f t="shared" si="164"/>
        <v>#DIV/0!</v>
      </c>
      <c r="E369" s="6" t="s">
        <v>13</v>
      </c>
      <c r="F369" s="6" t="s">
        <v>13</v>
      </c>
      <c r="G369" s="51" t="str">
        <f t="shared" si="165"/>
        <v>#DIV/0!</v>
      </c>
      <c r="H369" s="51" t="str">
        <f t="shared" si="157"/>
        <v>#DIV/0!</v>
      </c>
      <c r="I369" s="50" t="str">
        <f t="shared" si="160"/>
        <v>#DIV/0!</v>
      </c>
      <c r="J369" s="51" t="str">
        <f t="shared" si="161"/>
        <v>#DIV/0!</v>
      </c>
      <c r="K369" s="6" t="s">
        <v>13</v>
      </c>
      <c r="L369" s="6" t="s">
        <v>15</v>
      </c>
    </row>
    <row r="370">
      <c r="B370" s="6" t="s">
        <v>13</v>
      </c>
      <c r="C370" s="6" t="s">
        <v>13</v>
      </c>
      <c r="D370" s="16" t="str">
        <f t="shared" si="164"/>
        <v>#DIV/0!</v>
      </c>
      <c r="E370" s="6" t="s">
        <v>13</v>
      </c>
      <c r="F370" s="6" t="s">
        <v>13</v>
      </c>
      <c r="G370" s="51" t="str">
        <f t="shared" si="165"/>
        <v>#DIV/0!</v>
      </c>
      <c r="H370" s="51" t="str">
        <f t="shared" si="157"/>
        <v>#DIV/0!</v>
      </c>
      <c r="I370" s="50" t="str">
        <f t="shared" si="160"/>
        <v>#DIV/0!</v>
      </c>
      <c r="J370" s="51" t="str">
        <f t="shared" si="161"/>
        <v>#DIV/0!</v>
      </c>
      <c r="K370" s="6" t="s">
        <v>13</v>
      </c>
      <c r="L370" s="6" t="s">
        <v>15</v>
      </c>
    </row>
    <row r="371">
      <c r="B371" s="6" t="s">
        <v>13</v>
      </c>
      <c r="C371" s="6" t="s">
        <v>13</v>
      </c>
      <c r="D371" s="16" t="str">
        <f t="shared" si="164"/>
        <v>#DIV/0!</v>
      </c>
      <c r="E371" s="6" t="s">
        <v>13</v>
      </c>
      <c r="F371" s="6" t="s">
        <v>13</v>
      </c>
      <c r="G371" s="51" t="str">
        <f t="shared" si="165"/>
        <v>#DIV/0!</v>
      </c>
      <c r="H371" s="51" t="str">
        <f t="shared" si="157"/>
        <v>#DIV/0!</v>
      </c>
      <c r="I371" s="50" t="str">
        <f t="shared" si="160"/>
        <v>#DIV/0!</v>
      </c>
      <c r="J371" s="51" t="str">
        <f t="shared" si="161"/>
        <v>#DIV/0!</v>
      </c>
      <c r="K371" s="6" t="s">
        <v>13</v>
      </c>
      <c r="L371" s="6" t="s">
        <v>15</v>
      </c>
    </row>
    <row r="372">
      <c r="B372" s="6" t="s">
        <v>13</v>
      </c>
      <c r="C372" s="6" t="s">
        <v>13</v>
      </c>
      <c r="D372" s="16" t="str">
        <f t="shared" si="164"/>
        <v>#DIV/0!</v>
      </c>
      <c r="E372" s="6" t="s">
        <v>13</v>
      </c>
      <c r="F372" s="6" t="s">
        <v>13</v>
      </c>
      <c r="G372" s="51" t="str">
        <f t="shared" si="165"/>
        <v>#DIV/0!</v>
      </c>
      <c r="H372" s="51" t="str">
        <f t="shared" si="157"/>
        <v>#DIV/0!</v>
      </c>
      <c r="I372" s="50" t="str">
        <f t="shared" si="160"/>
        <v>#DIV/0!</v>
      </c>
      <c r="J372" s="51" t="str">
        <f t="shared" si="161"/>
        <v>#DIV/0!</v>
      </c>
      <c r="K372" s="6" t="s">
        <v>13</v>
      </c>
      <c r="L372" s="6" t="s">
        <v>15</v>
      </c>
    </row>
    <row r="373">
      <c r="B373" s="6" t="s">
        <v>13</v>
      </c>
      <c r="C373" s="6" t="s">
        <v>13</v>
      </c>
      <c r="D373" s="16" t="str">
        <f t="shared" si="164"/>
        <v>#DIV/0!</v>
      </c>
      <c r="E373" s="6" t="s">
        <v>13</v>
      </c>
      <c r="F373" s="6" t="s">
        <v>13</v>
      </c>
      <c r="G373" s="51" t="str">
        <f t="shared" si="165"/>
        <v>#DIV/0!</v>
      </c>
      <c r="H373" s="51" t="str">
        <f t="shared" si="157"/>
        <v>#DIV/0!</v>
      </c>
      <c r="I373" s="50" t="str">
        <f t="shared" si="160"/>
        <v>#DIV/0!</v>
      </c>
      <c r="J373" s="51" t="str">
        <f t="shared" si="161"/>
        <v>#DIV/0!</v>
      </c>
      <c r="K373" s="6" t="s">
        <v>13</v>
      </c>
      <c r="L373" s="6" t="s">
        <v>15</v>
      </c>
    </row>
    <row r="374">
      <c r="B374" s="6" t="s">
        <v>13</v>
      </c>
      <c r="C374" s="6" t="s">
        <v>13</v>
      </c>
      <c r="D374" s="16" t="str">
        <f t="shared" si="164"/>
        <v>#DIV/0!</v>
      </c>
      <c r="E374" s="6" t="s">
        <v>13</v>
      </c>
      <c r="F374" s="6" t="s">
        <v>13</v>
      </c>
      <c r="G374" s="51" t="str">
        <f t="shared" si="165"/>
        <v>#DIV/0!</v>
      </c>
      <c r="H374" s="51" t="str">
        <f t="shared" si="157"/>
        <v>#DIV/0!</v>
      </c>
      <c r="I374" s="50" t="str">
        <f t="shared" si="160"/>
        <v>#DIV/0!</v>
      </c>
      <c r="J374" s="51" t="str">
        <f t="shared" si="161"/>
        <v>#DIV/0!</v>
      </c>
      <c r="K374" s="6" t="s">
        <v>13</v>
      </c>
      <c r="L374" s="6" t="s">
        <v>15</v>
      </c>
    </row>
    <row r="375">
      <c r="B375" s="6" t="s">
        <v>13</v>
      </c>
      <c r="C375" s="6" t="s">
        <v>13</v>
      </c>
      <c r="D375" s="16" t="str">
        <f t="shared" si="164"/>
        <v>#DIV/0!</v>
      </c>
      <c r="E375" s="6" t="s">
        <v>13</v>
      </c>
      <c r="F375" s="6" t="s">
        <v>13</v>
      </c>
      <c r="G375" s="51" t="str">
        <f t="shared" si="165"/>
        <v>#DIV/0!</v>
      </c>
      <c r="H375" s="51" t="str">
        <f t="shared" si="157"/>
        <v>#DIV/0!</v>
      </c>
      <c r="I375" s="50" t="str">
        <f t="shared" si="160"/>
        <v>#DIV/0!</v>
      </c>
      <c r="J375" s="51" t="str">
        <f t="shared" si="161"/>
        <v>#DIV/0!</v>
      </c>
      <c r="K375" s="6" t="s">
        <v>13</v>
      </c>
      <c r="L375" s="6" t="s">
        <v>15</v>
      </c>
    </row>
    <row r="376">
      <c r="B376" s="6" t="s">
        <v>13</v>
      </c>
      <c r="C376" s="6" t="s">
        <v>13</v>
      </c>
      <c r="D376" s="16" t="str">
        <f t="shared" si="164"/>
        <v>#DIV/0!</v>
      </c>
      <c r="E376" s="6" t="s">
        <v>13</v>
      </c>
      <c r="F376" s="6" t="s">
        <v>13</v>
      </c>
      <c r="G376" s="51" t="str">
        <f t="shared" si="165"/>
        <v>#DIV/0!</v>
      </c>
      <c r="H376" s="51" t="str">
        <f t="shared" si="157"/>
        <v>#DIV/0!</v>
      </c>
      <c r="I376" s="50" t="str">
        <f t="shared" si="160"/>
        <v>#DIV/0!</v>
      </c>
      <c r="J376" s="51" t="str">
        <f t="shared" si="161"/>
        <v>#DIV/0!</v>
      </c>
      <c r="K376" s="6" t="s">
        <v>13</v>
      </c>
      <c r="L376" s="6" t="s">
        <v>15</v>
      </c>
    </row>
    <row r="377">
      <c r="B377" s="6" t="s">
        <v>13</v>
      </c>
      <c r="C377" s="6" t="s">
        <v>13</v>
      </c>
      <c r="D377" s="16" t="str">
        <f t="shared" si="164"/>
        <v>#DIV/0!</v>
      </c>
      <c r="E377" s="6" t="s">
        <v>13</v>
      </c>
      <c r="F377" s="6" t="s">
        <v>13</v>
      </c>
      <c r="G377" s="51" t="str">
        <f t="shared" si="165"/>
        <v>#DIV/0!</v>
      </c>
      <c r="H377" s="51" t="str">
        <f t="shared" si="157"/>
        <v>#DIV/0!</v>
      </c>
      <c r="I377" s="50" t="str">
        <f t="shared" si="160"/>
        <v>#DIV/0!</v>
      </c>
      <c r="J377" s="51" t="str">
        <f t="shared" si="161"/>
        <v>#DIV/0!</v>
      </c>
      <c r="K377" s="6" t="s">
        <v>13</v>
      </c>
      <c r="L377" s="6" t="s">
        <v>15</v>
      </c>
    </row>
    <row r="378">
      <c r="B378" s="6" t="s">
        <v>13</v>
      </c>
      <c r="C378" s="6" t="s">
        <v>13</v>
      </c>
      <c r="D378" s="16" t="str">
        <f t="shared" si="164"/>
        <v>#DIV/0!</v>
      </c>
      <c r="E378" s="6" t="s">
        <v>13</v>
      </c>
      <c r="F378" s="6" t="s">
        <v>13</v>
      </c>
      <c r="G378" s="51" t="str">
        <f t="shared" si="165"/>
        <v>#DIV/0!</v>
      </c>
      <c r="H378" s="51" t="str">
        <f t="shared" si="157"/>
        <v>#DIV/0!</v>
      </c>
      <c r="I378" s="50" t="str">
        <f t="shared" si="160"/>
        <v>#DIV/0!</v>
      </c>
      <c r="J378" s="51" t="str">
        <f t="shared" si="161"/>
        <v>#DIV/0!</v>
      </c>
      <c r="K378" s="6" t="s">
        <v>13</v>
      </c>
      <c r="L378" s="6" t="s">
        <v>15</v>
      </c>
    </row>
    <row r="379">
      <c r="B379" s="6" t="s">
        <v>13</v>
      </c>
      <c r="C379" s="6" t="s">
        <v>13</v>
      </c>
      <c r="D379" s="16" t="str">
        <f t="shared" si="164"/>
        <v>#DIV/0!</v>
      </c>
      <c r="E379" s="6" t="s">
        <v>13</v>
      </c>
      <c r="F379" s="6" t="s">
        <v>13</v>
      </c>
      <c r="G379" s="51" t="str">
        <f t="shared" si="165"/>
        <v>#DIV/0!</v>
      </c>
      <c r="H379" s="51" t="str">
        <f t="shared" si="157"/>
        <v>#DIV/0!</v>
      </c>
      <c r="I379" s="50" t="str">
        <f t="shared" si="160"/>
        <v>#DIV/0!</v>
      </c>
      <c r="J379" s="51" t="str">
        <f t="shared" si="161"/>
        <v>#DIV/0!</v>
      </c>
      <c r="K379" s="6" t="s">
        <v>13</v>
      </c>
      <c r="L379" s="6" t="s">
        <v>15</v>
      </c>
    </row>
    <row r="380">
      <c r="B380" s="6" t="s">
        <v>13</v>
      </c>
      <c r="C380" s="6" t="s">
        <v>13</v>
      </c>
      <c r="D380" s="16" t="str">
        <f t="shared" si="164"/>
        <v>#DIV/0!</v>
      </c>
      <c r="E380" s="6" t="s">
        <v>13</v>
      </c>
      <c r="F380" s="6" t="s">
        <v>13</v>
      </c>
      <c r="G380" s="51" t="str">
        <f t="shared" si="165"/>
        <v>#DIV/0!</v>
      </c>
      <c r="H380" s="51" t="str">
        <f t="shared" si="157"/>
        <v>#DIV/0!</v>
      </c>
      <c r="I380" s="50" t="str">
        <f t="shared" si="160"/>
        <v>#DIV/0!</v>
      </c>
      <c r="J380" s="51" t="str">
        <f t="shared" si="161"/>
        <v>#DIV/0!</v>
      </c>
      <c r="K380" s="6" t="s">
        <v>13</v>
      </c>
      <c r="L380" s="6" t="s">
        <v>15</v>
      </c>
    </row>
    <row r="381">
      <c r="B381" s="6" t="s">
        <v>13</v>
      </c>
      <c r="C381" s="6" t="s">
        <v>13</v>
      </c>
      <c r="D381" s="16" t="str">
        <f t="shared" si="164"/>
        <v>#DIV/0!</v>
      </c>
      <c r="E381" s="6" t="s">
        <v>13</v>
      </c>
      <c r="F381" s="6" t="s">
        <v>13</v>
      </c>
      <c r="G381" s="51" t="str">
        <f t="shared" si="165"/>
        <v>#DIV/0!</v>
      </c>
      <c r="H381" s="51" t="str">
        <f t="shared" si="157"/>
        <v>#DIV/0!</v>
      </c>
      <c r="I381" s="50" t="str">
        <f t="shared" si="160"/>
        <v>#DIV/0!</v>
      </c>
      <c r="J381" s="51" t="str">
        <f t="shared" si="161"/>
        <v>#DIV/0!</v>
      </c>
      <c r="K381" s="6" t="s">
        <v>13</v>
      </c>
      <c r="L381" s="6" t="s">
        <v>15</v>
      </c>
    </row>
    <row r="382">
      <c r="B382" s="6" t="s">
        <v>13</v>
      </c>
      <c r="C382" s="6" t="s">
        <v>13</v>
      </c>
      <c r="D382" s="16" t="str">
        <f t="shared" si="164"/>
        <v>#DIV/0!</v>
      </c>
      <c r="E382" s="6" t="s">
        <v>13</v>
      </c>
      <c r="F382" s="6" t="s">
        <v>13</v>
      </c>
      <c r="G382" s="51" t="str">
        <f t="shared" si="165"/>
        <v>#DIV/0!</v>
      </c>
      <c r="H382" s="51" t="str">
        <f t="shared" si="157"/>
        <v>#DIV/0!</v>
      </c>
      <c r="I382" s="50" t="str">
        <f t="shared" si="160"/>
        <v>#DIV/0!</v>
      </c>
      <c r="J382" s="51" t="str">
        <f t="shared" si="161"/>
        <v>#DIV/0!</v>
      </c>
      <c r="K382" s="6" t="s">
        <v>13</v>
      </c>
      <c r="L382" s="6" t="s">
        <v>15</v>
      </c>
    </row>
    <row r="383">
      <c r="B383" s="6" t="s">
        <v>13</v>
      </c>
      <c r="C383" s="6" t="s">
        <v>13</v>
      </c>
      <c r="D383" s="16" t="str">
        <f t="shared" si="164"/>
        <v>#DIV/0!</v>
      </c>
      <c r="E383" s="6" t="s">
        <v>13</v>
      </c>
      <c r="F383" s="6" t="s">
        <v>13</v>
      </c>
      <c r="G383" s="51" t="str">
        <f t="shared" si="165"/>
        <v>#DIV/0!</v>
      </c>
      <c r="H383" s="51" t="str">
        <f t="shared" si="157"/>
        <v>#DIV/0!</v>
      </c>
      <c r="I383" s="50" t="str">
        <f t="shared" si="160"/>
        <v>#DIV/0!</v>
      </c>
      <c r="J383" s="51" t="str">
        <f t="shared" si="161"/>
        <v>#DIV/0!</v>
      </c>
      <c r="K383" s="6" t="s">
        <v>13</v>
      </c>
      <c r="L383" s="6" t="s">
        <v>15</v>
      </c>
    </row>
    <row r="384">
      <c r="B384" s="6" t="s">
        <v>13</v>
      </c>
      <c r="C384" s="6" t="s">
        <v>13</v>
      </c>
      <c r="D384" s="16" t="str">
        <f t="shared" si="164"/>
        <v>#DIV/0!</v>
      </c>
      <c r="E384" s="6" t="s">
        <v>13</v>
      </c>
      <c r="F384" s="6" t="s">
        <v>13</v>
      </c>
      <c r="G384" s="51" t="str">
        <f t="shared" si="165"/>
        <v>#DIV/0!</v>
      </c>
      <c r="H384" s="51" t="str">
        <f t="shared" si="157"/>
        <v>#DIV/0!</v>
      </c>
      <c r="I384" s="50" t="str">
        <f t="shared" si="160"/>
        <v>#DIV/0!</v>
      </c>
      <c r="J384" s="51" t="str">
        <f t="shared" si="161"/>
        <v>#DIV/0!</v>
      </c>
      <c r="K384" s="6" t="s">
        <v>13</v>
      </c>
      <c r="L384" s="6" t="s">
        <v>15</v>
      </c>
    </row>
    <row r="385">
      <c r="B385" s="6" t="s">
        <v>13</v>
      </c>
      <c r="C385" s="6" t="s">
        <v>13</v>
      </c>
      <c r="D385" s="16" t="str">
        <f t="shared" si="164"/>
        <v>#DIV/0!</v>
      </c>
      <c r="E385" s="6" t="s">
        <v>13</v>
      </c>
      <c r="F385" s="6" t="s">
        <v>13</v>
      </c>
      <c r="G385" s="51" t="str">
        <f t="shared" si="165"/>
        <v>#DIV/0!</v>
      </c>
      <c r="H385" s="51" t="str">
        <f t="shared" si="157"/>
        <v>#DIV/0!</v>
      </c>
      <c r="I385" s="50" t="str">
        <f t="shared" si="160"/>
        <v>#DIV/0!</v>
      </c>
      <c r="J385" s="51" t="str">
        <f t="shared" si="161"/>
        <v>#DIV/0!</v>
      </c>
      <c r="K385" s="6" t="s">
        <v>13</v>
      </c>
      <c r="L385" s="6" t="s">
        <v>15</v>
      </c>
    </row>
    <row r="386">
      <c r="B386" s="6" t="s">
        <v>13</v>
      </c>
      <c r="C386" s="6" t="s">
        <v>13</v>
      </c>
      <c r="D386" s="16" t="str">
        <f t="shared" si="164"/>
        <v>#DIV/0!</v>
      </c>
      <c r="E386" s="6" t="s">
        <v>13</v>
      </c>
      <c r="F386" s="6" t="s">
        <v>13</v>
      </c>
      <c r="G386" s="51" t="str">
        <f t="shared" si="165"/>
        <v>#DIV/0!</v>
      </c>
      <c r="H386" s="51" t="str">
        <f t="shared" si="157"/>
        <v>#DIV/0!</v>
      </c>
      <c r="I386" s="50" t="str">
        <f t="shared" si="160"/>
        <v>#DIV/0!</v>
      </c>
      <c r="J386" s="51" t="str">
        <f t="shared" si="161"/>
        <v>#DIV/0!</v>
      </c>
      <c r="K386" s="6" t="s">
        <v>13</v>
      </c>
      <c r="L386" s="6" t="s">
        <v>15</v>
      </c>
    </row>
    <row r="387">
      <c r="B387" s="6" t="s">
        <v>13</v>
      </c>
      <c r="C387" s="6" t="s">
        <v>13</v>
      </c>
      <c r="D387" s="16" t="str">
        <f t="shared" si="164"/>
        <v>#DIV/0!</v>
      </c>
      <c r="E387" s="6" t="s">
        <v>13</v>
      </c>
      <c r="F387" s="6" t="s">
        <v>13</v>
      </c>
      <c r="G387" s="51" t="str">
        <f t="shared" si="165"/>
        <v>#DIV/0!</v>
      </c>
      <c r="H387" s="51" t="str">
        <f t="shared" si="157"/>
        <v>#DIV/0!</v>
      </c>
      <c r="I387" s="50" t="str">
        <f t="shared" si="160"/>
        <v>#DIV/0!</v>
      </c>
      <c r="J387" s="51" t="str">
        <f t="shared" si="161"/>
        <v>#DIV/0!</v>
      </c>
      <c r="K387" s="6" t="s">
        <v>13</v>
      </c>
      <c r="L387" s="6" t="s">
        <v>15</v>
      </c>
    </row>
    <row r="388">
      <c r="B388" s="6" t="s">
        <v>13</v>
      </c>
      <c r="C388" s="6" t="s">
        <v>13</v>
      </c>
      <c r="D388" s="16" t="str">
        <f t="shared" si="164"/>
        <v>#DIV/0!</v>
      </c>
      <c r="E388" s="6" t="s">
        <v>13</v>
      </c>
      <c r="F388" s="6" t="s">
        <v>13</v>
      </c>
      <c r="G388" s="51" t="str">
        <f t="shared" si="165"/>
        <v>#DIV/0!</v>
      </c>
      <c r="H388" s="51" t="str">
        <f t="shared" si="157"/>
        <v>#DIV/0!</v>
      </c>
      <c r="I388" s="50" t="str">
        <f t="shared" si="160"/>
        <v>#DIV/0!</v>
      </c>
      <c r="J388" s="51" t="str">
        <f t="shared" si="161"/>
        <v>#DIV/0!</v>
      </c>
      <c r="K388" s="6" t="s">
        <v>13</v>
      </c>
      <c r="L388" s="6" t="s">
        <v>15</v>
      </c>
    </row>
    <row r="389">
      <c r="B389" s="6" t="s">
        <v>13</v>
      </c>
      <c r="C389" s="6" t="s">
        <v>13</v>
      </c>
      <c r="D389" s="16" t="str">
        <f t="shared" si="164"/>
        <v>#DIV/0!</v>
      </c>
      <c r="E389" s="6" t="s">
        <v>13</v>
      </c>
      <c r="F389" s="6" t="s">
        <v>13</v>
      </c>
      <c r="G389" s="51" t="str">
        <f t="shared" si="165"/>
        <v>#DIV/0!</v>
      </c>
      <c r="H389" s="51" t="str">
        <f t="shared" si="157"/>
        <v>#DIV/0!</v>
      </c>
      <c r="I389" s="50" t="str">
        <f t="shared" si="160"/>
        <v>#DIV/0!</v>
      </c>
      <c r="J389" s="51" t="str">
        <f t="shared" si="161"/>
        <v>#DIV/0!</v>
      </c>
      <c r="K389" s="6" t="s">
        <v>13</v>
      </c>
      <c r="L389" s="6" t="s">
        <v>15</v>
      </c>
    </row>
    <row r="390">
      <c r="B390" s="6" t="s">
        <v>13</v>
      </c>
      <c r="C390" s="6" t="s">
        <v>13</v>
      </c>
      <c r="D390" s="16" t="str">
        <f t="shared" si="164"/>
        <v>#DIV/0!</v>
      </c>
      <c r="E390" s="6" t="s">
        <v>13</v>
      </c>
      <c r="F390" s="6" t="s">
        <v>13</v>
      </c>
      <c r="G390" s="51" t="str">
        <f t="shared" si="165"/>
        <v>#DIV/0!</v>
      </c>
      <c r="H390" s="51" t="str">
        <f t="shared" si="157"/>
        <v>#DIV/0!</v>
      </c>
      <c r="I390" s="50" t="str">
        <f t="shared" si="160"/>
        <v>#DIV/0!</v>
      </c>
      <c r="J390" s="51" t="str">
        <f t="shared" si="161"/>
        <v>#DIV/0!</v>
      </c>
      <c r="K390" s="6" t="s">
        <v>13</v>
      </c>
      <c r="L390" s="6" t="s">
        <v>15</v>
      </c>
    </row>
    <row r="391">
      <c r="B391" s="6" t="s">
        <v>13</v>
      </c>
      <c r="C391" s="6" t="s">
        <v>13</v>
      </c>
      <c r="D391" s="16" t="str">
        <f t="shared" si="164"/>
        <v>#DIV/0!</v>
      </c>
      <c r="E391" s="6" t="s">
        <v>13</v>
      </c>
      <c r="F391" s="6" t="s">
        <v>13</v>
      </c>
      <c r="G391" s="51" t="str">
        <f t="shared" si="165"/>
        <v>#DIV/0!</v>
      </c>
      <c r="H391" s="51" t="str">
        <f t="shared" si="157"/>
        <v>#DIV/0!</v>
      </c>
      <c r="I391" s="50" t="str">
        <f t="shared" si="160"/>
        <v>#DIV/0!</v>
      </c>
      <c r="J391" s="51" t="str">
        <f t="shared" si="161"/>
        <v>#DIV/0!</v>
      </c>
      <c r="K391" s="6" t="s">
        <v>13</v>
      </c>
      <c r="L391" s="6" t="s">
        <v>15</v>
      </c>
    </row>
    <row r="392">
      <c r="B392" s="6" t="s">
        <v>13</v>
      </c>
      <c r="C392" s="6" t="s">
        <v>13</v>
      </c>
      <c r="D392" s="16" t="str">
        <f t="shared" si="164"/>
        <v>#DIV/0!</v>
      </c>
      <c r="E392" s="6" t="s">
        <v>13</v>
      </c>
      <c r="F392" s="6" t="s">
        <v>13</v>
      </c>
      <c r="G392" s="51" t="str">
        <f t="shared" si="165"/>
        <v>#DIV/0!</v>
      </c>
      <c r="H392" s="51" t="str">
        <f t="shared" si="157"/>
        <v>#DIV/0!</v>
      </c>
      <c r="I392" s="50" t="str">
        <f t="shared" si="160"/>
        <v>#DIV/0!</v>
      </c>
      <c r="J392" s="51" t="str">
        <f t="shared" si="161"/>
        <v>#DIV/0!</v>
      </c>
      <c r="K392" s="6" t="s">
        <v>13</v>
      </c>
      <c r="L392" s="6" t="s">
        <v>15</v>
      </c>
    </row>
    <row r="393">
      <c r="B393" s="6" t="s">
        <v>13</v>
      </c>
      <c r="C393" s="6" t="s">
        <v>13</v>
      </c>
      <c r="D393" s="16" t="str">
        <f t="shared" si="164"/>
        <v>#DIV/0!</v>
      </c>
      <c r="E393" s="6" t="s">
        <v>13</v>
      </c>
      <c r="F393" s="6" t="s">
        <v>13</v>
      </c>
      <c r="G393" s="51" t="str">
        <f t="shared" si="165"/>
        <v>#DIV/0!</v>
      </c>
      <c r="H393" s="51" t="str">
        <f t="shared" si="157"/>
        <v>#DIV/0!</v>
      </c>
      <c r="I393" s="50" t="str">
        <f t="shared" si="160"/>
        <v>#DIV/0!</v>
      </c>
      <c r="J393" s="51" t="str">
        <f t="shared" si="161"/>
        <v>#DIV/0!</v>
      </c>
      <c r="K393" s="6" t="s">
        <v>13</v>
      </c>
      <c r="L393" s="6" t="s">
        <v>15</v>
      </c>
    </row>
    <row r="394">
      <c r="B394" s="6" t="s">
        <v>13</v>
      </c>
      <c r="C394" s="6" t="s">
        <v>13</v>
      </c>
      <c r="D394" s="16" t="str">
        <f t="shared" si="164"/>
        <v>#DIV/0!</v>
      </c>
      <c r="E394" s="6" t="s">
        <v>13</v>
      </c>
      <c r="F394" s="6" t="s">
        <v>13</v>
      </c>
      <c r="G394" s="51" t="str">
        <f t="shared" si="165"/>
        <v>#DIV/0!</v>
      </c>
      <c r="H394" s="51" t="str">
        <f t="shared" si="157"/>
        <v>#DIV/0!</v>
      </c>
      <c r="I394" s="50" t="str">
        <f t="shared" si="160"/>
        <v>#DIV/0!</v>
      </c>
      <c r="J394" s="51" t="str">
        <f t="shared" si="161"/>
        <v>#DIV/0!</v>
      </c>
      <c r="K394" s="6" t="s">
        <v>13</v>
      </c>
      <c r="L394" s="6" t="s">
        <v>15</v>
      </c>
    </row>
    <row r="395">
      <c r="B395" s="6" t="s">
        <v>13</v>
      </c>
      <c r="C395" s="6" t="s">
        <v>13</v>
      </c>
      <c r="D395" s="16" t="str">
        <f t="shared" si="164"/>
        <v>#DIV/0!</v>
      </c>
      <c r="E395" s="6" t="s">
        <v>13</v>
      </c>
      <c r="F395" s="6" t="s">
        <v>13</v>
      </c>
      <c r="G395" s="51" t="str">
        <f t="shared" si="165"/>
        <v>#DIV/0!</v>
      </c>
      <c r="H395" s="51" t="str">
        <f t="shared" si="157"/>
        <v>#DIV/0!</v>
      </c>
      <c r="I395" s="50" t="str">
        <f t="shared" si="160"/>
        <v>#DIV/0!</v>
      </c>
      <c r="J395" s="51" t="str">
        <f t="shared" si="161"/>
        <v>#DIV/0!</v>
      </c>
      <c r="K395" s="6" t="s">
        <v>13</v>
      </c>
      <c r="L395" s="6" t="s">
        <v>15</v>
      </c>
    </row>
    <row r="396">
      <c r="B396" s="6" t="s">
        <v>13</v>
      </c>
      <c r="C396" s="6" t="s">
        <v>13</v>
      </c>
      <c r="D396" s="16" t="str">
        <f t="shared" si="164"/>
        <v>#DIV/0!</v>
      </c>
      <c r="E396" s="6" t="s">
        <v>13</v>
      </c>
      <c r="F396" s="6" t="s">
        <v>13</v>
      </c>
      <c r="G396" s="51" t="str">
        <f t="shared" si="165"/>
        <v>#DIV/0!</v>
      </c>
      <c r="H396" s="51" t="str">
        <f t="shared" si="157"/>
        <v>#DIV/0!</v>
      </c>
      <c r="I396" s="50" t="str">
        <f t="shared" si="160"/>
        <v>#DIV/0!</v>
      </c>
      <c r="J396" s="51" t="str">
        <f t="shared" si="161"/>
        <v>#DIV/0!</v>
      </c>
      <c r="K396" s="6" t="s">
        <v>13</v>
      </c>
      <c r="L396" s="6" t="s">
        <v>15</v>
      </c>
    </row>
    <row r="397">
      <c r="B397" s="6" t="s">
        <v>13</v>
      </c>
      <c r="C397" s="6" t="s">
        <v>13</v>
      </c>
      <c r="D397" s="16" t="str">
        <f t="shared" si="164"/>
        <v>#DIV/0!</v>
      </c>
      <c r="E397" s="6" t="s">
        <v>13</v>
      </c>
      <c r="F397" s="6" t="s">
        <v>13</v>
      </c>
      <c r="G397" s="51" t="str">
        <f t="shared" si="165"/>
        <v>#DIV/0!</v>
      </c>
      <c r="H397" s="51" t="str">
        <f t="shared" si="157"/>
        <v>#DIV/0!</v>
      </c>
      <c r="I397" s="50" t="str">
        <f t="shared" si="160"/>
        <v>#DIV/0!</v>
      </c>
      <c r="J397" s="51" t="str">
        <f t="shared" si="161"/>
        <v>#DIV/0!</v>
      </c>
      <c r="K397" s="6" t="s">
        <v>13</v>
      </c>
      <c r="L397" s="6" t="s">
        <v>15</v>
      </c>
    </row>
    <row r="398">
      <c r="B398" s="6" t="s">
        <v>13</v>
      </c>
      <c r="C398" s="6" t="s">
        <v>13</v>
      </c>
      <c r="D398" s="16" t="str">
        <f t="shared" si="164"/>
        <v>#DIV/0!</v>
      </c>
      <c r="E398" s="6" t="s">
        <v>13</v>
      </c>
      <c r="F398" s="6" t="s">
        <v>13</v>
      </c>
      <c r="G398" s="51" t="str">
        <f t="shared" si="165"/>
        <v>#DIV/0!</v>
      </c>
      <c r="H398" s="51" t="str">
        <f t="shared" si="157"/>
        <v>#DIV/0!</v>
      </c>
      <c r="I398" s="50" t="str">
        <f t="shared" si="160"/>
        <v>#DIV/0!</v>
      </c>
      <c r="J398" s="51" t="str">
        <f t="shared" si="161"/>
        <v>#DIV/0!</v>
      </c>
      <c r="K398" s="6" t="s">
        <v>13</v>
      </c>
      <c r="L398" s="6" t="s">
        <v>15</v>
      </c>
    </row>
    <row r="399">
      <c r="B399" s="6" t="s">
        <v>13</v>
      </c>
      <c r="C399" s="6" t="s">
        <v>13</v>
      </c>
      <c r="D399" s="16" t="str">
        <f t="shared" si="164"/>
        <v>#DIV/0!</v>
      </c>
      <c r="E399" s="6" t="s">
        <v>13</v>
      </c>
      <c r="F399" s="6" t="s">
        <v>13</v>
      </c>
      <c r="G399" s="51" t="str">
        <f t="shared" si="165"/>
        <v>#DIV/0!</v>
      </c>
      <c r="H399" s="51" t="str">
        <f t="shared" si="157"/>
        <v>#DIV/0!</v>
      </c>
      <c r="I399" s="50" t="str">
        <f t="shared" si="160"/>
        <v>#DIV/0!</v>
      </c>
      <c r="J399" s="51" t="str">
        <f t="shared" si="161"/>
        <v>#DIV/0!</v>
      </c>
      <c r="K399" s="6" t="s">
        <v>13</v>
      </c>
      <c r="L399" s="6" t="s">
        <v>15</v>
      </c>
    </row>
    <row r="400">
      <c r="B400" s="6" t="s">
        <v>13</v>
      </c>
      <c r="C400" s="6" t="s">
        <v>13</v>
      </c>
      <c r="D400" s="16" t="str">
        <f t="shared" si="164"/>
        <v>#DIV/0!</v>
      </c>
      <c r="E400" s="6" t="s">
        <v>13</v>
      </c>
      <c r="F400" s="6" t="s">
        <v>13</v>
      </c>
      <c r="G400" s="51" t="str">
        <f t="shared" si="165"/>
        <v>#DIV/0!</v>
      </c>
      <c r="H400" s="51" t="str">
        <f t="shared" si="157"/>
        <v>#DIV/0!</v>
      </c>
      <c r="I400" s="50" t="str">
        <f t="shared" si="160"/>
        <v>#DIV/0!</v>
      </c>
      <c r="J400" s="51" t="str">
        <f t="shared" si="161"/>
        <v>#DIV/0!</v>
      </c>
      <c r="K400" s="6" t="s">
        <v>13</v>
      </c>
      <c r="L400" s="6" t="s">
        <v>15</v>
      </c>
    </row>
    <row r="401">
      <c r="B401" s="6" t="s">
        <v>13</v>
      </c>
      <c r="C401" s="6" t="s">
        <v>13</v>
      </c>
      <c r="D401" s="16" t="str">
        <f t="shared" si="164"/>
        <v>#DIV/0!</v>
      </c>
      <c r="E401" s="6" t="s">
        <v>13</v>
      </c>
      <c r="F401" s="6" t="s">
        <v>13</v>
      </c>
      <c r="G401" s="51" t="str">
        <f t="shared" si="165"/>
        <v>#DIV/0!</v>
      </c>
      <c r="H401" s="51" t="str">
        <f t="shared" si="157"/>
        <v>#DIV/0!</v>
      </c>
      <c r="I401" s="50" t="str">
        <f t="shared" si="160"/>
        <v>#DIV/0!</v>
      </c>
      <c r="J401" s="51" t="str">
        <f t="shared" si="161"/>
        <v>#DIV/0!</v>
      </c>
      <c r="K401" s="6" t="s">
        <v>13</v>
      </c>
      <c r="L401" s="6" t="s">
        <v>15</v>
      </c>
    </row>
    <row r="402">
      <c r="B402" s="6" t="s">
        <v>13</v>
      </c>
      <c r="C402" s="6" t="s">
        <v>13</v>
      </c>
      <c r="D402" s="16" t="str">
        <f t="shared" si="164"/>
        <v>#DIV/0!</v>
      </c>
      <c r="E402" s="6" t="s">
        <v>13</v>
      </c>
      <c r="F402" s="6" t="s">
        <v>13</v>
      </c>
      <c r="G402" s="51" t="str">
        <f t="shared" si="165"/>
        <v>#DIV/0!</v>
      </c>
      <c r="H402" s="51" t="str">
        <f t="shared" si="157"/>
        <v>#DIV/0!</v>
      </c>
      <c r="I402" s="50" t="str">
        <f t="shared" si="160"/>
        <v>#DIV/0!</v>
      </c>
      <c r="J402" s="51" t="str">
        <f t="shared" si="161"/>
        <v>#DIV/0!</v>
      </c>
      <c r="K402" s="6" t="s">
        <v>13</v>
      </c>
      <c r="L402" s="6" t="s">
        <v>15</v>
      </c>
    </row>
    <row r="403">
      <c r="B403" s="6" t="s">
        <v>13</v>
      </c>
      <c r="C403" s="6" t="s">
        <v>13</v>
      </c>
      <c r="D403" s="16" t="str">
        <f t="shared" si="164"/>
        <v>#DIV/0!</v>
      </c>
      <c r="E403" s="6" t="s">
        <v>13</v>
      </c>
      <c r="F403" s="6" t="s">
        <v>13</v>
      </c>
      <c r="G403" s="51" t="str">
        <f t="shared" si="165"/>
        <v>#DIV/0!</v>
      </c>
      <c r="H403" s="51" t="str">
        <f t="shared" si="157"/>
        <v>#DIV/0!</v>
      </c>
      <c r="I403" s="50" t="str">
        <f t="shared" si="160"/>
        <v>#DIV/0!</v>
      </c>
      <c r="J403" s="51" t="str">
        <f t="shared" si="161"/>
        <v>#DIV/0!</v>
      </c>
      <c r="K403" s="6" t="s">
        <v>13</v>
      </c>
      <c r="L403" s="6" t="s">
        <v>15</v>
      </c>
    </row>
    <row r="404">
      <c r="B404" s="6" t="s">
        <v>13</v>
      </c>
      <c r="C404" s="6" t="s">
        <v>13</v>
      </c>
      <c r="D404" s="16" t="str">
        <f t="shared" si="164"/>
        <v>#DIV/0!</v>
      </c>
      <c r="E404" s="6" t="s">
        <v>13</v>
      </c>
      <c r="F404" s="6" t="s">
        <v>13</v>
      </c>
      <c r="G404" s="51" t="str">
        <f t="shared" si="165"/>
        <v>#DIV/0!</v>
      </c>
      <c r="H404" s="51" t="str">
        <f t="shared" si="157"/>
        <v>#DIV/0!</v>
      </c>
      <c r="I404" s="50" t="str">
        <f t="shared" si="160"/>
        <v>#DIV/0!</v>
      </c>
      <c r="J404" s="51" t="str">
        <f t="shared" si="161"/>
        <v>#DIV/0!</v>
      </c>
      <c r="K404" s="6" t="s">
        <v>13</v>
      </c>
      <c r="L404" s="6" t="s">
        <v>15</v>
      </c>
    </row>
    <row r="405">
      <c r="B405" s="6" t="s">
        <v>13</v>
      </c>
      <c r="C405" s="6" t="s">
        <v>13</v>
      </c>
      <c r="D405" s="16" t="str">
        <f t="shared" si="164"/>
        <v>#DIV/0!</v>
      </c>
      <c r="E405" s="6" t="s">
        <v>13</v>
      </c>
      <c r="F405" s="6" t="s">
        <v>13</v>
      </c>
      <c r="G405" s="51" t="str">
        <f t="shared" si="165"/>
        <v>#DIV/0!</v>
      </c>
      <c r="H405" s="51" t="str">
        <f t="shared" si="157"/>
        <v>#DIV/0!</v>
      </c>
      <c r="I405" s="50" t="str">
        <f t="shared" si="160"/>
        <v>#DIV/0!</v>
      </c>
      <c r="J405" s="51" t="str">
        <f t="shared" si="161"/>
        <v>#DIV/0!</v>
      </c>
      <c r="K405" s="6" t="s">
        <v>13</v>
      </c>
      <c r="L405" s="6" t="s">
        <v>15</v>
      </c>
    </row>
    <row r="406">
      <c r="B406" s="6" t="s">
        <v>13</v>
      </c>
      <c r="C406" s="6" t="s">
        <v>13</v>
      </c>
      <c r="D406" s="16" t="str">
        <f t="shared" si="164"/>
        <v>#DIV/0!</v>
      </c>
      <c r="E406" s="6" t="s">
        <v>13</v>
      </c>
      <c r="F406" s="6" t="s">
        <v>13</v>
      </c>
      <c r="G406" s="51" t="str">
        <f t="shared" si="165"/>
        <v>#DIV/0!</v>
      </c>
      <c r="H406" s="51" t="str">
        <f t="shared" si="157"/>
        <v>#DIV/0!</v>
      </c>
      <c r="I406" s="50" t="str">
        <f t="shared" si="160"/>
        <v>#DIV/0!</v>
      </c>
      <c r="J406" s="51" t="str">
        <f t="shared" si="161"/>
        <v>#DIV/0!</v>
      </c>
      <c r="K406" s="6" t="s">
        <v>13</v>
      </c>
      <c r="L406" s="6" t="s">
        <v>15</v>
      </c>
    </row>
    <row r="407">
      <c r="B407" s="6" t="s">
        <v>13</v>
      </c>
      <c r="C407" s="6" t="s">
        <v>13</v>
      </c>
      <c r="D407" s="16" t="str">
        <f t="shared" si="164"/>
        <v>#DIV/0!</v>
      </c>
      <c r="E407" s="6" t="s">
        <v>13</v>
      </c>
      <c r="F407" s="6" t="s">
        <v>13</v>
      </c>
      <c r="G407" s="51" t="str">
        <f t="shared" si="165"/>
        <v>#DIV/0!</v>
      </c>
      <c r="H407" s="51" t="str">
        <f t="shared" si="157"/>
        <v>#DIV/0!</v>
      </c>
      <c r="I407" s="50" t="str">
        <f t="shared" si="160"/>
        <v>#DIV/0!</v>
      </c>
      <c r="J407" s="51" t="str">
        <f t="shared" si="161"/>
        <v>#DIV/0!</v>
      </c>
      <c r="K407" s="6" t="s">
        <v>13</v>
      </c>
      <c r="L407" s="6" t="s">
        <v>15</v>
      </c>
    </row>
    <row r="408">
      <c r="B408" s="6" t="s">
        <v>13</v>
      </c>
      <c r="C408" s="6" t="s">
        <v>13</v>
      </c>
      <c r="D408" s="16" t="str">
        <f t="shared" si="164"/>
        <v>#DIV/0!</v>
      </c>
      <c r="E408" s="6" t="s">
        <v>13</v>
      </c>
      <c r="F408" s="6" t="s">
        <v>13</v>
      </c>
      <c r="G408" s="51" t="str">
        <f t="shared" si="165"/>
        <v>#DIV/0!</v>
      </c>
      <c r="H408" s="51" t="str">
        <f t="shared" si="157"/>
        <v>#DIV/0!</v>
      </c>
      <c r="I408" s="50" t="str">
        <f t="shared" si="160"/>
        <v>#DIV/0!</v>
      </c>
      <c r="J408" s="51" t="str">
        <f t="shared" si="161"/>
        <v>#DIV/0!</v>
      </c>
      <c r="K408" s="6" t="s">
        <v>13</v>
      </c>
      <c r="L408" s="6" t="s">
        <v>15</v>
      </c>
    </row>
    <row r="409">
      <c r="B409" s="6" t="s">
        <v>13</v>
      </c>
      <c r="C409" s="6" t="s">
        <v>13</v>
      </c>
      <c r="D409" s="16" t="str">
        <f t="shared" si="164"/>
        <v>#DIV/0!</v>
      </c>
      <c r="E409" s="6" t="s">
        <v>13</v>
      </c>
      <c r="F409" s="6" t="s">
        <v>13</v>
      </c>
      <c r="G409" s="51" t="str">
        <f t="shared" si="165"/>
        <v>#DIV/0!</v>
      </c>
      <c r="H409" s="51" t="str">
        <f t="shared" si="157"/>
        <v>#DIV/0!</v>
      </c>
      <c r="I409" s="50" t="str">
        <f t="shared" si="160"/>
        <v>#DIV/0!</v>
      </c>
      <c r="J409" s="51" t="str">
        <f t="shared" si="161"/>
        <v>#DIV/0!</v>
      </c>
      <c r="K409" s="6" t="s">
        <v>13</v>
      </c>
      <c r="L409" s="6" t="s">
        <v>15</v>
      </c>
    </row>
    <row r="410">
      <c r="B410" s="6" t="s">
        <v>13</v>
      </c>
      <c r="C410" s="6" t="s">
        <v>13</v>
      </c>
      <c r="D410" s="16" t="str">
        <f t="shared" si="164"/>
        <v>#DIV/0!</v>
      </c>
      <c r="E410" s="6" t="s">
        <v>13</v>
      </c>
      <c r="F410" s="6" t="s">
        <v>13</v>
      </c>
      <c r="G410" s="51" t="str">
        <f t="shared" si="165"/>
        <v>#DIV/0!</v>
      </c>
      <c r="H410" s="51" t="str">
        <f t="shared" si="157"/>
        <v>#DIV/0!</v>
      </c>
      <c r="I410" s="50" t="str">
        <f t="shared" si="160"/>
        <v>#DIV/0!</v>
      </c>
      <c r="J410" s="51" t="str">
        <f t="shared" si="161"/>
        <v>#DIV/0!</v>
      </c>
      <c r="K410" s="6" t="s">
        <v>13</v>
      </c>
      <c r="L410" s="6" t="s">
        <v>15</v>
      </c>
    </row>
    <row r="411">
      <c r="B411" s="6" t="s">
        <v>13</v>
      </c>
      <c r="C411" s="6" t="s">
        <v>13</v>
      </c>
      <c r="D411" s="16" t="str">
        <f t="shared" si="164"/>
        <v>#DIV/0!</v>
      </c>
      <c r="E411" s="6" t="s">
        <v>13</v>
      </c>
      <c r="F411" s="6" t="s">
        <v>13</v>
      </c>
      <c r="G411" s="51" t="str">
        <f t="shared" si="165"/>
        <v>#DIV/0!</v>
      </c>
      <c r="H411" s="51" t="str">
        <f t="shared" si="157"/>
        <v>#DIV/0!</v>
      </c>
      <c r="I411" s="50" t="str">
        <f t="shared" si="160"/>
        <v>#DIV/0!</v>
      </c>
      <c r="J411" s="51" t="str">
        <f t="shared" si="161"/>
        <v>#DIV/0!</v>
      </c>
      <c r="K411" s="6" t="s">
        <v>13</v>
      </c>
      <c r="L411" s="6" t="s">
        <v>15</v>
      </c>
    </row>
    <row r="412">
      <c r="B412" s="6" t="s">
        <v>13</v>
      </c>
      <c r="C412" s="6" t="s">
        <v>13</v>
      </c>
      <c r="D412" s="16" t="str">
        <f t="shared" si="164"/>
        <v>#DIV/0!</v>
      </c>
      <c r="E412" s="6" t="s">
        <v>13</v>
      </c>
      <c r="F412" s="6" t="s">
        <v>13</v>
      </c>
      <c r="G412" s="51" t="str">
        <f t="shared" si="165"/>
        <v>#DIV/0!</v>
      </c>
      <c r="H412" s="51" t="str">
        <f t="shared" si="157"/>
        <v>#DIV/0!</v>
      </c>
      <c r="I412" s="50" t="str">
        <f t="shared" si="160"/>
        <v>#DIV/0!</v>
      </c>
      <c r="J412" s="51" t="str">
        <f t="shared" si="161"/>
        <v>#DIV/0!</v>
      </c>
      <c r="K412" s="6" t="s">
        <v>13</v>
      </c>
      <c r="L412" s="6" t="s">
        <v>15</v>
      </c>
    </row>
    <row r="413">
      <c r="B413" s="6" t="s">
        <v>13</v>
      </c>
      <c r="C413" s="6" t="s">
        <v>13</v>
      </c>
      <c r="D413" s="16" t="str">
        <f t="shared" si="164"/>
        <v>#DIV/0!</v>
      </c>
      <c r="E413" s="6" t="s">
        <v>13</v>
      </c>
      <c r="F413" s="6" t="s">
        <v>13</v>
      </c>
      <c r="G413" s="51" t="str">
        <f t="shared" si="165"/>
        <v>#DIV/0!</v>
      </c>
      <c r="H413" s="51" t="str">
        <f t="shared" si="157"/>
        <v>#DIV/0!</v>
      </c>
      <c r="I413" s="50" t="str">
        <f t="shared" si="160"/>
        <v>#DIV/0!</v>
      </c>
      <c r="J413" s="51" t="str">
        <f t="shared" si="161"/>
        <v>#DIV/0!</v>
      </c>
      <c r="K413" s="6" t="s">
        <v>13</v>
      </c>
      <c r="L413" s="6" t="s">
        <v>15</v>
      </c>
    </row>
    <row r="414">
      <c r="B414" s="6" t="s">
        <v>13</v>
      </c>
      <c r="C414" s="6" t="s">
        <v>13</v>
      </c>
      <c r="D414" s="16" t="str">
        <f t="shared" si="164"/>
        <v>#DIV/0!</v>
      </c>
      <c r="E414" s="6" t="s">
        <v>13</v>
      </c>
      <c r="F414" s="6" t="s">
        <v>13</v>
      </c>
      <c r="G414" s="51" t="str">
        <f t="shared" si="165"/>
        <v>#DIV/0!</v>
      </c>
      <c r="H414" s="51" t="str">
        <f t="shared" si="157"/>
        <v>#DIV/0!</v>
      </c>
      <c r="I414" s="50" t="str">
        <f t="shared" si="160"/>
        <v>#DIV/0!</v>
      </c>
      <c r="J414" s="51" t="str">
        <f t="shared" si="161"/>
        <v>#DIV/0!</v>
      </c>
      <c r="K414" s="6" t="s">
        <v>13</v>
      </c>
      <c r="L414" s="6" t="s">
        <v>15</v>
      </c>
    </row>
    <row r="415">
      <c r="B415" s="6" t="s">
        <v>13</v>
      </c>
      <c r="C415" s="6" t="s">
        <v>13</v>
      </c>
      <c r="D415" s="16" t="str">
        <f t="shared" si="164"/>
        <v>#DIV/0!</v>
      </c>
      <c r="E415" s="6" t="s">
        <v>13</v>
      </c>
      <c r="F415" s="6" t="s">
        <v>13</v>
      </c>
      <c r="G415" s="51" t="str">
        <f t="shared" si="165"/>
        <v>#DIV/0!</v>
      </c>
      <c r="H415" s="51" t="str">
        <f t="shared" si="157"/>
        <v>#DIV/0!</v>
      </c>
      <c r="I415" s="50" t="str">
        <f t="shared" si="160"/>
        <v>#DIV/0!</v>
      </c>
      <c r="J415" s="51" t="str">
        <f t="shared" si="161"/>
        <v>#DIV/0!</v>
      </c>
      <c r="K415" s="6" t="s">
        <v>13</v>
      </c>
      <c r="L415" s="6" t="s">
        <v>15</v>
      </c>
    </row>
    <row r="416">
      <c r="B416" s="6" t="s">
        <v>13</v>
      </c>
      <c r="C416" s="6" t="s">
        <v>13</v>
      </c>
      <c r="D416" s="16" t="str">
        <f t="shared" si="164"/>
        <v>#DIV/0!</v>
      </c>
      <c r="E416" s="6" t="s">
        <v>13</v>
      </c>
      <c r="F416" s="6" t="s">
        <v>13</v>
      </c>
      <c r="G416" s="51" t="str">
        <f t="shared" si="165"/>
        <v>#DIV/0!</v>
      </c>
      <c r="H416" s="51" t="str">
        <f t="shared" si="157"/>
        <v>#DIV/0!</v>
      </c>
      <c r="I416" s="50" t="str">
        <f t="shared" si="160"/>
        <v>#DIV/0!</v>
      </c>
      <c r="J416" s="51" t="str">
        <f t="shared" si="161"/>
        <v>#DIV/0!</v>
      </c>
      <c r="K416" s="6" t="s">
        <v>13</v>
      </c>
      <c r="L416" s="6" t="s">
        <v>15</v>
      </c>
    </row>
    <row r="417">
      <c r="D417" s="16" t="str">
        <f t="shared" si="164"/>
        <v>#DIV/0!</v>
      </c>
      <c r="G417" s="51" t="str">
        <f t="shared" si="165"/>
        <v>#DIV/0!</v>
      </c>
      <c r="H417" s="50" t="str">
        <f t="shared" si="157"/>
        <v>#DIV/0!</v>
      </c>
      <c r="I417" s="50" t="str">
        <f t="shared" si="160"/>
        <v>#DIV/0!</v>
      </c>
      <c r="J417" s="51" t="str">
        <f t="shared" si="161"/>
        <v>#DIV/0!</v>
      </c>
      <c r="K417" s="6" t="s">
        <v>13</v>
      </c>
      <c r="L417" s="6" t="s">
        <v>15</v>
      </c>
    </row>
    <row r="418">
      <c r="D418" s="16" t="str">
        <f t="shared" si="164"/>
        <v>#DIV/0!</v>
      </c>
      <c r="G418" s="51" t="str">
        <f t="shared" si="165"/>
        <v>#DIV/0!</v>
      </c>
      <c r="H418" s="50" t="str">
        <f t="shared" si="157"/>
        <v>#DIV/0!</v>
      </c>
      <c r="I418" s="50" t="str">
        <f t="shared" si="160"/>
        <v>#DIV/0!</v>
      </c>
      <c r="J418" s="51" t="str">
        <f t="shared" si="161"/>
        <v>#DIV/0!</v>
      </c>
      <c r="K418" s="6" t="s">
        <v>13</v>
      </c>
      <c r="L418" s="6" t="s">
        <v>15</v>
      </c>
    </row>
    <row r="419">
      <c r="D419" s="16" t="str">
        <f t="shared" si="164"/>
        <v>#DIV/0!</v>
      </c>
      <c r="G419" s="51" t="str">
        <f t="shared" si="165"/>
        <v>#DIV/0!</v>
      </c>
      <c r="H419" s="50" t="str">
        <f t="shared" si="157"/>
        <v>#DIV/0!</v>
      </c>
      <c r="I419" s="50" t="str">
        <f t="shared" si="160"/>
        <v>#DIV/0!</v>
      </c>
      <c r="J419" s="51" t="str">
        <f t="shared" si="161"/>
        <v>#DIV/0!</v>
      </c>
      <c r="K419" s="6" t="s">
        <v>13</v>
      </c>
      <c r="L419" s="6" t="s">
        <v>15</v>
      </c>
    </row>
    <row r="420">
      <c r="D420" s="16" t="str">
        <f t="shared" si="164"/>
        <v>#DIV/0!</v>
      </c>
      <c r="G420" s="51" t="str">
        <f t="shared" si="165"/>
        <v>#DIV/0!</v>
      </c>
      <c r="H420" s="50" t="str">
        <f t="shared" si="157"/>
        <v>#DIV/0!</v>
      </c>
      <c r="I420" s="50" t="str">
        <f t="shared" si="160"/>
        <v>#DIV/0!</v>
      </c>
      <c r="J420" s="51" t="str">
        <f t="shared" si="161"/>
        <v>#DIV/0!</v>
      </c>
      <c r="K420" s="6" t="s">
        <v>13</v>
      </c>
      <c r="L420" s="6" t="s">
        <v>15</v>
      </c>
    </row>
    <row r="421">
      <c r="D421" s="16" t="str">
        <f t="shared" si="164"/>
        <v>#DIV/0!</v>
      </c>
      <c r="G421" s="51" t="str">
        <f t="shared" si="165"/>
        <v>#DIV/0!</v>
      </c>
      <c r="H421" s="50" t="str">
        <f t="shared" si="157"/>
        <v>#DIV/0!</v>
      </c>
      <c r="I421" s="50" t="str">
        <f t="shared" si="160"/>
        <v>#DIV/0!</v>
      </c>
      <c r="J421" s="51" t="str">
        <f t="shared" si="161"/>
        <v>#DIV/0!</v>
      </c>
      <c r="K421" s="6" t="s">
        <v>13</v>
      </c>
      <c r="L421" s="6" t="s">
        <v>15</v>
      </c>
    </row>
    <row r="422">
      <c r="D422" s="16" t="str">
        <f t="shared" si="164"/>
        <v>#DIV/0!</v>
      </c>
      <c r="G422" s="51" t="str">
        <f t="shared" si="165"/>
        <v>#DIV/0!</v>
      </c>
      <c r="H422" s="50" t="str">
        <f t="shared" si="157"/>
        <v>#DIV/0!</v>
      </c>
      <c r="I422" s="50" t="str">
        <f t="shared" si="160"/>
        <v>#DIV/0!</v>
      </c>
      <c r="J422" s="51" t="str">
        <f t="shared" si="161"/>
        <v>#DIV/0!</v>
      </c>
      <c r="K422" s="6" t="s">
        <v>13</v>
      </c>
      <c r="L422" s="6" t="s">
        <v>15</v>
      </c>
    </row>
    <row r="423">
      <c r="D423" s="16" t="str">
        <f t="shared" si="164"/>
        <v>#DIV/0!</v>
      </c>
      <c r="G423" s="51" t="str">
        <f t="shared" si="165"/>
        <v>#DIV/0!</v>
      </c>
      <c r="H423" s="50" t="str">
        <f t="shared" si="157"/>
        <v>#DIV/0!</v>
      </c>
      <c r="I423" s="50" t="str">
        <f t="shared" si="160"/>
        <v>#DIV/0!</v>
      </c>
      <c r="J423" s="51" t="str">
        <f t="shared" si="161"/>
        <v>#DIV/0!</v>
      </c>
      <c r="K423" s="6" t="s">
        <v>13</v>
      </c>
      <c r="L423" s="6" t="s">
        <v>15</v>
      </c>
    </row>
    <row r="424">
      <c r="D424" s="16" t="str">
        <f t="shared" si="164"/>
        <v>#DIV/0!</v>
      </c>
      <c r="G424" s="51" t="str">
        <f t="shared" si="165"/>
        <v>#DIV/0!</v>
      </c>
      <c r="H424" s="50" t="str">
        <f t="shared" si="157"/>
        <v>#DIV/0!</v>
      </c>
      <c r="I424" s="50" t="str">
        <f t="shared" si="160"/>
        <v>#DIV/0!</v>
      </c>
      <c r="J424" s="51" t="str">
        <f t="shared" si="161"/>
        <v>#DIV/0!</v>
      </c>
      <c r="K424" s="6" t="s">
        <v>13</v>
      </c>
      <c r="L424" s="6" t="s">
        <v>15</v>
      </c>
    </row>
    <row r="425">
      <c r="D425" s="16" t="str">
        <f t="shared" si="164"/>
        <v>#DIV/0!</v>
      </c>
      <c r="G425" s="51" t="str">
        <f t="shared" si="165"/>
        <v>#DIV/0!</v>
      </c>
      <c r="H425" s="50" t="str">
        <f t="shared" si="157"/>
        <v>#DIV/0!</v>
      </c>
      <c r="I425" s="50" t="str">
        <f t="shared" si="160"/>
        <v>#DIV/0!</v>
      </c>
      <c r="J425" s="51" t="str">
        <f t="shared" si="161"/>
        <v>#DIV/0!</v>
      </c>
      <c r="K425" s="6" t="s">
        <v>13</v>
      </c>
      <c r="L425" s="6" t="s">
        <v>15</v>
      </c>
    </row>
    <row r="426">
      <c r="D426" s="16" t="str">
        <f t="shared" si="164"/>
        <v>#DIV/0!</v>
      </c>
      <c r="G426" s="51" t="str">
        <f t="shared" si="165"/>
        <v>#DIV/0!</v>
      </c>
      <c r="H426" s="50" t="str">
        <f t="shared" si="157"/>
        <v>#DIV/0!</v>
      </c>
      <c r="I426" s="50" t="str">
        <f t="shared" si="160"/>
        <v>#DIV/0!</v>
      </c>
      <c r="J426" s="51" t="str">
        <f t="shared" si="161"/>
        <v>#DIV/0!</v>
      </c>
      <c r="K426" s="6" t="s">
        <v>13</v>
      </c>
      <c r="L426" s="6" t="s">
        <v>15</v>
      </c>
    </row>
    <row r="427">
      <c r="D427" s="16" t="str">
        <f t="shared" si="164"/>
        <v>#DIV/0!</v>
      </c>
      <c r="G427" s="51" t="str">
        <f t="shared" si="165"/>
        <v>#DIV/0!</v>
      </c>
      <c r="H427" s="50" t="str">
        <f t="shared" si="157"/>
        <v>#DIV/0!</v>
      </c>
      <c r="I427" s="50" t="str">
        <f t="shared" si="160"/>
        <v>#DIV/0!</v>
      </c>
      <c r="J427" s="51" t="str">
        <f t="shared" si="161"/>
        <v>#DIV/0!</v>
      </c>
      <c r="K427" s="6" t="s">
        <v>13</v>
      </c>
      <c r="L427" s="6" t="s">
        <v>15</v>
      </c>
    </row>
    <row r="428">
      <c r="D428" s="16" t="str">
        <f t="shared" si="164"/>
        <v>#DIV/0!</v>
      </c>
      <c r="G428" s="51" t="str">
        <f t="shared" si="165"/>
        <v>#DIV/0!</v>
      </c>
      <c r="H428" s="50" t="str">
        <f t="shared" si="157"/>
        <v>#DIV/0!</v>
      </c>
      <c r="I428" s="50" t="str">
        <f t="shared" si="160"/>
        <v>#DIV/0!</v>
      </c>
      <c r="J428" s="51" t="str">
        <f t="shared" si="161"/>
        <v>#DIV/0!</v>
      </c>
      <c r="K428" s="6" t="s">
        <v>13</v>
      </c>
      <c r="L428" s="6" t="s">
        <v>15</v>
      </c>
    </row>
    <row r="429">
      <c r="D429" s="16" t="str">
        <f t="shared" si="164"/>
        <v>#DIV/0!</v>
      </c>
      <c r="G429" s="51" t="str">
        <f t="shared" si="165"/>
        <v>#DIV/0!</v>
      </c>
      <c r="H429" s="50" t="str">
        <f t="shared" si="157"/>
        <v>#DIV/0!</v>
      </c>
      <c r="I429" s="50" t="str">
        <f t="shared" si="160"/>
        <v>#DIV/0!</v>
      </c>
      <c r="J429" s="51" t="str">
        <f t="shared" si="161"/>
        <v>#DIV/0!</v>
      </c>
      <c r="K429" s="6" t="s">
        <v>13</v>
      </c>
      <c r="L429" s="6" t="s">
        <v>15</v>
      </c>
    </row>
    <row r="430">
      <c r="D430" s="16" t="str">
        <f t="shared" si="164"/>
        <v>#DIV/0!</v>
      </c>
      <c r="G430" s="51" t="str">
        <f t="shared" si="165"/>
        <v>#DIV/0!</v>
      </c>
      <c r="H430" s="50" t="str">
        <f t="shared" si="157"/>
        <v>#DIV/0!</v>
      </c>
      <c r="I430" s="50" t="str">
        <f t="shared" si="160"/>
        <v>#DIV/0!</v>
      </c>
      <c r="J430" s="51" t="str">
        <f t="shared" si="161"/>
        <v>#DIV/0!</v>
      </c>
      <c r="K430" s="6" t="s">
        <v>13</v>
      </c>
      <c r="L430" s="6" t="s">
        <v>15</v>
      </c>
    </row>
    <row r="431">
      <c r="D431" s="16" t="str">
        <f t="shared" si="164"/>
        <v>#DIV/0!</v>
      </c>
      <c r="G431" s="51" t="str">
        <f t="shared" si="165"/>
        <v>#DIV/0!</v>
      </c>
      <c r="H431" s="50" t="str">
        <f t="shared" si="157"/>
        <v>#DIV/0!</v>
      </c>
      <c r="I431" s="50" t="str">
        <f t="shared" si="160"/>
        <v>#DIV/0!</v>
      </c>
      <c r="J431" s="51" t="str">
        <f t="shared" si="161"/>
        <v>#DIV/0!</v>
      </c>
      <c r="K431" s="6" t="s">
        <v>13</v>
      </c>
      <c r="L431" s="6" t="s">
        <v>15</v>
      </c>
    </row>
    <row r="432">
      <c r="D432" s="16" t="str">
        <f t="shared" si="164"/>
        <v>#DIV/0!</v>
      </c>
      <c r="G432" s="51" t="str">
        <f t="shared" si="165"/>
        <v>#DIV/0!</v>
      </c>
      <c r="H432" s="50" t="str">
        <f t="shared" si="157"/>
        <v>#DIV/0!</v>
      </c>
      <c r="I432" s="50" t="str">
        <f t="shared" si="160"/>
        <v>#DIV/0!</v>
      </c>
      <c r="J432" s="51" t="str">
        <f t="shared" si="161"/>
        <v>#DIV/0!</v>
      </c>
      <c r="K432" s="6" t="s">
        <v>13</v>
      </c>
      <c r="L432" s="6" t="s">
        <v>15</v>
      </c>
    </row>
    <row r="433">
      <c r="D433" s="16" t="str">
        <f t="shared" si="164"/>
        <v>#DIV/0!</v>
      </c>
      <c r="G433" s="51" t="str">
        <f t="shared" si="165"/>
        <v>#DIV/0!</v>
      </c>
      <c r="H433" s="50" t="str">
        <f t="shared" si="157"/>
        <v>#DIV/0!</v>
      </c>
      <c r="I433" s="50" t="str">
        <f t="shared" si="160"/>
        <v>#DIV/0!</v>
      </c>
      <c r="J433" s="51" t="str">
        <f t="shared" si="161"/>
        <v>#DIV/0!</v>
      </c>
      <c r="K433" s="6" t="s">
        <v>13</v>
      </c>
      <c r="L433" s="6" t="s">
        <v>15</v>
      </c>
    </row>
    <row r="434">
      <c r="D434" s="16" t="str">
        <f t="shared" si="164"/>
        <v>#DIV/0!</v>
      </c>
      <c r="G434" s="51" t="str">
        <f t="shared" si="165"/>
        <v>#DIV/0!</v>
      </c>
      <c r="H434" s="50" t="str">
        <f t="shared" si="157"/>
        <v>#DIV/0!</v>
      </c>
      <c r="I434" s="50" t="str">
        <f t="shared" si="160"/>
        <v>#DIV/0!</v>
      </c>
      <c r="J434" s="51" t="str">
        <f t="shared" si="161"/>
        <v>#DIV/0!</v>
      </c>
      <c r="K434" s="6" t="s">
        <v>13</v>
      </c>
      <c r="L434" s="6" t="s">
        <v>15</v>
      </c>
    </row>
    <row r="435">
      <c r="D435" s="16" t="str">
        <f t="shared" si="164"/>
        <v>#DIV/0!</v>
      </c>
      <c r="G435" s="51" t="str">
        <f t="shared" si="165"/>
        <v>#DIV/0!</v>
      </c>
      <c r="H435" s="50" t="str">
        <f t="shared" si="157"/>
        <v>#DIV/0!</v>
      </c>
      <c r="I435" s="50" t="str">
        <f t="shared" si="160"/>
        <v>#DIV/0!</v>
      </c>
      <c r="J435" s="51" t="str">
        <f t="shared" si="161"/>
        <v>#DIV/0!</v>
      </c>
      <c r="K435" s="6" t="s">
        <v>13</v>
      </c>
      <c r="L435" s="6" t="s">
        <v>15</v>
      </c>
    </row>
    <row r="436">
      <c r="D436" s="16" t="str">
        <f t="shared" si="164"/>
        <v>#DIV/0!</v>
      </c>
      <c r="G436" s="51" t="str">
        <f t="shared" si="165"/>
        <v>#DIV/0!</v>
      </c>
      <c r="H436" s="50" t="str">
        <f t="shared" si="157"/>
        <v>#DIV/0!</v>
      </c>
      <c r="I436" s="50" t="str">
        <f t="shared" si="160"/>
        <v>#DIV/0!</v>
      </c>
      <c r="J436" s="51" t="str">
        <f t="shared" si="161"/>
        <v>#DIV/0!</v>
      </c>
      <c r="K436" s="6" t="s">
        <v>13</v>
      </c>
      <c r="L436" s="6" t="s">
        <v>15</v>
      </c>
    </row>
    <row r="437">
      <c r="D437" s="16" t="str">
        <f t="shared" si="164"/>
        <v>#DIV/0!</v>
      </c>
      <c r="G437" s="51" t="str">
        <f t="shared" si="165"/>
        <v>#DIV/0!</v>
      </c>
      <c r="H437" s="50" t="str">
        <f t="shared" si="157"/>
        <v>#DIV/0!</v>
      </c>
      <c r="I437" s="50" t="str">
        <f t="shared" si="160"/>
        <v>#DIV/0!</v>
      </c>
      <c r="J437" s="51" t="str">
        <f t="shared" si="161"/>
        <v>#DIV/0!</v>
      </c>
      <c r="K437" s="6" t="s">
        <v>13</v>
      </c>
      <c r="L437" s="6" t="s">
        <v>15</v>
      </c>
    </row>
    <row r="438">
      <c r="D438" s="16" t="str">
        <f t="shared" si="164"/>
        <v>#DIV/0!</v>
      </c>
      <c r="G438" s="51" t="str">
        <f t="shared" si="165"/>
        <v>#DIV/0!</v>
      </c>
      <c r="H438" s="50" t="str">
        <f t="shared" si="157"/>
        <v>#DIV/0!</v>
      </c>
      <c r="I438" s="50" t="str">
        <f t="shared" si="160"/>
        <v>#DIV/0!</v>
      </c>
      <c r="J438" s="51" t="str">
        <f t="shared" si="161"/>
        <v>#DIV/0!</v>
      </c>
      <c r="K438" s="6" t="s">
        <v>13</v>
      </c>
      <c r="L438" s="6" t="s">
        <v>15</v>
      </c>
    </row>
    <row r="439">
      <c r="D439" s="16" t="str">
        <f t="shared" si="164"/>
        <v>#DIV/0!</v>
      </c>
      <c r="G439" s="51" t="str">
        <f t="shared" si="165"/>
        <v>#DIV/0!</v>
      </c>
      <c r="H439" s="50" t="str">
        <f t="shared" si="157"/>
        <v>#DIV/0!</v>
      </c>
      <c r="I439" s="50" t="str">
        <f t="shared" si="160"/>
        <v>#DIV/0!</v>
      </c>
      <c r="J439" s="51" t="str">
        <f t="shared" si="161"/>
        <v>#DIV/0!</v>
      </c>
      <c r="K439" s="6" t="s">
        <v>13</v>
      </c>
      <c r="L439" s="6" t="s">
        <v>15</v>
      </c>
    </row>
    <row r="440">
      <c r="D440" s="16" t="str">
        <f t="shared" si="164"/>
        <v>#DIV/0!</v>
      </c>
      <c r="G440" s="51" t="str">
        <f t="shared" si="165"/>
        <v>#DIV/0!</v>
      </c>
      <c r="H440" s="50" t="str">
        <f t="shared" si="157"/>
        <v>#DIV/0!</v>
      </c>
      <c r="I440" s="50" t="str">
        <f t="shared" si="160"/>
        <v>#DIV/0!</v>
      </c>
      <c r="J440" s="51" t="str">
        <f t="shared" si="161"/>
        <v>#DIV/0!</v>
      </c>
      <c r="K440" s="6" t="s">
        <v>13</v>
      </c>
      <c r="L440" s="6" t="s">
        <v>15</v>
      </c>
    </row>
    <row r="441">
      <c r="D441" s="16" t="str">
        <f t="shared" si="164"/>
        <v>#DIV/0!</v>
      </c>
      <c r="G441" s="51" t="str">
        <f t="shared" si="165"/>
        <v>#DIV/0!</v>
      </c>
      <c r="H441" s="50" t="str">
        <f t="shared" si="157"/>
        <v>#DIV/0!</v>
      </c>
      <c r="I441" s="50" t="str">
        <f t="shared" si="160"/>
        <v>#DIV/0!</v>
      </c>
      <c r="J441" s="51" t="str">
        <f t="shared" si="161"/>
        <v>#DIV/0!</v>
      </c>
      <c r="K441" s="6" t="s">
        <v>13</v>
      </c>
      <c r="L441" s="6" t="s">
        <v>15</v>
      </c>
    </row>
    <row r="442">
      <c r="D442" s="16" t="str">
        <f t="shared" si="164"/>
        <v>#DIV/0!</v>
      </c>
      <c r="G442" s="51" t="str">
        <f t="shared" si="165"/>
        <v>#DIV/0!</v>
      </c>
      <c r="H442" s="50" t="str">
        <f t="shared" si="157"/>
        <v>#DIV/0!</v>
      </c>
      <c r="I442" s="50" t="str">
        <f t="shared" si="160"/>
        <v>#DIV/0!</v>
      </c>
      <c r="J442" s="51" t="str">
        <f t="shared" si="161"/>
        <v>#DIV/0!</v>
      </c>
      <c r="K442" s="6" t="s">
        <v>13</v>
      </c>
      <c r="L442" s="6" t="s">
        <v>15</v>
      </c>
    </row>
    <row r="443">
      <c r="D443" s="16" t="str">
        <f t="shared" si="164"/>
        <v>#DIV/0!</v>
      </c>
      <c r="G443" s="51" t="str">
        <f t="shared" si="165"/>
        <v>#DIV/0!</v>
      </c>
      <c r="H443" s="50" t="str">
        <f t="shared" si="157"/>
        <v>#DIV/0!</v>
      </c>
      <c r="I443" s="50" t="str">
        <f t="shared" si="160"/>
        <v>#DIV/0!</v>
      </c>
      <c r="J443" s="51" t="str">
        <f t="shared" si="161"/>
        <v>#DIV/0!</v>
      </c>
      <c r="K443" s="6" t="s">
        <v>13</v>
      </c>
      <c r="L443" s="6" t="s">
        <v>15</v>
      </c>
    </row>
    <row r="444">
      <c r="D444" s="16" t="str">
        <f t="shared" si="164"/>
        <v>#DIV/0!</v>
      </c>
      <c r="G444" s="51" t="str">
        <f t="shared" si="165"/>
        <v>#DIV/0!</v>
      </c>
      <c r="H444" s="50" t="str">
        <f t="shared" si="157"/>
        <v>#DIV/0!</v>
      </c>
      <c r="I444" s="50" t="str">
        <f t="shared" si="160"/>
        <v>#DIV/0!</v>
      </c>
      <c r="J444" s="51" t="str">
        <f t="shared" si="161"/>
        <v>#DIV/0!</v>
      </c>
      <c r="K444" s="6" t="s">
        <v>13</v>
      </c>
      <c r="L444" s="6" t="s">
        <v>15</v>
      </c>
    </row>
    <row r="445">
      <c r="D445" s="16" t="str">
        <f t="shared" si="164"/>
        <v>#DIV/0!</v>
      </c>
      <c r="G445" s="51" t="str">
        <f t="shared" si="165"/>
        <v>#DIV/0!</v>
      </c>
      <c r="H445" s="50" t="str">
        <f t="shared" si="157"/>
        <v>#DIV/0!</v>
      </c>
      <c r="I445" s="50" t="str">
        <f t="shared" si="160"/>
        <v>#DIV/0!</v>
      </c>
      <c r="J445" s="51" t="str">
        <f t="shared" si="161"/>
        <v>#DIV/0!</v>
      </c>
      <c r="K445" s="6" t="s">
        <v>13</v>
      </c>
      <c r="L445" s="6" t="s">
        <v>15</v>
      </c>
    </row>
    <row r="446">
      <c r="D446" s="16" t="str">
        <f t="shared" si="164"/>
        <v>#DIV/0!</v>
      </c>
      <c r="G446" s="51" t="str">
        <f t="shared" si="165"/>
        <v>#DIV/0!</v>
      </c>
      <c r="H446" s="50" t="str">
        <f t="shared" si="157"/>
        <v>#DIV/0!</v>
      </c>
      <c r="I446" s="50" t="str">
        <f t="shared" si="160"/>
        <v>#DIV/0!</v>
      </c>
      <c r="J446" s="51" t="str">
        <f t="shared" si="161"/>
        <v>#DIV/0!</v>
      </c>
      <c r="K446" s="6" t="s">
        <v>13</v>
      </c>
      <c r="L446" s="6" t="s">
        <v>15</v>
      </c>
    </row>
    <row r="447">
      <c r="D447" s="16" t="str">
        <f t="shared" si="164"/>
        <v>#DIV/0!</v>
      </c>
      <c r="G447" s="51" t="str">
        <f t="shared" si="165"/>
        <v>#DIV/0!</v>
      </c>
      <c r="H447" s="50" t="str">
        <f t="shared" si="157"/>
        <v>#DIV/0!</v>
      </c>
      <c r="I447" s="50" t="str">
        <f t="shared" si="160"/>
        <v>#DIV/0!</v>
      </c>
      <c r="J447" s="51" t="str">
        <f t="shared" si="161"/>
        <v>#DIV/0!</v>
      </c>
      <c r="K447" s="6" t="s">
        <v>13</v>
      </c>
      <c r="L447" s="6" t="s">
        <v>15</v>
      </c>
    </row>
    <row r="448">
      <c r="D448" s="16" t="str">
        <f t="shared" si="164"/>
        <v>#DIV/0!</v>
      </c>
      <c r="G448" s="51" t="str">
        <f t="shared" si="165"/>
        <v>#DIV/0!</v>
      </c>
      <c r="H448" s="50" t="str">
        <f t="shared" si="157"/>
        <v>#DIV/0!</v>
      </c>
      <c r="I448" s="50" t="str">
        <f t="shared" si="160"/>
        <v>#DIV/0!</v>
      </c>
      <c r="J448" s="51" t="str">
        <f t="shared" si="161"/>
        <v>#DIV/0!</v>
      </c>
      <c r="K448" s="6" t="s">
        <v>13</v>
      </c>
      <c r="L448" s="6" t="s">
        <v>15</v>
      </c>
    </row>
    <row r="449">
      <c r="D449" s="16" t="str">
        <f t="shared" si="164"/>
        <v>#DIV/0!</v>
      </c>
      <c r="G449" s="51" t="str">
        <f t="shared" si="165"/>
        <v>#DIV/0!</v>
      </c>
      <c r="H449" s="50" t="str">
        <f t="shared" si="157"/>
        <v>#DIV/0!</v>
      </c>
      <c r="I449" s="50" t="str">
        <f t="shared" si="160"/>
        <v>#DIV/0!</v>
      </c>
      <c r="J449" s="51" t="str">
        <f t="shared" si="161"/>
        <v>#DIV/0!</v>
      </c>
      <c r="K449" s="6" t="s">
        <v>13</v>
      </c>
      <c r="L449" s="6" t="s">
        <v>15</v>
      </c>
    </row>
    <row r="450">
      <c r="D450" s="16" t="str">
        <f t="shared" si="164"/>
        <v>#DIV/0!</v>
      </c>
      <c r="G450" s="51" t="str">
        <f t="shared" si="165"/>
        <v>#DIV/0!</v>
      </c>
      <c r="H450" s="50" t="str">
        <f t="shared" si="157"/>
        <v>#DIV/0!</v>
      </c>
      <c r="I450" s="50" t="str">
        <f t="shared" si="160"/>
        <v>#DIV/0!</v>
      </c>
      <c r="J450" s="51" t="str">
        <f t="shared" si="161"/>
        <v>#DIV/0!</v>
      </c>
      <c r="K450" s="6" t="s">
        <v>13</v>
      </c>
      <c r="L450" s="6" t="s">
        <v>15</v>
      </c>
    </row>
    <row r="451">
      <c r="D451" s="16" t="str">
        <f t="shared" si="164"/>
        <v>#DIV/0!</v>
      </c>
      <c r="G451" s="51" t="str">
        <f t="shared" si="165"/>
        <v>#DIV/0!</v>
      </c>
      <c r="H451" s="50" t="str">
        <f t="shared" si="157"/>
        <v>#DIV/0!</v>
      </c>
      <c r="I451" s="50" t="str">
        <f t="shared" si="160"/>
        <v>#DIV/0!</v>
      </c>
      <c r="J451" s="51" t="str">
        <f t="shared" si="161"/>
        <v>#DIV/0!</v>
      </c>
      <c r="K451" s="6" t="s">
        <v>13</v>
      </c>
      <c r="L451" s="6" t="s">
        <v>15</v>
      </c>
    </row>
    <row r="452">
      <c r="D452" s="16" t="str">
        <f t="shared" si="164"/>
        <v>#DIV/0!</v>
      </c>
      <c r="G452" s="51" t="str">
        <f t="shared" si="165"/>
        <v>#DIV/0!</v>
      </c>
      <c r="H452" s="50" t="str">
        <f t="shared" si="157"/>
        <v>#DIV/0!</v>
      </c>
      <c r="I452" s="50" t="str">
        <f t="shared" si="160"/>
        <v>#DIV/0!</v>
      </c>
      <c r="J452" s="51" t="str">
        <f t="shared" si="161"/>
        <v>#DIV/0!</v>
      </c>
      <c r="K452" s="6" t="s">
        <v>13</v>
      </c>
      <c r="L452" s="6" t="s">
        <v>15</v>
      </c>
    </row>
    <row r="453">
      <c r="D453" s="16" t="str">
        <f t="shared" si="164"/>
        <v>#DIV/0!</v>
      </c>
      <c r="G453" s="51" t="str">
        <f t="shared" si="165"/>
        <v>#DIV/0!</v>
      </c>
      <c r="H453" s="50" t="str">
        <f t="shared" si="157"/>
        <v>#DIV/0!</v>
      </c>
      <c r="I453" s="50" t="str">
        <f t="shared" si="160"/>
        <v>#DIV/0!</v>
      </c>
      <c r="J453" s="51" t="str">
        <f t="shared" si="161"/>
        <v>#DIV/0!</v>
      </c>
      <c r="K453" s="6" t="s">
        <v>13</v>
      </c>
      <c r="L453" s="6" t="s">
        <v>15</v>
      </c>
    </row>
    <row r="454">
      <c r="D454" s="16" t="str">
        <f t="shared" si="164"/>
        <v>#DIV/0!</v>
      </c>
      <c r="G454" s="51" t="str">
        <f t="shared" si="165"/>
        <v>#DIV/0!</v>
      </c>
      <c r="H454" s="50" t="str">
        <f t="shared" si="157"/>
        <v>#DIV/0!</v>
      </c>
      <c r="I454" s="50" t="str">
        <f t="shared" si="160"/>
        <v>#DIV/0!</v>
      </c>
      <c r="J454" s="51" t="str">
        <f t="shared" si="161"/>
        <v>#DIV/0!</v>
      </c>
      <c r="K454" s="6" t="s">
        <v>13</v>
      </c>
      <c r="L454" s="6" t="s">
        <v>15</v>
      </c>
    </row>
    <row r="455">
      <c r="D455" s="16" t="str">
        <f t="shared" si="164"/>
        <v>#DIV/0!</v>
      </c>
      <c r="G455" s="51" t="str">
        <f t="shared" si="165"/>
        <v>#DIV/0!</v>
      </c>
      <c r="H455" s="50" t="str">
        <f t="shared" si="157"/>
        <v>#DIV/0!</v>
      </c>
      <c r="I455" s="50" t="str">
        <f t="shared" si="160"/>
        <v>#DIV/0!</v>
      </c>
      <c r="J455" s="51" t="str">
        <f t="shared" si="161"/>
        <v>#DIV/0!</v>
      </c>
      <c r="K455" s="6" t="s">
        <v>13</v>
      </c>
      <c r="L455" s="6" t="s">
        <v>15</v>
      </c>
    </row>
    <row r="456">
      <c r="D456" s="16" t="str">
        <f t="shared" si="164"/>
        <v>#DIV/0!</v>
      </c>
      <c r="G456" s="51" t="str">
        <f t="shared" si="165"/>
        <v>#DIV/0!</v>
      </c>
      <c r="H456" s="50" t="str">
        <f t="shared" si="157"/>
        <v>#DIV/0!</v>
      </c>
      <c r="I456" s="50" t="str">
        <f t="shared" si="160"/>
        <v>#DIV/0!</v>
      </c>
      <c r="J456" s="51" t="str">
        <f t="shared" si="161"/>
        <v>#DIV/0!</v>
      </c>
      <c r="K456" s="6" t="s">
        <v>13</v>
      </c>
      <c r="L456" s="6" t="s">
        <v>15</v>
      </c>
    </row>
    <row r="457">
      <c r="D457" s="16" t="str">
        <f t="shared" si="164"/>
        <v>#DIV/0!</v>
      </c>
      <c r="G457" s="51" t="str">
        <f t="shared" si="165"/>
        <v>#DIV/0!</v>
      </c>
      <c r="H457" s="50" t="str">
        <f t="shared" si="157"/>
        <v>#DIV/0!</v>
      </c>
      <c r="I457" s="50" t="str">
        <f t="shared" si="160"/>
        <v>#DIV/0!</v>
      </c>
      <c r="J457" s="51" t="str">
        <f t="shared" si="161"/>
        <v>#DIV/0!</v>
      </c>
      <c r="K457" s="6" t="s">
        <v>13</v>
      </c>
      <c r="L457" s="6" t="s">
        <v>15</v>
      </c>
    </row>
    <row r="458">
      <c r="D458" s="16" t="str">
        <f t="shared" si="164"/>
        <v>#DIV/0!</v>
      </c>
      <c r="G458" s="51" t="str">
        <f t="shared" si="165"/>
        <v>#DIV/0!</v>
      </c>
      <c r="H458" s="50" t="str">
        <f t="shared" si="157"/>
        <v>#DIV/0!</v>
      </c>
      <c r="I458" s="50" t="str">
        <f t="shared" si="160"/>
        <v>#DIV/0!</v>
      </c>
      <c r="J458" s="51" t="str">
        <f t="shared" si="161"/>
        <v>#DIV/0!</v>
      </c>
      <c r="K458" s="6" t="s">
        <v>13</v>
      </c>
      <c r="L458" s="6" t="s">
        <v>15</v>
      </c>
    </row>
    <row r="459">
      <c r="D459" s="16" t="str">
        <f t="shared" si="164"/>
        <v>#DIV/0!</v>
      </c>
      <c r="G459" s="51" t="str">
        <f t="shared" si="165"/>
        <v>#DIV/0!</v>
      </c>
      <c r="H459" s="50" t="str">
        <f t="shared" si="157"/>
        <v>#DIV/0!</v>
      </c>
      <c r="I459" s="50" t="str">
        <f t="shared" si="160"/>
        <v>#DIV/0!</v>
      </c>
      <c r="J459" s="51" t="str">
        <f t="shared" si="161"/>
        <v>#DIV/0!</v>
      </c>
      <c r="K459" s="6" t="s">
        <v>13</v>
      </c>
      <c r="L459" s="6" t="s">
        <v>15</v>
      </c>
    </row>
    <row r="460">
      <c r="D460" s="16" t="str">
        <f t="shared" si="164"/>
        <v>#DIV/0!</v>
      </c>
      <c r="G460" s="51" t="str">
        <f t="shared" si="165"/>
        <v>#DIV/0!</v>
      </c>
      <c r="H460" s="50" t="str">
        <f t="shared" si="157"/>
        <v>#DIV/0!</v>
      </c>
      <c r="I460" s="50" t="str">
        <f t="shared" si="160"/>
        <v>#DIV/0!</v>
      </c>
      <c r="J460" s="51" t="str">
        <f t="shared" si="161"/>
        <v>#DIV/0!</v>
      </c>
      <c r="K460" s="6" t="s">
        <v>13</v>
      </c>
      <c r="L460" s="6" t="s">
        <v>15</v>
      </c>
    </row>
    <row r="461">
      <c r="D461" s="16" t="str">
        <f t="shared" si="164"/>
        <v>#DIV/0!</v>
      </c>
      <c r="G461" s="51" t="str">
        <f t="shared" si="165"/>
        <v>#DIV/0!</v>
      </c>
      <c r="H461" s="50" t="str">
        <f t="shared" si="157"/>
        <v>#DIV/0!</v>
      </c>
      <c r="I461" s="50" t="str">
        <f t="shared" si="160"/>
        <v>#DIV/0!</v>
      </c>
      <c r="J461" s="51" t="str">
        <f t="shared" si="161"/>
        <v>#DIV/0!</v>
      </c>
      <c r="K461" s="6" t="s">
        <v>13</v>
      </c>
      <c r="L461" s="6" t="s">
        <v>15</v>
      </c>
    </row>
    <row r="462">
      <c r="D462" s="16" t="str">
        <f t="shared" si="164"/>
        <v>#DIV/0!</v>
      </c>
      <c r="G462" s="51" t="str">
        <f t="shared" si="165"/>
        <v>#DIV/0!</v>
      </c>
      <c r="H462" s="50" t="str">
        <f t="shared" si="157"/>
        <v>#DIV/0!</v>
      </c>
      <c r="I462" s="50" t="str">
        <f t="shared" si="160"/>
        <v>#DIV/0!</v>
      </c>
      <c r="J462" s="51" t="str">
        <f t="shared" si="161"/>
        <v>#DIV/0!</v>
      </c>
      <c r="K462" s="6" t="s">
        <v>13</v>
      </c>
      <c r="L462" s="6" t="s">
        <v>15</v>
      </c>
    </row>
    <row r="463">
      <c r="D463" s="16" t="str">
        <f t="shared" si="164"/>
        <v>#DIV/0!</v>
      </c>
      <c r="G463" s="51" t="str">
        <f t="shared" si="165"/>
        <v>#DIV/0!</v>
      </c>
      <c r="H463" s="50" t="str">
        <f t="shared" si="157"/>
        <v>#DIV/0!</v>
      </c>
      <c r="I463" s="50" t="str">
        <f t="shared" si="160"/>
        <v>#DIV/0!</v>
      </c>
      <c r="J463" s="51" t="str">
        <f t="shared" si="161"/>
        <v>#DIV/0!</v>
      </c>
      <c r="K463" s="6" t="s">
        <v>13</v>
      </c>
      <c r="L463" s="6" t="s">
        <v>15</v>
      </c>
    </row>
    <row r="464">
      <c r="D464" s="16" t="str">
        <f t="shared" si="164"/>
        <v>#DIV/0!</v>
      </c>
      <c r="G464" s="51" t="str">
        <f t="shared" si="165"/>
        <v>#DIV/0!</v>
      </c>
      <c r="H464" s="50" t="str">
        <f t="shared" si="157"/>
        <v>#DIV/0!</v>
      </c>
      <c r="I464" s="50" t="str">
        <f t="shared" si="160"/>
        <v>#DIV/0!</v>
      </c>
      <c r="J464" s="51" t="str">
        <f t="shared" si="161"/>
        <v>#DIV/0!</v>
      </c>
      <c r="K464" s="6" t="s">
        <v>13</v>
      </c>
      <c r="L464" s="6" t="s">
        <v>15</v>
      </c>
    </row>
    <row r="465">
      <c r="D465" s="16" t="str">
        <f t="shared" si="164"/>
        <v>#DIV/0!</v>
      </c>
      <c r="G465" s="51" t="str">
        <f t="shared" si="165"/>
        <v>#DIV/0!</v>
      </c>
      <c r="H465" s="50" t="str">
        <f t="shared" si="157"/>
        <v>#DIV/0!</v>
      </c>
      <c r="I465" s="50" t="str">
        <f t="shared" si="160"/>
        <v>#DIV/0!</v>
      </c>
      <c r="J465" s="51" t="str">
        <f t="shared" si="161"/>
        <v>#DIV/0!</v>
      </c>
      <c r="K465" s="6" t="s">
        <v>13</v>
      </c>
      <c r="L465" s="6" t="s">
        <v>15</v>
      </c>
    </row>
    <row r="466">
      <c r="D466" s="16" t="str">
        <f t="shared" si="164"/>
        <v>#DIV/0!</v>
      </c>
      <c r="G466" s="51" t="str">
        <f t="shared" si="165"/>
        <v>#DIV/0!</v>
      </c>
      <c r="H466" s="50" t="str">
        <f t="shared" si="157"/>
        <v>#DIV/0!</v>
      </c>
      <c r="I466" s="50" t="str">
        <f t="shared" si="160"/>
        <v>#DIV/0!</v>
      </c>
      <c r="J466" s="51" t="str">
        <f t="shared" si="161"/>
        <v>#DIV/0!</v>
      </c>
      <c r="K466" s="6" t="s">
        <v>13</v>
      </c>
      <c r="L466" s="6" t="s">
        <v>15</v>
      </c>
    </row>
    <row r="467">
      <c r="D467" s="16" t="str">
        <f t="shared" si="164"/>
        <v>#DIV/0!</v>
      </c>
      <c r="G467" s="51" t="str">
        <f t="shared" si="165"/>
        <v>#DIV/0!</v>
      </c>
      <c r="H467" s="50" t="str">
        <f t="shared" si="157"/>
        <v>#DIV/0!</v>
      </c>
      <c r="I467" s="50" t="str">
        <f t="shared" si="160"/>
        <v>#DIV/0!</v>
      </c>
      <c r="J467" s="51" t="str">
        <f t="shared" si="161"/>
        <v>#DIV/0!</v>
      </c>
      <c r="K467" s="6" t="s">
        <v>13</v>
      </c>
      <c r="L467" s="6" t="s">
        <v>15</v>
      </c>
    </row>
    <row r="468">
      <c r="D468" s="16" t="str">
        <f t="shared" si="164"/>
        <v>#DIV/0!</v>
      </c>
      <c r="G468" s="51" t="str">
        <f t="shared" si="165"/>
        <v>#DIV/0!</v>
      </c>
      <c r="H468" s="50" t="str">
        <f t="shared" si="157"/>
        <v>#DIV/0!</v>
      </c>
      <c r="I468" s="50" t="str">
        <f t="shared" si="160"/>
        <v>#DIV/0!</v>
      </c>
      <c r="J468" s="51" t="str">
        <f t="shared" si="161"/>
        <v>#DIV/0!</v>
      </c>
      <c r="K468" s="6" t="s">
        <v>13</v>
      </c>
      <c r="L468" s="6" t="s">
        <v>15</v>
      </c>
    </row>
    <row r="469">
      <c r="D469" s="16" t="str">
        <f t="shared" si="164"/>
        <v>#DIV/0!</v>
      </c>
      <c r="G469" s="51" t="str">
        <f t="shared" si="165"/>
        <v>#DIV/0!</v>
      </c>
      <c r="H469" s="50" t="str">
        <f t="shared" si="157"/>
        <v>#DIV/0!</v>
      </c>
      <c r="I469" s="50" t="str">
        <f t="shared" si="160"/>
        <v>#DIV/0!</v>
      </c>
      <c r="J469" s="51" t="str">
        <f t="shared" si="161"/>
        <v>#DIV/0!</v>
      </c>
      <c r="K469" s="6" t="s">
        <v>13</v>
      </c>
      <c r="L469" s="6" t="s">
        <v>15</v>
      </c>
    </row>
    <row r="470">
      <c r="D470" s="16" t="str">
        <f t="shared" si="164"/>
        <v>#DIV/0!</v>
      </c>
      <c r="G470" s="51" t="str">
        <f t="shared" si="165"/>
        <v>#DIV/0!</v>
      </c>
      <c r="H470" s="50" t="str">
        <f t="shared" si="157"/>
        <v>#DIV/0!</v>
      </c>
      <c r="I470" s="50" t="str">
        <f t="shared" si="160"/>
        <v>#DIV/0!</v>
      </c>
      <c r="J470" s="51" t="str">
        <f t="shared" si="161"/>
        <v>#DIV/0!</v>
      </c>
      <c r="K470" s="6" t="s">
        <v>13</v>
      </c>
      <c r="L470" s="6" t="s">
        <v>15</v>
      </c>
    </row>
    <row r="471">
      <c r="D471" s="16" t="str">
        <f t="shared" si="164"/>
        <v>#DIV/0!</v>
      </c>
      <c r="G471" s="51" t="str">
        <f t="shared" si="165"/>
        <v>#DIV/0!</v>
      </c>
      <c r="H471" s="50" t="str">
        <f t="shared" si="157"/>
        <v>#DIV/0!</v>
      </c>
      <c r="I471" s="50" t="str">
        <f t="shared" si="160"/>
        <v>#DIV/0!</v>
      </c>
      <c r="J471" s="51" t="str">
        <f t="shared" si="161"/>
        <v>#DIV/0!</v>
      </c>
      <c r="K471" s="6" t="s">
        <v>13</v>
      </c>
      <c r="L471" s="6" t="s">
        <v>15</v>
      </c>
    </row>
    <row r="472">
      <c r="D472" s="16" t="str">
        <f t="shared" si="164"/>
        <v>#DIV/0!</v>
      </c>
      <c r="G472" s="51" t="str">
        <f t="shared" si="165"/>
        <v>#DIV/0!</v>
      </c>
      <c r="H472" s="50" t="str">
        <f t="shared" si="157"/>
        <v>#DIV/0!</v>
      </c>
      <c r="I472" s="50" t="str">
        <f t="shared" si="160"/>
        <v>#DIV/0!</v>
      </c>
      <c r="J472" s="51" t="str">
        <f t="shared" si="161"/>
        <v>#DIV/0!</v>
      </c>
      <c r="K472" s="6" t="s">
        <v>13</v>
      </c>
      <c r="L472" s="6" t="s">
        <v>15</v>
      </c>
    </row>
    <row r="473">
      <c r="D473" s="16" t="str">
        <f t="shared" si="164"/>
        <v>#DIV/0!</v>
      </c>
      <c r="G473" s="51" t="str">
        <f t="shared" si="165"/>
        <v>#DIV/0!</v>
      </c>
      <c r="H473" s="50" t="str">
        <f t="shared" si="157"/>
        <v>#DIV/0!</v>
      </c>
      <c r="I473" s="50" t="str">
        <f t="shared" si="160"/>
        <v>#DIV/0!</v>
      </c>
      <c r="J473" s="51" t="str">
        <f t="shared" si="161"/>
        <v>#DIV/0!</v>
      </c>
      <c r="K473" s="6" t="s">
        <v>13</v>
      </c>
      <c r="L473" s="6" t="s">
        <v>15</v>
      </c>
    </row>
    <row r="474">
      <c r="D474" s="16" t="str">
        <f t="shared" si="164"/>
        <v>#DIV/0!</v>
      </c>
      <c r="G474" s="51" t="str">
        <f t="shared" si="165"/>
        <v>#DIV/0!</v>
      </c>
      <c r="H474" s="50" t="str">
        <f t="shared" si="157"/>
        <v>#DIV/0!</v>
      </c>
      <c r="I474" s="50" t="str">
        <f t="shared" si="160"/>
        <v>#DIV/0!</v>
      </c>
      <c r="J474" s="51" t="str">
        <f t="shared" si="161"/>
        <v>#DIV/0!</v>
      </c>
      <c r="K474" s="6" t="s">
        <v>13</v>
      </c>
      <c r="L474" s="6" t="s">
        <v>15</v>
      </c>
    </row>
    <row r="475">
      <c r="D475" s="16" t="str">
        <f t="shared" si="164"/>
        <v>#DIV/0!</v>
      </c>
      <c r="G475" s="51" t="str">
        <f t="shared" si="165"/>
        <v>#DIV/0!</v>
      </c>
      <c r="H475" s="50" t="str">
        <f t="shared" si="157"/>
        <v>#DIV/0!</v>
      </c>
      <c r="I475" s="50" t="str">
        <f t="shared" si="160"/>
        <v>#DIV/0!</v>
      </c>
      <c r="J475" s="51" t="str">
        <f t="shared" si="161"/>
        <v>#DIV/0!</v>
      </c>
      <c r="K475" s="6" t="s">
        <v>13</v>
      </c>
      <c r="L475" s="6" t="s">
        <v>15</v>
      </c>
    </row>
    <row r="476">
      <c r="D476" s="16" t="str">
        <f t="shared" si="164"/>
        <v>#DIV/0!</v>
      </c>
      <c r="G476" s="51" t="str">
        <f t="shared" si="165"/>
        <v>#DIV/0!</v>
      </c>
      <c r="H476" s="50" t="str">
        <f t="shared" si="157"/>
        <v>#DIV/0!</v>
      </c>
      <c r="I476" s="50" t="str">
        <f t="shared" si="160"/>
        <v>#DIV/0!</v>
      </c>
      <c r="J476" s="51" t="str">
        <f t="shared" si="161"/>
        <v>#DIV/0!</v>
      </c>
      <c r="K476" s="6" t="s">
        <v>13</v>
      </c>
      <c r="L476" s="6" t="s">
        <v>15</v>
      </c>
    </row>
    <row r="477">
      <c r="D477" s="16" t="str">
        <f t="shared" si="164"/>
        <v>#DIV/0!</v>
      </c>
      <c r="G477" s="51" t="str">
        <f t="shared" si="165"/>
        <v>#DIV/0!</v>
      </c>
      <c r="H477" s="50" t="str">
        <f t="shared" si="157"/>
        <v>#DIV/0!</v>
      </c>
      <c r="I477" s="50" t="str">
        <f t="shared" si="160"/>
        <v>#DIV/0!</v>
      </c>
      <c r="J477" s="51" t="str">
        <f t="shared" si="161"/>
        <v>#DIV/0!</v>
      </c>
      <c r="K477" s="6" t="s">
        <v>13</v>
      </c>
      <c r="L477" s="6" t="s">
        <v>15</v>
      </c>
    </row>
    <row r="478">
      <c r="D478" s="16" t="str">
        <f t="shared" si="164"/>
        <v>#DIV/0!</v>
      </c>
      <c r="G478" s="51" t="str">
        <f t="shared" si="165"/>
        <v>#DIV/0!</v>
      </c>
      <c r="H478" s="50" t="str">
        <f t="shared" si="157"/>
        <v>#DIV/0!</v>
      </c>
      <c r="I478" s="50" t="str">
        <f t="shared" si="160"/>
        <v>#DIV/0!</v>
      </c>
      <c r="J478" s="51" t="str">
        <f t="shared" si="161"/>
        <v>#DIV/0!</v>
      </c>
      <c r="K478" s="6" t="s">
        <v>13</v>
      </c>
      <c r="L478" s="6" t="s">
        <v>15</v>
      </c>
    </row>
    <row r="479">
      <c r="D479" s="16" t="str">
        <f t="shared" si="164"/>
        <v>#DIV/0!</v>
      </c>
      <c r="G479" s="51" t="str">
        <f t="shared" si="165"/>
        <v>#DIV/0!</v>
      </c>
      <c r="H479" s="50" t="str">
        <f t="shared" si="157"/>
        <v>#DIV/0!</v>
      </c>
      <c r="I479" s="50" t="str">
        <f t="shared" si="160"/>
        <v>#DIV/0!</v>
      </c>
      <c r="J479" s="51" t="str">
        <f t="shared" si="161"/>
        <v>#DIV/0!</v>
      </c>
      <c r="K479" s="6" t="s">
        <v>13</v>
      </c>
      <c r="L479" s="6" t="s">
        <v>15</v>
      </c>
    </row>
    <row r="480">
      <c r="D480" s="16" t="str">
        <f t="shared" si="164"/>
        <v>#DIV/0!</v>
      </c>
      <c r="G480" s="51" t="str">
        <f t="shared" si="165"/>
        <v>#DIV/0!</v>
      </c>
      <c r="H480" s="50" t="str">
        <f t="shared" si="157"/>
        <v>#DIV/0!</v>
      </c>
      <c r="I480" s="50" t="str">
        <f t="shared" si="160"/>
        <v>#DIV/0!</v>
      </c>
      <c r="J480" s="51" t="str">
        <f t="shared" si="161"/>
        <v>#DIV/0!</v>
      </c>
      <c r="K480" s="6" t="s">
        <v>13</v>
      </c>
      <c r="L480" s="6" t="s">
        <v>15</v>
      </c>
    </row>
    <row r="481">
      <c r="D481" s="16" t="str">
        <f t="shared" si="164"/>
        <v>#DIV/0!</v>
      </c>
      <c r="G481" s="51" t="str">
        <f t="shared" si="165"/>
        <v>#DIV/0!</v>
      </c>
      <c r="H481" s="50" t="str">
        <f t="shared" si="157"/>
        <v>#DIV/0!</v>
      </c>
      <c r="I481" s="50" t="str">
        <f t="shared" si="160"/>
        <v>#DIV/0!</v>
      </c>
      <c r="J481" s="51" t="str">
        <f t="shared" si="161"/>
        <v>#DIV/0!</v>
      </c>
      <c r="K481" s="6" t="s">
        <v>13</v>
      </c>
      <c r="L481" s="6" t="s">
        <v>15</v>
      </c>
    </row>
    <row r="482">
      <c r="D482" s="16" t="str">
        <f t="shared" si="164"/>
        <v>#DIV/0!</v>
      </c>
      <c r="G482" s="51" t="str">
        <f t="shared" si="165"/>
        <v>#DIV/0!</v>
      </c>
      <c r="H482" s="50" t="str">
        <f t="shared" si="157"/>
        <v>#DIV/0!</v>
      </c>
      <c r="I482" s="50" t="str">
        <f t="shared" si="160"/>
        <v>#DIV/0!</v>
      </c>
      <c r="J482" s="51" t="str">
        <f t="shared" si="161"/>
        <v>#DIV/0!</v>
      </c>
      <c r="K482" s="6" t="s">
        <v>13</v>
      </c>
      <c r="L482" s="6" t="s">
        <v>15</v>
      </c>
    </row>
    <row r="483">
      <c r="D483" s="16" t="str">
        <f t="shared" si="164"/>
        <v>#DIV/0!</v>
      </c>
      <c r="G483" s="51" t="str">
        <f t="shared" si="165"/>
        <v>#DIV/0!</v>
      </c>
      <c r="H483" s="50" t="str">
        <f t="shared" si="157"/>
        <v>#DIV/0!</v>
      </c>
      <c r="I483" s="50" t="str">
        <f t="shared" si="160"/>
        <v>#DIV/0!</v>
      </c>
      <c r="J483" s="51" t="str">
        <f t="shared" si="161"/>
        <v>#DIV/0!</v>
      </c>
      <c r="K483" s="6" t="s">
        <v>13</v>
      </c>
      <c r="L483" s="6" t="s">
        <v>15</v>
      </c>
    </row>
    <row r="484">
      <c r="D484" s="16" t="str">
        <f t="shared" si="164"/>
        <v>#DIV/0!</v>
      </c>
      <c r="G484" s="51" t="str">
        <f t="shared" si="165"/>
        <v>#DIV/0!</v>
      </c>
      <c r="H484" s="50" t="str">
        <f t="shared" si="157"/>
        <v>#DIV/0!</v>
      </c>
      <c r="I484" s="50" t="str">
        <f t="shared" si="160"/>
        <v>#DIV/0!</v>
      </c>
      <c r="J484" s="51" t="str">
        <f t="shared" si="161"/>
        <v>#DIV/0!</v>
      </c>
      <c r="K484" s="6" t="s">
        <v>13</v>
      </c>
      <c r="L484" s="6" t="s">
        <v>15</v>
      </c>
    </row>
    <row r="485">
      <c r="D485" s="16" t="str">
        <f t="shared" si="164"/>
        <v>#DIV/0!</v>
      </c>
      <c r="G485" s="51" t="str">
        <f t="shared" si="165"/>
        <v>#DIV/0!</v>
      </c>
      <c r="H485" s="50" t="str">
        <f t="shared" si="157"/>
        <v>#DIV/0!</v>
      </c>
      <c r="I485" s="50" t="str">
        <f t="shared" si="160"/>
        <v>#DIV/0!</v>
      </c>
      <c r="J485" s="51" t="str">
        <f t="shared" si="161"/>
        <v>#DIV/0!</v>
      </c>
      <c r="K485" s="6" t="s">
        <v>13</v>
      </c>
      <c r="L485" s="6" t="s">
        <v>15</v>
      </c>
    </row>
    <row r="486">
      <c r="D486" s="16" t="str">
        <f t="shared" si="164"/>
        <v>#DIV/0!</v>
      </c>
      <c r="G486" s="51" t="str">
        <f t="shared" si="165"/>
        <v>#DIV/0!</v>
      </c>
      <c r="H486" s="50" t="str">
        <f t="shared" si="157"/>
        <v>#DIV/0!</v>
      </c>
      <c r="I486" s="50" t="str">
        <f t="shared" si="160"/>
        <v>#DIV/0!</v>
      </c>
      <c r="J486" s="51" t="str">
        <f t="shared" si="161"/>
        <v>#DIV/0!</v>
      </c>
      <c r="K486" s="6" t="s">
        <v>13</v>
      </c>
      <c r="L486" s="6" t="s">
        <v>15</v>
      </c>
    </row>
    <row r="487">
      <c r="D487" s="16" t="str">
        <f t="shared" si="164"/>
        <v>#DIV/0!</v>
      </c>
      <c r="G487" s="51" t="str">
        <f t="shared" si="165"/>
        <v>#DIV/0!</v>
      </c>
      <c r="H487" s="50" t="str">
        <f t="shared" si="157"/>
        <v>#DIV/0!</v>
      </c>
      <c r="I487" s="50" t="str">
        <f t="shared" si="160"/>
        <v>#DIV/0!</v>
      </c>
      <c r="J487" s="51" t="str">
        <f t="shared" si="161"/>
        <v>#DIV/0!</v>
      </c>
      <c r="K487" s="6" t="s">
        <v>13</v>
      </c>
      <c r="L487" s="6" t="s">
        <v>15</v>
      </c>
    </row>
    <row r="488">
      <c r="D488" s="16" t="str">
        <f t="shared" si="164"/>
        <v>#DIV/0!</v>
      </c>
      <c r="G488" s="51" t="str">
        <f t="shared" si="165"/>
        <v>#DIV/0!</v>
      </c>
      <c r="H488" s="50" t="str">
        <f t="shared" si="157"/>
        <v>#DIV/0!</v>
      </c>
      <c r="I488" s="50" t="str">
        <f t="shared" si="160"/>
        <v>#DIV/0!</v>
      </c>
      <c r="J488" s="51" t="str">
        <f t="shared" si="161"/>
        <v>#DIV/0!</v>
      </c>
      <c r="K488" s="6" t="s">
        <v>13</v>
      </c>
      <c r="L488" s="6" t="s">
        <v>15</v>
      </c>
    </row>
    <row r="489">
      <c r="D489" s="16" t="str">
        <f t="shared" si="164"/>
        <v>#DIV/0!</v>
      </c>
      <c r="G489" s="51" t="str">
        <f t="shared" si="165"/>
        <v>#DIV/0!</v>
      </c>
      <c r="H489" s="50" t="str">
        <f t="shared" si="157"/>
        <v>#DIV/0!</v>
      </c>
      <c r="I489" s="50" t="str">
        <f t="shared" si="160"/>
        <v>#DIV/0!</v>
      </c>
      <c r="J489" s="51" t="str">
        <f t="shared" si="161"/>
        <v>#DIV/0!</v>
      </c>
      <c r="K489" s="6" t="s">
        <v>13</v>
      </c>
      <c r="L489" s="6" t="s">
        <v>15</v>
      </c>
    </row>
    <row r="490">
      <c r="D490" s="16" t="str">
        <f t="shared" si="164"/>
        <v>#DIV/0!</v>
      </c>
      <c r="G490" s="51" t="str">
        <f t="shared" si="165"/>
        <v>#DIV/0!</v>
      </c>
      <c r="H490" s="50" t="str">
        <f t="shared" si="157"/>
        <v>#DIV/0!</v>
      </c>
      <c r="I490" s="50" t="str">
        <f t="shared" si="160"/>
        <v>#DIV/0!</v>
      </c>
      <c r="J490" s="51" t="str">
        <f t="shared" si="161"/>
        <v>#DIV/0!</v>
      </c>
      <c r="K490" s="6" t="s">
        <v>13</v>
      </c>
      <c r="L490" s="6" t="s">
        <v>15</v>
      </c>
    </row>
    <row r="491">
      <c r="D491" s="16" t="str">
        <f t="shared" si="164"/>
        <v>#DIV/0!</v>
      </c>
      <c r="G491" s="51" t="str">
        <f t="shared" si="165"/>
        <v>#DIV/0!</v>
      </c>
      <c r="H491" s="50" t="str">
        <f t="shared" si="157"/>
        <v>#DIV/0!</v>
      </c>
      <c r="I491" s="50" t="str">
        <f t="shared" si="160"/>
        <v>#DIV/0!</v>
      </c>
      <c r="J491" s="51" t="str">
        <f t="shared" si="161"/>
        <v>#DIV/0!</v>
      </c>
      <c r="K491" s="6" t="s">
        <v>13</v>
      </c>
      <c r="L491" s="6" t="s">
        <v>15</v>
      </c>
    </row>
    <row r="492">
      <c r="D492" s="16" t="str">
        <f t="shared" si="164"/>
        <v>#DIV/0!</v>
      </c>
      <c r="G492" s="51" t="str">
        <f t="shared" si="165"/>
        <v>#DIV/0!</v>
      </c>
      <c r="H492" s="50" t="str">
        <f t="shared" si="157"/>
        <v>#DIV/0!</v>
      </c>
      <c r="I492" s="50" t="str">
        <f t="shared" si="160"/>
        <v>#DIV/0!</v>
      </c>
      <c r="J492" s="51" t="str">
        <f t="shared" si="161"/>
        <v>#DIV/0!</v>
      </c>
      <c r="K492" s="6" t="s">
        <v>13</v>
      </c>
      <c r="L492" s="6" t="s">
        <v>15</v>
      </c>
    </row>
    <row r="493">
      <c r="D493" s="16" t="str">
        <f t="shared" si="164"/>
        <v>#DIV/0!</v>
      </c>
      <c r="G493" s="51" t="str">
        <f t="shared" si="165"/>
        <v>#DIV/0!</v>
      </c>
      <c r="H493" s="50" t="str">
        <f t="shared" si="157"/>
        <v>#DIV/0!</v>
      </c>
      <c r="I493" s="50" t="str">
        <f t="shared" si="160"/>
        <v>#DIV/0!</v>
      </c>
      <c r="J493" s="51" t="str">
        <f t="shared" si="161"/>
        <v>#DIV/0!</v>
      </c>
      <c r="K493" s="6" t="s">
        <v>13</v>
      </c>
      <c r="L493" s="6" t="s">
        <v>15</v>
      </c>
    </row>
    <row r="494">
      <c r="D494" s="16" t="str">
        <f t="shared" si="164"/>
        <v>#DIV/0!</v>
      </c>
      <c r="G494" s="51" t="str">
        <f t="shared" si="165"/>
        <v>#DIV/0!</v>
      </c>
      <c r="H494" s="50" t="str">
        <f t="shared" si="157"/>
        <v>#DIV/0!</v>
      </c>
      <c r="I494" s="50" t="str">
        <f t="shared" si="160"/>
        <v>#DIV/0!</v>
      </c>
      <c r="J494" s="51" t="str">
        <f t="shared" si="161"/>
        <v>#DIV/0!</v>
      </c>
      <c r="K494" s="6" t="s">
        <v>13</v>
      </c>
      <c r="L494" s="6" t="s">
        <v>15</v>
      </c>
    </row>
    <row r="495">
      <c r="D495" s="16" t="str">
        <f t="shared" si="164"/>
        <v>#DIV/0!</v>
      </c>
      <c r="G495" s="51" t="str">
        <f t="shared" si="165"/>
        <v>#DIV/0!</v>
      </c>
      <c r="H495" s="50" t="str">
        <f t="shared" si="157"/>
        <v>#DIV/0!</v>
      </c>
      <c r="I495" s="50" t="str">
        <f t="shared" si="160"/>
        <v>#DIV/0!</v>
      </c>
      <c r="J495" s="51" t="str">
        <f t="shared" si="161"/>
        <v>#DIV/0!</v>
      </c>
      <c r="K495" s="6" t="s">
        <v>13</v>
      </c>
      <c r="L495" s="6" t="s">
        <v>15</v>
      </c>
    </row>
    <row r="496">
      <c r="D496" s="16" t="str">
        <f t="shared" si="164"/>
        <v>#DIV/0!</v>
      </c>
      <c r="G496" s="51" t="str">
        <f t="shared" si="165"/>
        <v>#DIV/0!</v>
      </c>
      <c r="H496" s="50" t="str">
        <f t="shared" si="157"/>
        <v>#DIV/0!</v>
      </c>
      <c r="I496" s="50" t="str">
        <f t="shared" si="160"/>
        <v>#DIV/0!</v>
      </c>
      <c r="J496" s="51" t="str">
        <f t="shared" si="161"/>
        <v>#DIV/0!</v>
      </c>
      <c r="K496" s="6" t="s">
        <v>13</v>
      </c>
      <c r="L496" s="6" t="s">
        <v>15</v>
      </c>
    </row>
    <row r="497">
      <c r="D497" s="16" t="str">
        <f t="shared" si="164"/>
        <v>#DIV/0!</v>
      </c>
      <c r="G497" s="51" t="str">
        <f t="shared" si="165"/>
        <v>#DIV/0!</v>
      </c>
      <c r="H497" s="50" t="str">
        <f t="shared" si="157"/>
        <v>#DIV/0!</v>
      </c>
      <c r="I497" s="50" t="str">
        <f t="shared" si="160"/>
        <v>#DIV/0!</v>
      </c>
      <c r="J497" s="51" t="str">
        <f t="shared" si="161"/>
        <v>#DIV/0!</v>
      </c>
      <c r="K497" s="6" t="s">
        <v>13</v>
      </c>
      <c r="L497" s="6" t="s">
        <v>15</v>
      </c>
    </row>
    <row r="498">
      <c r="D498" s="16" t="str">
        <f t="shared" si="164"/>
        <v>#DIV/0!</v>
      </c>
      <c r="G498" s="51" t="str">
        <f t="shared" si="165"/>
        <v>#DIV/0!</v>
      </c>
      <c r="H498" s="50" t="str">
        <f t="shared" si="157"/>
        <v>#DIV/0!</v>
      </c>
      <c r="I498" s="50" t="str">
        <f t="shared" si="160"/>
        <v>#DIV/0!</v>
      </c>
      <c r="J498" s="51" t="str">
        <f t="shared" si="161"/>
        <v>#DIV/0!</v>
      </c>
      <c r="K498" s="6" t="s">
        <v>13</v>
      </c>
      <c r="L498" s="6" t="s">
        <v>15</v>
      </c>
    </row>
    <row r="499">
      <c r="D499" s="16" t="str">
        <f t="shared" si="164"/>
        <v>#DIV/0!</v>
      </c>
      <c r="G499" s="51" t="str">
        <f t="shared" si="165"/>
        <v>#DIV/0!</v>
      </c>
      <c r="H499" s="50" t="str">
        <f t="shared" si="157"/>
        <v>#DIV/0!</v>
      </c>
      <c r="I499" s="50" t="str">
        <f t="shared" si="160"/>
        <v>#DIV/0!</v>
      </c>
      <c r="J499" s="51" t="str">
        <f t="shared" si="161"/>
        <v>#DIV/0!</v>
      </c>
      <c r="K499" s="6" t="s">
        <v>13</v>
      </c>
      <c r="L499" s="6" t="s">
        <v>15</v>
      </c>
    </row>
    <row r="500">
      <c r="D500" s="16" t="str">
        <f t="shared" si="164"/>
        <v>#DIV/0!</v>
      </c>
      <c r="G500" s="51" t="str">
        <f t="shared" si="165"/>
        <v>#DIV/0!</v>
      </c>
      <c r="H500" s="50" t="str">
        <f t="shared" si="157"/>
        <v>#DIV/0!</v>
      </c>
      <c r="I500" s="50" t="str">
        <f t="shared" si="160"/>
        <v>#DIV/0!</v>
      </c>
      <c r="J500" s="51" t="str">
        <f t="shared" si="161"/>
        <v>#DIV/0!</v>
      </c>
      <c r="K500" s="6" t="s">
        <v>13</v>
      </c>
      <c r="L500" s="6" t="s">
        <v>15</v>
      </c>
    </row>
    <row r="501">
      <c r="D501" s="16" t="str">
        <f t="shared" si="164"/>
        <v>#DIV/0!</v>
      </c>
      <c r="G501" s="51" t="str">
        <f t="shared" si="165"/>
        <v>#DIV/0!</v>
      </c>
      <c r="H501" s="50" t="str">
        <f t="shared" si="157"/>
        <v>#DIV/0!</v>
      </c>
      <c r="I501" s="50" t="str">
        <f t="shared" si="160"/>
        <v>#DIV/0!</v>
      </c>
      <c r="J501" s="51" t="str">
        <f t="shared" si="161"/>
        <v>#DIV/0!</v>
      </c>
      <c r="K501" s="6" t="s">
        <v>13</v>
      </c>
      <c r="L501" s="6" t="s">
        <v>15</v>
      </c>
    </row>
    <row r="502">
      <c r="D502" s="16" t="str">
        <f t="shared" si="164"/>
        <v>#DIV/0!</v>
      </c>
      <c r="G502" s="51" t="str">
        <f t="shared" si="165"/>
        <v>#DIV/0!</v>
      </c>
      <c r="H502" s="50" t="str">
        <f t="shared" si="157"/>
        <v>#DIV/0!</v>
      </c>
      <c r="I502" s="50" t="str">
        <f t="shared" si="160"/>
        <v>#DIV/0!</v>
      </c>
      <c r="J502" s="51" t="str">
        <f t="shared" si="161"/>
        <v>#DIV/0!</v>
      </c>
      <c r="K502" s="6" t="s">
        <v>13</v>
      </c>
      <c r="L502" s="6" t="s">
        <v>15</v>
      </c>
    </row>
    <row r="503">
      <c r="D503" s="16" t="str">
        <f t="shared" si="164"/>
        <v>#DIV/0!</v>
      </c>
      <c r="G503" s="51" t="str">
        <f t="shared" si="165"/>
        <v>#DIV/0!</v>
      </c>
      <c r="H503" s="50" t="str">
        <f t="shared" si="157"/>
        <v>#DIV/0!</v>
      </c>
      <c r="I503" s="50" t="str">
        <f t="shared" si="160"/>
        <v>#DIV/0!</v>
      </c>
      <c r="J503" s="51" t="str">
        <f t="shared" si="161"/>
        <v>#DIV/0!</v>
      </c>
      <c r="K503" s="6" t="s">
        <v>13</v>
      </c>
      <c r="L503" s="6" t="s">
        <v>15</v>
      </c>
    </row>
    <row r="504">
      <c r="D504" s="16" t="str">
        <f t="shared" si="164"/>
        <v>#DIV/0!</v>
      </c>
      <c r="G504" s="51" t="str">
        <f t="shared" si="165"/>
        <v>#DIV/0!</v>
      </c>
      <c r="H504" s="50" t="str">
        <f t="shared" si="157"/>
        <v>#DIV/0!</v>
      </c>
      <c r="I504" s="50" t="str">
        <f t="shared" si="160"/>
        <v>#DIV/0!</v>
      </c>
      <c r="J504" s="51" t="str">
        <f t="shared" si="161"/>
        <v>#DIV/0!</v>
      </c>
      <c r="K504" s="6" t="s">
        <v>13</v>
      </c>
      <c r="L504" s="6" t="s">
        <v>15</v>
      </c>
    </row>
    <row r="505">
      <c r="D505" s="16" t="str">
        <f t="shared" si="164"/>
        <v>#DIV/0!</v>
      </c>
      <c r="G505" s="51" t="str">
        <f t="shared" si="165"/>
        <v>#DIV/0!</v>
      </c>
      <c r="H505" s="50" t="str">
        <f t="shared" si="157"/>
        <v>#DIV/0!</v>
      </c>
      <c r="I505" s="50" t="str">
        <f t="shared" si="160"/>
        <v>#DIV/0!</v>
      </c>
      <c r="J505" s="51" t="str">
        <f t="shared" si="161"/>
        <v>#DIV/0!</v>
      </c>
      <c r="K505" s="6" t="s">
        <v>13</v>
      </c>
      <c r="L505" s="6" t="s">
        <v>15</v>
      </c>
    </row>
    <row r="506">
      <c r="D506" s="16" t="str">
        <f t="shared" si="164"/>
        <v>#DIV/0!</v>
      </c>
      <c r="G506" s="51" t="str">
        <f t="shared" si="165"/>
        <v>#DIV/0!</v>
      </c>
      <c r="H506" s="50" t="str">
        <f t="shared" si="157"/>
        <v>#DIV/0!</v>
      </c>
      <c r="I506" s="50" t="str">
        <f t="shared" si="160"/>
        <v>#DIV/0!</v>
      </c>
      <c r="J506" s="51" t="str">
        <f t="shared" si="161"/>
        <v>#DIV/0!</v>
      </c>
      <c r="K506" s="6" t="s">
        <v>13</v>
      </c>
      <c r="L506" s="6" t="s">
        <v>15</v>
      </c>
    </row>
    <row r="507">
      <c r="D507" s="16" t="str">
        <f t="shared" si="164"/>
        <v>#DIV/0!</v>
      </c>
      <c r="G507" s="51" t="str">
        <f t="shared" si="165"/>
        <v>#DIV/0!</v>
      </c>
      <c r="H507" s="50" t="str">
        <f t="shared" si="157"/>
        <v>#DIV/0!</v>
      </c>
      <c r="I507" s="50" t="str">
        <f t="shared" si="160"/>
        <v>#DIV/0!</v>
      </c>
      <c r="J507" s="51" t="str">
        <f t="shared" si="161"/>
        <v>#DIV/0!</v>
      </c>
      <c r="K507" s="6" t="s">
        <v>13</v>
      </c>
      <c r="L507" s="6" t="s">
        <v>15</v>
      </c>
    </row>
    <row r="508">
      <c r="D508" s="16" t="str">
        <f t="shared" si="164"/>
        <v>#DIV/0!</v>
      </c>
      <c r="G508" s="51" t="str">
        <f t="shared" si="165"/>
        <v>#DIV/0!</v>
      </c>
      <c r="H508" s="50" t="str">
        <f t="shared" si="157"/>
        <v>#DIV/0!</v>
      </c>
      <c r="I508" s="50" t="str">
        <f t="shared" si="160"/>
        <v>#DIV/0!</v>
      </c>
      <c r="J508" s="51" t="str">
        <f t="shared" si="161"/>
        <v>#DIV/0!</v>
      </c>
      <c r="K508" s="6" t="s">
        <v>13</v>
      </c>
      <c r="L508" s="6" t="s">
        <v>15</v>
      </c>
    </row>
    <row r="509">
      <c r="D509" s="16" t="str">
        <f t="shared" si="164"/>
        <v>#DIV/0!</v>
      </c>
      <c r="G509" s="51" t="str">
        <f t="shared" si="165"/>
        <v>#DIV/0!</v>
      </c>
      <c r="H509" s="50" t="str">
        <f t="shared" si="157"/>
        <v>#DIV/0!</v>
      </c>
      <c r="I509" s="50" t="str">
        <f t="shared" si="160"/>
        <v>#DIV/0!</v>
      </c>
      <c r="J509" s="51" t="str">
        <f t="shared" si="161"/>
        <v>#DIV/0!</v>
      </c>
      <c r="K509" s="6" t="s">
        <v>13</v>
      </c>
      <c r="L509" s="6" t="s">
        <v>15</v>
      </c>
    </row>
    <row r="510">
      <c r="D510" s="16" t="str">
        <f t="shared" si="164"/>
        <v>#DIV/0!</v>
      </c>
      <c r="G510" s="51" t="str">
        <f t="shared" si="165"/>
        <v>#DIV/0!</v>
      </c>
      <c r="H510" s="50" t="str">
        <f t="shared" si="157"/>
        <v>#DIV/0!</v>
      </c>
      <c r="I510" s="50" t="str">
        <f t="shared" si="160"/>
        <v>#DIV/0!</v>
      </c>
      <c r="J510" s="51" t="str">
        <f t="shared" si="161"/>
        <v>#DIV/0!</v>
      </c>
      <c r="K510" s="6" t="s">
        <v>13</v>
      </c>
      <c r="L510" s="6" t="s">
        <v>15</v>
      </c>
    </row>
    <row r="511">
      <c r="D511" s="16" t="str">
        <f t="shared" si="164"/>
        <v>#DIV/0!</v>
      </c>
      <c r="G511" s="51" t="str">
        <f t="shared" si="165"/>
        <v>#DIV/0!</v>
      </c>
      <c r="H511" s="50" t="str">
        <f t="shared" si="157"/>
        <v>#DIV/0!</v>
      </c>
      <c r="I511" s="50" t="str">
        <f t="shared" si="160"/>
        <v>#DIV/0!</v>
      </c>
      <c r="J511" s="51" t="str">
        <f t="shared" si="161"/>
        <v>#DIV/0!</v>
      </c>
      <c r="K511" s="6" t="s">
        <v>13</v>
      </c>
      <c r="L511" s="6" t="s">
        <v>15</v>
      </c>
    </row>
    <row r="512">
      <c r="D512" s="16" t="str">
        <f t="shared" si="164"/>
        <v>#DIV/0!</v>
      </c>
      <c r="G512" s="51" t="str">
        <f t="shared" si="165"/>
        <v>#DIV/0!</v>
      </c>
      <c r="H512" s="50" t="str">
        <f t="shared" si="157"/>
        <v>#DIV/0!</v>
      </c>
      <c r="I512" s="50" t="str">
        <f t="shared" si="160"/>
        <v>#DIV/0!</v>
      </c>
      <c r="J512" s="51" t="str">
        <f t="shared" si="161"/>
        <v>#DIV/0!</v>
      </c>
      <c r="K512" s="6" t="s">
        <v>13</v>
      </c>
      <c r="L512" s="6" t="s">
        <v>15</v>
      </c>
    </row>
    <row r="513">
      <c r="D513" s="16" t="str">
        <f t="shared" si="164"/>
        <v>#DIV/0!</v>
      </c>
      <c r="G513" s="51" t="str">
        <f t="shared" si="165"/>
        <v>#DIV/0!</v>
      </c>
      <c r="H513" s="50" t="str">
        <f t="shared" si="157"/>
        <v>#DIV/0!</v>
      </c>
      <c r="I513" s="50" t="str">
        <f t="shared" si="160"/>
        <v>#DIV/0!</v>
      </c>
      <c r="J513" s="51" t="str">
        <f t="shared" si="161"/>
        <v>#DIV/0!</v>
      </c>
      <c r="K513" s="6" t="s">
        <v>13</v>
      </c>
      <c r="L513" s="6" t="s">
        <v>15</v>
      </c>
    </row>
    <row r="514">
      <c r="D514" s="16" t="str">
        <f t="shared" si="164"/>
        <v>#DIV/0!</v>
      </c>
      <c r="G514" s="51" t="str">
        <f t="shared" si="165"/>
        <v>#DIV/0!</v>
      </c>
      <c r="H514" s="50" t="str">
        <f t="shared" si="157"/>
        <v>#DIV/0!</v>
      </c>
      <c r="I514" s="50" t="str">
        <f t="shared" si="160"/>
        <v>#DIV/0!</v>
      </c>
      <c r="J514" s="51" t="str">
        <f t="shared" si="161"/>
        <v>#DIV/0!</v>
      </c>
      <c r="K514" s="6" t="s">
        <v>13</v>
      </c>
      <c r="L514" s="6" t="s">
        <v>15</v>
      </c>
    </row>
    <row r="515">
      <c r="D515" s="16" t="str">
        <f t="shared" si="164"/>
        <v>#DIV/0!</v>
      </c>
      <c r="G515" s="51" t="str">
        <f t="shared" si="165"/>
        <v>#DIV/0!</v>
      </c>
      <c r="H515" s="50" t="str">
        <f t="shared" si="157"/>
        <v>#DIV/0!</v>
      </c>
      <c r="I515" s="50" t="str">
        <f t="shared" si="160"/>
        <v>#DIV/0!</v>
      </c>
      <c r="J515" s="51" t="str">
        <f t="shared" si="161"/>
        <v>#DIV/0!</v>
      </c>
      <c r="K515" s="6" t="s">
        <v>13</v>
      </c>
      <c r="L515" s="6" t="s">
        <v>15</v>
      </c>
    </row>
    <row r="516">
      <c r="D516" s="16" t="str">
        <f t="shared" si="164"/>
        <v>#DIV/0!</v>
      </c>
      <c r="G516" s="51" t="str">
        <f t="shared" si="165"/>
        <v>#DIV/0!</v>
      </c>
      <c r="H516" s="50" t="str">
        <f t="shared" si="157"/>
        <v>#DIV/0!</v>
      </c>
      <c r="I516" s="50" t="str">
        <f t="shared" si="160"/>
        <v>#DIV/0!</v>
      </c>
      <c r="J516" s="51" t="str">
        <f t="shared" si="161"/>
        <v>#DIV/0!</v>
      </c>
      <c r="K516" s="6" t="s">
        <v>13</v>
      </c>
      <c r="L516" s="6" t="s">
        <v>15</v>
      </c>
    </row>
    <row r="517">
      <c r="D517" s="16" t="str">
        <f t="shared" si="164"/>
        <v>#DIV/0!</v>
      </c>
      <c r="G517" s="51" t="str">
        <f t="shared" si="165"/>
        <v>#DIV/0!</v>
      </c>
      <c r="H517" s="50" t="str">
        <f t="shared" si="157"/>
        <v>#DIV/0!</v>
      </c>
      <c r="I517" s="50" t="str">
        <f t="shared" si="160"/>
        <v>#DIV/0!</v>
      </c>
      <c r="J517" s="51" t="str">
        <f t="shared" si="161"/>
        <v>#DIV/0!</v>
      </c>
      <c r="K517" s="6" t="s">
        <v>13</v>
      </c>
      <c r="L517" s="6" t="s">
        <v>15</v>
      </c>
    </row>
    <row r="518">
      <c r="D518" s="16" t="str">
        <f t="shared" si="164"/>
        <v>#DIV/0!</v>
      </c>
      <c r="G518" s="51" t="str">
        <f t="shared" si="165"/>
        <v>#DIV/0!</v>
      </c>
      <c r="H518" s="50" t="str">
        <f t="shared" si="157"/>
        <v>#DIV/0!</v>
      </c>
      <c r="I518" s="50" t="str">
        <f t="shared" si="160"/>
        <v>#DIV/0!</v>
      </c>
      <c r="J518" s="51" t="str">
        <f t="shared" si="161"/>
        <v>#DIV/0!</v>
      </c>
      <c r="K518" s="6" t="s">
        <v>13</v>
      </c>
      <c r="L518" s="6" t="s">
        <v>15</v>
      </c>
    </row>
    <row r="519">
      <c r="D519" s="16" t="str">
        <f t="shared" si="164"/>
        <v>#DIV/0!</v>
      </c>
      <c r="G519" s="51" t="str">
        <f t="shared" si="165"/>
        <v>#DIV/0!</v>
      </c>
      <c r="H519" s="50" t="str">
        <f t="shared" si="157"/>
        <v>#DIV/0!</v>
      </c>
      <c r="I519" s="50" t="str">
        <f t="shared" si="160"/>
        <v>#DIV/0!</v>
      </c>
      <c r="J519" s="51" t="str">
        <f t="shared" si="161"/>
        <v>#DIV/0!</v>
      </c>
      <c r="K519" s="6" t="s">
        <v>13</v>
      </c>
      <c r="L519" s="6" t="s">
        <v>15</v>
      </c>
    </row>
    <row r="520">
      <c r="D520" s="16" t="str">
        <f t="shared" si="164"/>
        <v>#DIV/0!</v>
      </c>
      <c r="G520" s="51" t="str">
        <f t="shared" si="165"/>
        <v>#DIV/0!</v>
      </c>
      <c r="H520" s="50" t="str">
        <f t="shared" si="157"/>
        <v>#DIV/0!</v>
      </c>
      <c r="I520" s="50" t="str">
        <f t="shared" si="160"/>
        <v>#DIV/0!</v>
      </c>
      <c r="J520" s="51" t="str">
        <f t="shared" si="161"/>
        <v>#DIV/0!</v>
      </c>
      <c r="K520" s="6" t="s">
        <v>13</v>
      </c>
      <c r="L520" s="6" t="s">
        <v>15</v>
      </c>
    </row>
    <row r="521">
      <c r="D521" s="16" t="str">
        <f t="shared" si="164"/>
        <v>#DIV/0!</v>
      </c>
      <c r="G521" s="51" t="str">
        <f t="shared" si="165"/>
        <v>#DIV/0!</v>
      </c>
      <c r="H521" s="50" t="str">
        <f t="shared" si="157"/>
        <v>#DIV/0!</v>
      </c>
      <c r="I521" s="50" t="str">
        <f t="shared" si="160"/>
        <v>#DIV/0!</v>
      </c>
      <c r="J521" s="51" t="str">
        <f t="shared" si="161"/>
        <v>#DIV/0!</v>
      </c>
      <c r="K521" s="6" t="s">
        <v>13</v>
      </c>
      <c r="L521" s="6" t="s">
        <v>15</v>
      </c>
    </row>
    <row r="522">
      <c r="D522" s="16" t="str">
        <f t="shared" si="164"/>
        <v>#DIV/0!</v>
      </c>
      <c r="G522" s="51" t="str">
        <f t="shared" si="165"/>
        <v>#DIV/0!</v>
      </c>
      <c r="H522" s="50" t="str">
        <f t="shared" si="157"/>
        <v>#DIV/0!</v>
      </c>
      <c r="I522" s="50" t="str">
        <f t="shared" si="160"/>
        <v>#DIV/0!</v>
      </c>
      <c r="J522" s="51" t="str">
        <f t="shared" si="161"/>
        <v>#DIV/0!</v>
      </c>
      <c r="K522" s="6" t="s">
        <v>13</v>
      </c>
      <c r="L522" s="6" t="s">
        <v>15</v>
      </c>
    </row>
    <row r="523">
      <c r="D523" s="16" t="str">
        <f t="shared" si="164"/>
        <v>#DIV/0!</v>
      </c>
      <c r="G523" s="51" t="str">
        <f t="shared" si="165"/>
        <v>#DIV/0!</v>
      </c>
      <c r="H523" s="50" t="str">
        <f t="shared" si="157"/>
        <v>#DIV/0!</v>
      </c>
      <c r="I523" s="50" t="str">
        <f t="shared" si="160"/>
        <v>#DIV/0!</v>
      </c>
      <c r="J523" s="51" t="str">
        <f t="shared" si="161"/>
        <v>#DIV/0!</v>
      </c>
      <c r="K523" s="6" t="s">
        <v>13</v>
      </c>
      <c r="L523" s="6" t="s">
        <v>15</v>
      </c>
    </row>
    <row r="524">
      <c r="D524" s="16" t="str">
        <f t="shared" si="164"/>
        <v>#DIV/0!</v>
      </c>
      <c r="G524" s="51" t="str">
        <f t="shared" si="165"/>
        <v>#DIV/0!</v>
      </c>
      <c r="H524" s="50" t="str">
        <f t="shared" si="157"/>
        <v>#DIV/0!</v>
      </c>
      <c r="I524" s="50" t="str">
        <f t="shared" si="160"/>
        <v>#DIV/0!</v>
      </c>
      <c r="J524" s="51" t="str">
        <f t="shared" si="161"/>
        <v>#DIV/0!</v>
      </c>
      <c r="K524" s="6" t="s">
        <v>13</v>
      </c>
      <c r="L524" s="6" t="s">
        <v>15</v>
      </c>
    </row>
    <row r="525">
      <c r="D525" s="16" t="str">
        <f t="shared" si="164"/>
        <v>#DIV/0!</v>
      </c>
      <c r="G525" s="51" t="str">
        <f t="shared" si="165"/>
        <v>#DIV/0!</v>
      </c>
      <c r="H525" s="50" t="str">
        <f t="shared" si="157"/>
        <v>#DIV/0!</v>
      </c>
      <c r="I525" s="50" t="str">
        <f t="shared" si="160"/>
        <v>#DIV/0!</v>
      </c>
      <c r="J525" s="51" t="str">
        <f t="shared" si="161"/>
        <v>#DIV/0!</v>
      </c>
      <c r="K525" s="6" t="s">
        <v>13</v>
      </c>
      <c r="L525" s="6" t="s">
        <v>15</v>
      </c>
    </row>
    <row r="526">
      <c r="D526" s="16" t="str">
        <f t="shared" si="164"/>
        <v>#DIV/0!</v>
      </c>
      <c r="G526" s="51" t="str">
        <f t="shared" si="165"/>
        <v>#DIV/0!</v>
      </c>
      <c r="H526" s="50" t="str">
        <f t="shared" si="157"/>
        <v>#DIV/0!</v>
      </c>
      <c r="I526" s="50" t="str">
        <f t="shared" si="160"/>
        <v>#DIV/0!</v>
      </c>
      <c r="J526" s="51" t="str">
        <f t="shared" si="161"/>
        <v>#DIV/0!</v>
      </c>
      <c r="K526" s="6" t="s">
        <v>13</v>
      </c>
      <c r="L526" s="6" t="s">
        <v>15</v>
      </c>
    </row>
    <row r="527">
      <c r="D527" s="16" t="str">
        <f t="shared" si="164"/>
        <v>#DIV/0!</v>
      </c>
      <c r="G527" s="51" t="str">
        <f t="shared" si="165"/>
        <v>#DIV/0!</v>
      </c>
      <c r="H527" s="50" t="str">
        <f t="shared" si="157"/>
        <v>#DIV/0!</v>
      </c>
      <c r="I527" s="50" t="str">
        <f t="shared" si="160"/>
        <v>#DIV/0!</v>
      </c>
      <c r="J527" s="51" t="str">
        <f t="shared" si="161"/>
        <v>#DIV/0!</v>
      </c>
      <c r="K527" s="6" t="s">
        <v>13</v>
      </c>
      <c r="L527" s="6" t="s">
        <v>15</v>
      </c>
    </row>
    <row r="528">
      <c r="D528" s="16" t="str">
        <f t="shared" si="164"/>
        <v>#DIV/0!</v>
      </c>
      <c r="G528" s="51" t="str">
        <f t="shared" si="165"/>
        <v>#DIV/0!</v>
      </c>
      <c r="H528" s="50" t="str">
        <f t="shared" si="157"/>
        <v>#DIV/0!</v>
      </c>
      <c r="I528" s="50" t="str">
        <f t="shared" si="160"/>
        <v>#DIV/0!</v>
      </c>
      <c r="J528" s="51" t="str">
        <f t="shared" si="161"/>
        <v>#DIV/0!</v>
      </c>
      <c r="K528" s="6" t="s">
        <v>13</v>
      </c>
      <c r="L528" s="6" t="s">
        <v>15</v>
      </c>
    </row>
    <row r="529">
      <c r="D529" s="16" t="str">
        <f t="shared" si="164"/>
        <v>#DIV/0!</v>
      </c>
      <c r="G529" s="51" t="str">
        <f t="shared" si="165"/>
        <v>#DIV/0!</v>
      </c>
      <c r="H529" s="50" t="str">
        <f t="shared" si="157"/>
        <v>#DIV/0!</v>
      </c>
      <c r="I529" s="50" t="str">
        <f t="shared" si="160"/>
        <v>#DIV/0!</v>
      </c>
      <c r="J529" s="51" t="str">
        <f t="shared" si="161"/>
        <v>#DIV/0!</v>
      </c>
      <c r="K529" s="6" t="s">
        <v>13</v>
      </c>
      <c r="L529" s="6" t="s">
        <v>15</v>
      </c>
    </row>
    <row r="530">
      <c r="D530" s="16" t="str">
        <f t="shared" si="164"/>
        <v>#DIV/0!</v>
      </c>
      <c r="G530" s="51" t="str">
        <f t="shared" si="165"/>
        <v>#DIV/0!</v>
      </c>
      <c r="H530" s="50" t="str">
        <f t="shared" si="157"/>
        <v>#DIV/0!</v>
      </c>
      <c r="I530" s="50" t="str">
        <f t="shared" si="160"/>
        <v>#DIV/0!</v>
      </c>
      <c r="J530" s="51" t="str">
        <f t="shared" si="161"/>
        <v>#DIV/0!</v>
      </c>
      <c r="K530" s="6" t="s">
        <v>13</v>
      </c>
      <c r="L530" s="6" t="s">
        <v>15</v>
      </c>
    </row>
    <row r="531">
      <c r="D531" s="16" t="str">
        <f t="shared" si="164"/>
        <v>#DIV/0!</v>
      </c>
      <c r="G531" s="51" t="str">
        <f t="shared" si="165"/>
        <v>#DIV/0!</v>
      </c>
      <c r="H531" s="50" t="str">
        <f t="shared" si="157"/>
        <v>#DIV/0!</v>
      </c>
      <c r="I531" s="50" t="str">
        <f t="shared" si="160"/>
        <v>#DIV/0!</v>
      </c>
      <c r="J531" s="51" t="str">
        <f t="shared" si="161"/>
        <v>#DIV/0!</v>
      </c>
      <c r="K531" s="6" t="s">
        <v>13</v>
      </c>
      <c r="L531" s="6" t="s">
        <v>15</v>
      </c>
    </row>
    <row r="532">
      <c r="D532" s="16" t="str">
        <f t="shared" si="164"/>
        <v>#DIV/0!</v>
      </c>
      <c r="G532" s="51" t="str">
        <f t="shared" si="165"/>
        <v>#DIV/0!</v>
      </c>
      <c r="H532" s="50" t="str">
        <f t="shared" si="157"/>
        <v>#DIV/0!</v>
      </c>
      <c r="I532" s="50" t="str">
        <f t="shared" si="160"/>
        <v>#DIV/0!</v>
      </c>
      <c r="J532" s="51" t="str">
        <f t="shared" si="161"/>
        <v>#DIV/0!</v>
      </c>
      <c r="K532" s="6" t="s">
        <v>13</v>
      </c>
      <c r="L532" s="6" t="s">
        <v>15</v>
      </c>
    </row>
    <row r="533">
      <c r="D533" s="16" t="str">
        <f t="shared" si="164"/>
        <v>#DIV/0!</v>
      </c>
      <c r="G533" s="51" t="str">
        <f t="shared" si="165"/>
        <v>#DIV/0!</v>
      </c>
      <c r="H533" s="50" t="str">
        <f t="shared" si="157"/>
        <v>#DIV/0!</v>
      </c>
      <c r="I533" s="50" t="str">
        <f t="shared" si="160"/>
        <v>#DIV/0!</v>
      </c>
      <c r="J533" s="51" t="str">
        <f t="shared" si="161"/>
        <v>#DIV/0!</v>
      </c>
      <c r="K533" s="6" t="s">
        <v>13</v>
      </c>
      <c r="L533" s="6" t="s">
        <v>15</v>
      </c>
    </row>
    <row r="534">
      <c r="D534" s="16" t="str">
        <f t="shared" si="164"/>
        <v>#DIV/0!</v>
      </c>
      <c r="G534" s="51" t="str">
        <f t="shared" si="165"/>
        <v>#DIV/0!</v>
      </c>
      <c r="H534" s="50" t="str">
        <f t="shared" si="157"/>
        <v>#DIV/0!</v>
      </c>
      <c r="I534" s="50" t="str">
        <f t="shared" si="160"/>
        <v>#DIV/0!</v>
      </c>
      <c r="J534" s="51" t="str">
        <f t="shared" si="161"/>
        <v>#DIV/0!</v>
      </c>
      <c r="K534" s="6" t="s">
        <v>13</v>
      </c>
      <c r="L534" s="6" t="s">
        <v>15</v>
      </c>
    </row>
    <row r="535">
      <c r="D535" s="16" t="str">
        <f t="shared" si="164"/>
        <v>#DIV/0!</v>
      </c>
      <c r="G535" s="51" t="str">
        <f t="shared" si="165"/>
        <v>#DIV/0!</v>
      </c>
      <c r="H535" s="50" t="str">
        <f t="shared" si="157"/>
        <v>#DIV/0!</v>
      </c>
      <c r="I535" s="50" t="str">
        <f t="shared" si="160"/>
        <v>#DIV/0!</v>
      </c>
      <c r="J535" s="51" t="str">
        <f t="shared" si="161"/>
        <v>#DIV/0!</v>
      </c>
      <c r="K535" s="6" t="s">
        <v>13</v>
      </c>
      <c r="L535" s="6" t="s">
        <v>15</v>
      </c>
    </row>
    <row r="536">
      <c r="D536" s="16" t="str">
        <f t="shared" si="164"/>
        <v>#DIV/0!</v>
      </c>
      <c r="G536" s="51" t="str">
        <f t="shared" si="165"/>
        <v>#DIV/0!</v>
      </c>
      <c r="H536" s="50" t="str">
        <f t="shared" si="157"/>
        <v>#DIV/0!</v>
      </c>
      <c r="I536" s="50" t="str">
        <f t="shared" si="160"/>
        <v>#DIV/0!</v>
      </c>
      <c r="J536" s="51" t="str">
        <f t="shared" si="161"/>
        <v>#DIV/0!</v>
      </c>
      <c r="K536" s="6" t="s">
        <v>13</v>
      </c>
      <c r="L536" s="6" t="s">
        <v>15</v>
      </c>
    </row>
    <row r="537">
      <c r="D537" s="16" t="str">
        <f t="shared" si="164"/>
        <v>#DIV/0!</v>
      </c>
      <c r="G537" s="51" t="str">
        <f t="shared" si="165"/>
        <v>#DIV/0!</v>
      </c>
      <c r="H537" s="50" t="str">
        <f t="shared" si="157"/>
        <v>#DIV/0!</v>
      </c>
      <c r="I537" s="50" t="str">
        <f t="shared" si="160"/>
        <v>#DIV/0!</v>
      </c>
      <c r="J537" s="51" t="str">
        <f t="shared" si="161"/>
        <v>#DIV/0!</v>
      </c>
      <c r="K537" s="6" t="s">
        <v>13</v>
      </c>
      <c r="L537" s="6" t="s">
        <v>15</v>
      </c>
    </row>
    <row r="538">
      <c r="D538" s="16" t="str">
        <f t="shared" si="164"/>
        <v>#DIV/0!</v>
      </c>
      <c r="G538" s="51" t="str">
        <f t="shared" si="165"/>
        <v>#DIV/0!</v>
      </c>
      <c r="H538" s="50" t="str">
        <f t="shared" si="157"/>
        <v>#DIV/0!</v>
      </c>
      <c r="I538" s="50" t="str">
        <f t="shared" si="160"/>
        <v>#DIV/0!</v>
      </c>
      <c r="J538" s="51" t="str">
        <f t="shared" si="161"/>
        <v>#DIV/0!</v>
      </c>
      <c r="K538" s="6" t="s">
        <v>13</v>
      </c>
      <c r="L538" s="6" t="s">
        <v>15</v>
      </c>
    </row>
    <row r="539">
      <c r="D539" s="16" t="str">
        <f t="shared" si="164"/>
        <v>#DIV/0!</v>
      </c>
      <c r="G539" s="51" t="str">
        <f t="shared" si="165"/>
        <v>#DIV/0!</v>
      </c>
      <c r="H539" s="50" t="str">
        <f t="shared" si="157"/>
        <v>#DIV/0!</v>
      </c>
      <c r="I539" s="50" t="str">
        <f t="shared" si="160"/>
        <v>#DIV/0!</v>
      </c>
      <c r="J539" s="51" t="str">
        <f t="shared" si="161"/>
        <v>#DIV/0!</v>
      </c>
      <c r="K539" s="6" t="s">
        <v>13</v>
      </c>
      <c r="L539" s="6" t="s">
        <v>15</v>
      </c>
    </row>
    <row r="540">
      <c r="D540" s="16" t="str">
        <f t="shared" si="164"/>
        <v>#DIV/0!</v>
      </c>
      <c r="G540" s="51" t="str">
        <f t="shared" si="165"/>
        <v>#DIV/0!</v>
      </c>
      <c r="H540" s="50" t="str">
        <f t="shared" si="157"/>
        <v>#DIV/0!</v>
      </c>
      <c r="I540" s="50" t="str">
        <f t="shared" si="160"/>
        <v>#DIV/0!</v>
      </c>
      <c r="J540" s="51" t="str">
        <f t="shared" si="161"/>
        <v>#DIV/0!</v>
      </c>
      <c r="K540" s="6" t="s">
        <v>13</v>
      </c>
      <c r="L540" s="6" t="s">
        <v>15</v>
      </c>
    </row>
    <row r="541">
      <c r="D541" s="16" t="str">
        <f t="shared" si="164"/>
        <v>#DIV/0!</v>
      </c>
      <c r="G541" s="51" t="str">
        <f t="shared" si="165"/>
        <v>#DIV/0!</v>
      </c>
      <c r="H541" s="50" t="str">
        <f t="shared" si="157"/>
        <v>#DIV/0!</v>
      </c>
      <c r="I541" s="50" t="str">
        <f t="shared" si="160"/>
        <v>#DIV/0!</v>
      </c>
      <c r="J541" s="51" t="str">
        <f t="shared" si="161"/>
        <v>#DIV/0!</v>
      </c>
      <c r="K541" s="6" t="s">
        <v>13</v>
      </c>
      <c r="L541" s="6" t="s">
        <v>15</v>
      </c>
    </row>
    <row r="542">
      <c r="D542" s="16" t="str">
        <f t="shared" si="164"/>
        <v>#DIV/0!</v>
      </c>
      <c r="G542" s="51" t="str">
        <f t="shared" si="165"/>
        <v>#DIV/0!</v>
      </c>
      <c r="H542" s="50" t="str">
        <f t="shared" si="157"/>
        <v>#DIV/0!</v>
      </c>
      <c r="I542" s="50" t="str">
        <f t="shared" si="160"/>
        <v>#DIV/0!</v>
      </c>
      <c r="J542" s="51" t="str">
        <f t="shared" si="161"/>
        <v>#DIV/0!</v>
      </c>
      <c r="K542" s="6" t="s">
        <v>13</v>
      </c>
      <c r="L542" s="6" t="s">
        <v>15</v>
      </c>
    </row>
    <row r="543">
      <c r="D543" s="16" t="str">
        <f t="shared" si="164"/>
        <v>#DIV/0!</v>
      </c>
      <c r="G543" s="51" t="str">
        <f t="shared" si="165"/>
        <v>#DIV/0!</v>
      </c>
      <c r="H543" s="50" t="str">
        <f t="shared" si="157"/>
        <v>#DIV/0!</v>
      </c>
      <c r="I543" s="50" t="str">
        <f t="shared" si="160"/>
        <v>#DIV/0!</v>
      </c>
      <c r="J543" s="51" t="str">
        <f t="shared" si="161"/>
        <v>#DIV/0!</v>
      </c>
      <c r="K543" s="6" t="s">
        <v>13</v>
      </c>
      <c r="L543" s="6" t="s">
        <v>15</v>
      </c>
    </row>
    <row r="544">
      <c r="D544" s="16" t="str">
        <f t="shared" si="164"/>
        <v>#DIV/0!</v>
      </c>
      <c r="G544" s="51" t="str">
        <f t="shared" si="165"/>
        <v>#DIV/0!</v>
      </c>
      <c r="H544" s="50" t="str">
        <f t="shared" si="157"/>
        <v>#DIV/0!</v>
      </c>
      <c r="I544" s="50" t="str">
        <f t="shared" si="160"/>
        <v>#DIV/0!</v>
      </c>
      <c r="J544" s="51" t="str">
        <f t="shared" si="161"/>
        <v>#DIV/0!</v>
      </c>
      <c r="K544" s="6" t="s">
        <v>13</v>
      </c>
      <c r="L544" s="6" t="s">
        <v>15</v>
      </c>
    </row>
    <row r="545">
      <c r="D545" s="16" t="str">
        <f t="shared" si="164"/>
        <v>#DIV/0!</v>
      </c>
      <c r="G545" s="51" t="str">
        <f t="shared" si="165"/>
        <v>#DIV/0!</v>
      </c>
      <c r="H545" s="50" t="str">
        <f t="shared" si="157"/>
        <v>#DIV/0!</v>
      </c>
      <c r="I545" s="50" t="str">
        <f t="shared" si="160"/>
        <v>#DIV/0!</v>
      </c>
      <c r="J545" s="51" t="str">
        <f t="shared" si="161"/>
        <v>#DIV/0!</v>
      </c>
      <c r="K545" s="6" t="s">
        <v>13</v>
      </c>
      <c r="L545" s="6" t="s">
        <v>15</v>
      </c>
    </row>
    <row r="546">
      <c r="D546" s="16" t="str">
        <f t="shared" si="164"/>
        <v>#DIV/0!</v>
      </c>
      <c r="G546" s="51" t="str">
        <f t="shared" si="165"/>
        <v>#DIV/0!</v>
      </c>
      <c r="H546" s="50" t="str">
        <f t="shared" si="157"/>
        <v>#DIV/0!</v>
      </c>
      <c r="I546" s="50" t="str">
        <f t="shared" si="160"/>
        <v>#DIV/0!</v>
      </c>
      <c r="J546" s="51" t="str">
        <f t="shared" si="161"/>
        <v>#DIV/0!</v>
      </c>
      <c r="K546" s="6" t="s">
        <v>13</v>
      </c>
      <c r="L546" s="6" t="s">
        <v>15</v>
      </c>
    </row>
    <row r="547">
      <c r="D547" s="16" t="str">
        <f t="shared" si="164"/>
        <v>#DIV/0!</v>
      </c>
      <c r="G547" s="51" t="str">
        <f t="shared" si="165"/>
        <v>#DIV/0!</v>
      </c>
      <c r="H547" s="50" t="str">
        <f t="shared" si="157"/>
        <v>#DIV/0!</v>
      </c>
      <c r="I547" s="50" t="str">
        <f t="shared" si="160"/>
        <v>#DIV/0!</v>
      </c>
      <c r="J547" s="51" t="str">
        <f t="shared" si="161"/>
        <v>#DIV/0!</v>
      </c>
      <c r="K547" s="6" t="s">
        <v>13</v>
      </c>
      <c r="L547" s="6" t="s">
        <v>15</v>
      </c>
    </row>
    <row r="548">
      <c r="D548" s="16" t="str">
        <f t="shared" si="164"/>
        <v>#DIV/0!</v>
      </c>
      <c r="G548" s="51" t="str">
        <f t="shared" si="165"/>
        <v>#DIV/0!</v>
      </c>
      <c r="H548" s="50" t="str">
        <f t="shared" si="157"/>
        <v>#DIV/0!</v>
      </c>
      <c r="I548" s="50" t="str">
        <f t="shared" si="160"/>
        <v>#DIV/0!</v>
      </c>
      <c r="J548" s="51" t="str">
        <f t="shared" si="161"/>
        <v>#DIV/0!</v>
      </c>
      <c r="K548" s="6" t="s">
        <v>13</v>
      </c>
      <c r="L548" s="6" t="s">
        <v>15</v>
      </c>
    </row>
    <row r="549">
      <c r="D549" s="16" t="str">
        <f t="shared" si="164"/>
        <v>#DIV/0!</v>
      </c>
      <c r="G549" s="51" t="str">
        <f t="shared" si="165"/>
        <v>#DIV/0!</v>
      </c>
      <c r="H549" s="50" t="str">
        <f t="shared" si="157"/>
        <v>#DIV/0!</v>
      </c>
      <c r="I549" s="50" t="str">
        <f t="shared" si="160"/>
        <v>#DIV/0!</v>
      </c>
      <c r="J549" s="51" t="str">
        <f t="shared" si="161"/>
        <v>#DIV/0!</v>
      </c>
      <c r="K549" s="6" t="s">
        <v>13</v>
      </c>
      <c r="L549" s="6" t="s">
        <v>15</v>
      </c>
    </row>
    <row r="550">
      <c r="D550" s="16" t="str">
        <f t="shared" si="164"/>
        <v>#DIV/0!</v>
      </c>
      <c r="G550" s="51" t="str">
        <f t="shared" si="165"/>
        <v>#DIV/0!</v>
      </c>
      <c r="H550" s="50" t="str">
        <f t="shared" si="157"/>
        <v>#DIV/0!</v>
      </c>
      <c r="I550" s="50" t="str">
        <f t="shared" si="160"/>
        <v>#DIV/0!</v>
      </c>
      <c r="J550" s="51" t="str">
        <f t="shared" si="161"/>
        <v>#DIV/0!</v>
      </c>
      <c r="K550" s="6" t="s">
        <v>13</v>
      </c>
      <c r="L550" s="6" t="s">
        <v>15</v>
      </c>
    </row>
    <row r="551">
      <c r="D551" s="16" t="str">
        <f t="shared" si="164"/>
        <v>#DIV/0!</v>
      </c>
      <c r="G551" s="51" t="str">
        <f t="shared" si="165"/>
        <v>#DIV/0!</v>
      </c>
      <c r="H551" s="50" t="str">
        <f t="shared" si="157"/>
        <v>#DIV/0!</v>
      </c>
      <c r="I551" s="50" t="str">
        <f t="shared" si="160"/>
        <v>#DIV/0!</v>
      </c>
      <c r="J551" s="51" t="str">
        <f t="shared" si="161"/>
        <v>#DIV/0!</v>
      </c>
      <c r="K551" s="6" t="s">
        <v>13</v>
      </c>
      <c r="L551" s="6" t="s">
        <v>15</v>
      </c>
    </row>
    <row r="552">
      <c r="D552" s="16" t="str">
        <f t="shared" si="164"/>
        <v>#DIV/0!</v>
      </c>
      <c r="G552" s="51" t="str">
        <f t="shared" si="165"/>
        <v>#DIV/0!</v>
      </c>
      <c r="H552" s="50" t="str">
        <f t="shared" si="157"/>
        <v>#DIV/0!</v>
      </c>
      <c r="I552" s="50" t="str">
        <f t="shared" si="160"/>
        <v>#DIV/0!</v>
      </c>
      <c r="J552" s="51" t="str">
        <f t="shared" si="161"/>
        <v>#DIV/0!</v>
      </c>
      <c r="K552" s="6" t="s">
        <v>13</v>
      </c>
      <c r="L552" s="6" t="s">
        <v>15</v>
      </c>
    </row>
    <row r="553">
      <c r="D553" s="16" t="str">
        <f t="shared" si="164"/>
        <v>#DIV/0!</v>
      </c>
      <c r="G553" s="51" t="str">
        <f t="shared" si="165"/>
        <v>#DIV/0!</v>
      </c>
      <c r="H553" s="50" t="str">
        <f t="shared" si="157"/>
        <v>#DIV/0!</v>
      </c>
      <c r="I553" s="50" t="str">
        <f t="shared" si="160"/>
        <v>#DIV/0!</v>
      </c>
      <c r="J553" s="51" t="str">
        <f t="shared" si="161"/>
        <v>#DIV/0!</v>
      </c>
      <c r="K553" s="6" t="s">
        <v>13</v>
      </c>
      <c r="L553" s="6" t="s">
        <v>15</v>
      </c>
    </row>
    <row r="554">
      <c r="D554" s="16" t="str">
        <f t="shared" si="164"/>
        <v>#DIV/0!</v>
      </c>
      <c r="G554" s="51" t="str">
        <f t="shared" si="165"/>
        <v>#DIV/0!</v>
      </c>
      <c r="H554" s="50" t="str">
        <f t="shared" si="157"/>
        <v>#DIV/0!</v>
      </c>
      <c r="I554" s="50" t="str">
        <f t="shared" si="160"/>
        <v>#DIV/0!</v>
      </c>
      <c r="J554" s="51" t="str">
        <f t="shared" si="161"/>
        <v>#DIV/0!</v>
      </c>
      <c r="K554" s="6" t="s">
        <v>13</v>
      </c>
      <c r="L554" s="6" t="s">
        <v>15</v>
      </c>
    </row>
    <row r="555">
      <c r="D555" s="16" t="str">
        <f t="shared" si="164"/>
        <v>#DIV/0!</v>
      </c>
      <c r="G555" s="51" t="str">
        <f t="shared" si="165"/>
        <v>#DIV/0!</v>
      </c>
      <c r="H555" s="50" t="str">
        <f t="shared" si="157"/>
        <v>#DIV/0!</v>
      </c>
      <c r="I555" s="50" t="str">
        <f t="shared" si="160"/>
        <v>#DIV/0!</v>
      </c>
      <c r="J555" s="51" t="str">
        <f t="shared" si="161"/>
        <v>#DIV/0!</v>
      </c>
      <c r="K555" s="6" t="s">
        <v>13</v>
      </c>
      <c r="L555" s="6" t="s">
        <v>15</v>
      </c>
    </row>
    <row r="556">
      <c r="D556" s="16" t="str">
        <f t="shared" si="164"/>
        <v>#DIV/0!</v>
      </c>
      <c r="G556" s="51" t="str">
        <f t="shared" si="165"/>
        <v>#DIV/0!</v>
      </c>
      <c r="H556" s="50" t="str">
        <f t="shared" si="157"/>
        <v>#DIV/0!</v>
      </c>
      <c r="I556" s="50" t="str">
        <f t="shared" si="160"/>
        <v>#DIV/0!</v>
      </c>
      <c r="J556" s="51" t="str">
        <f t="shared" si="161"/>
        <v>#DIV/0!</v>
      </c>
      <c r="K556" s="6" t="s">
        <v>13</v>
      </c>
      <c r="L556" s="6" t="s">
        <v>15</v>
      </c>
    </row>
    <row r="557">
      <c r="D557" s="16" t="str">
        <f t="shared" si="164"/>
        <v>#DIV/0!</v>
      </c>
      <c r="G557" s="51" t="str">
        <f t="shared" si="165"/>
        <v>#DIV/0!</v>
      </c>
      <c r="H557" s="50" t="str">
        <f t="shared" si="157"/>
        <v>#DIV/0!</v>
      </c>
      <c r="I557" s="50" t="str">
        <f t="shared" si="160"/>
        <v>#DIV/0!</v>
      </c>
      <c r="J557" s="51" t="str">
        <f t="shared" si="161"/>
        <v>#DIV/0!</v>
      </c>
      <c r="K557" s="6" t="s">
        <v>13</v>
      </c>
      <c r="L557" s="6" t="s">
        <v>15</v>
      </c>
    </row>
    <row r="558">
      <c r="D558" s="16" t="str">
        <f t="shared" si="164"/>
        <v>#DIV/0!</v>
      </c>
      <c r="G558" s="51" t="str">
        <f t="shared" si="165"/>
        <v>#DIV/0!</v>
      </c>
      <c r="H558" s="50" t="str">
        <f t="shared" si="157"/>
        <v>#DIV/0!</v>
      </c>
      <c r="I558" s="50" t="str">
        <f t="shared" si="160"/>
        <v>#DIV/0!</v>
      </c>
      <c r="J558" s="51" t="str">
        <f t="shared" si="161"/>
        <v>#DIV/0!</v>
      </c>
      <c r="K558" s="6" t="s">
        <v>13</v>
      </c>
      <c r="L558" s="6" t="s">
        <v>15</v>
      </c>
    </row>
    <row r="559">
      <c r="D559" s="16" t="str">
        <f t="shared" si="164"/>
        <v>#DIV/0!</v>
      </c>
      <c r="G559" s="51" t="str">
        <f t="shared" si="165"/>
        <v>#DIV/0!</v>
      </c>
      <c r="H559" s="50" t="str">
        <f t="shared" si="157"/>
        <v>#DIV/0!</v>
      </c>
      <c r="I559" s="50" t="str">
        <f t="shared" si="160"/>
        <v>#DIV/0!</v>
      </c>
      <c r="J559" s="51" t="str">
        <f t="shared" si="161"/>
        <v>#DIV/0!</v>
      </c>
      <c r="K559" s="6" t="s">
        <v>13</v>
      </c>
      <c r="L559" s="6" t="s">
        <v>15</v>
      </c>
    </row>
    <row r="560">
      <c r="D560" s="16" t="str">
        <f t="shared" si="164"/>
        <v>#DIV/0!</v>
      </c>
      <c r="G560" s="51" t="str">
        <f t="shared" si="165"/>
        <v>#DIV/0!</v>
      </c>
      <c r="H560" s="50" t="str">
        <f t="shared" si="157"/>
        <v>#DIV/0!</v>
      </c>
      <c r="I560" s="50" t="str">
        <f t="shared" si="160"/>
        <v>#DIV/0!</v>
      </c>
      <c r="J560" s="51" t="str">
        <f t="shared" si="161"/>
        <v>#DIV/0!</v>
      </c>
      <c r="K560" s="6" t="s">
        <v>13</v>
      </c>
      <c r="L560" s="6" t="s">
        <v>15</v>
      </c>
    </row>
    <row r="561">
      <c r="D561" s="16" t="str">
        <f t="shared" si="164"/>
        <v>#DIV/0!</v>
      </c>
      <c r="G561" s="51" t="str">
        <f t="shared" si="165"/>
        <v>#DIV/0!</v>
      </c>
      <c r="H561" s="50" t="str">
        <f t="shared" si="157"/>
        <v>#DIV/0!</v>
      </c>
      <c r="I561" s="50" t="str">
        <f t="shared" si="160"/>
        <v>#DIV/0!</v>
      </c>
      <c r="J561" s="51" t="str">
        <f t="shared" si="161"/>
        <v>#DIV/0!</v>
      </c>
      <c r="K561" s="6" t="s">
        <v>13</v>
      </c>
      <c r="L561" s="6" t="s">
        <v>15</v>
      </c>
    </row>
    <row r="562">
      <c r="D562" s="16" t="str">
        <f t="shared" si="164"/>
        <v>#DIV/0!</v>
      </c>
      <c r="G562" s="51" t="str">
        <f t="shared" si="165"/>
        <v>#DIV/0!</v>
      </c>
      <c r="H562" s="50" t="str">
        <f t="shared" si="157"/>
        <v>#DIV/0!</v>
      </c>
      <c r="I562" s="50" t="str">
        <f t="shared" si="160"/>
        <v>#DIV/0!</v>
      </c>
      <c r="J562" s="51" t="str">
        <f t="shared" si="161"/>
        <v>#DIV/0!</v>
      </c>
      <c r="K562" s="6" t="s">
        <v>13</v>
      </c>
      <c r="L562" s="6" t="s">
        <v>15</v>
      </c>
    </row>
    <row r="563">
      <c r="D563" s="16" t="str">
        <f t="shared" si="164"/>
        <v>#DIV/0!</v>
      </c>
      <c r="G563" s="51" t="str">
        <f t="shared" si="165"/>
        <v>#DIV/0!</v>
      </c>
      <c r="H563" s="50" t="str">
        <f t="shared" si="157"/>
        <v>#DIV/0!</v>
      </c>
      <c r="I563" s="50" t="str">
        <f t="shared" si="160"/>
        <v>#DIV/0!</v>
      </c>
      <c r="J563" s="51" t="str">
        <f t="shared" si="161"/>
        <v>#DIV/0!</v>
      </c>
      <c r="K563" s="6" t="s">
        <v>13</v>
      </c>
      <c r="L563" s="6" t="s">
        <v>15</v>
      </c>
    </row>
    <row r="564">
      <c r="D564" s="16" t="str">
        <f t="shared" si="164"/>
        <v>#DIV/0!</v>
      </c>
      <c r="G564" s="51" t="str">
        <f t="shared" si="165"/>
        <v>#DIV/0!</v>
      </c>
      <c r="H564" s="50" t="str">
        <f t="shared" si="157"/>
        <v>#DIV/0!</v>
      </c>
      <c r="I564" s="50" t="str">
        <f t="shared" si="160"/>
        <v>#DIV/0!</v>
      </c>
      <c r="J564" s="51" t="str">
        <f t="shared" si="161"/>
        <v>#DIV/0!</v>
      </c>
      <c r="K564" s="6" t="s">
        <v>13</v>
      </c>
      <c r="L564" s="6" t="s">
        <v>15</v>
      </c>
    </row>
    <row r="565">
      <c r="D565" s="16" t="str">
        <f t="shared" si="164"/>
        <v>#DIV/0!</v>
      </c>
      <c r="G565" s="51" t="str">
        <f t="shared" si="165"/>
        <v>#DIV/0!</v>
      </c>
      <c r="H565" s="50" t="str">
        <f t="shared" si="157"/>
        <v>#DIV/0!</v>
      </c>
      <c r="I565" s="50" t="str">
        <f t="shared" si="160"/>
        <v>#DIV/0!</v>
      </c>
      <c r="J565" s="51" t="str">
        <f t="shared" si="161"/>
        <v>#DIV/0!</v>
      </c>
      <c r="K565" s="6" t="s">
        <v>13</v>
      </c>
      <c r="L565" s="6" t="s">
        <v>15</v>
      </c>
    </row>
    <row r="566">
      <c r="D566" s="16" t="str">
        <f t="shared" si="164"/>
        <v>#DIV/0!</v>
      </c>
      <c r="G566" s="51" t="str">
        <f t="shared" si="165"/>
        <v>#DIV/0!</v>
      </c>
      <c r="H566" s="50" t="str">
        <f t="shared" si="157"/>
        <v>#DIV/0!</v>
      </c>
      <c r="I566" s="50" t="str">
        <f t="shared" si="160"/>
        <v>#DIV/0!</v>
      </c>
      <c r="J566" s="51" t="str">
        <f t="shared" si="161"/>
        <v>#DIV/0!</v>
      </c>
      <c r="K566" s="6" t="s">
        <v>13</v>
      </c>
      <c r="L566" s="6" t="s">
        <v>15</v>
      </c>
    </row>
    <row r="567">
      <c r="D567" s="16" t="str">
        <f t="shared" si="164"/>
        <v>#DIV/0!</v>
      </c>
      <c r="G567" s="51" t="str">
        <f t="shared" si="165"/>
        <v>#DIV/0!</v>
      </c>
      <c r="H567" s="50" t="str">
        <f t="shared" si="157"/>
        <v>#DIV/0!</v>
      </c>
      <c r="I567" s="50" t="str">
        <f t="shared" si="160"/>
        <v>#DIV/0!</v>
      </c>
      <c r="J567" s="51" t="str">
        <f t="shared" si="161"/>
        <v>#DIV/0!</v>
      </c>
      <c r="K567" s="6" t="s">
        <v>13</v>
      </c>
      <c r="L567" s="6" t="s">
        <v>15</v>
      </c>
    </row>
    <row r="568">
      <c r="D568" s="16" t="str">
        <f t="shared" si="164"/>
        <v>#DIV/0!</v>
      </c>
      <c r="G568" s="51" t="str">
        <f t="shared" si="165"/>
        <v>#DIV/0!</v>
      </c>
      <c r="H568" s="50" t="str">
        <f t="shared" si="157"/>
        <v>#DIV/0!</v>
      </c>
      <c r="I568" s="50" t="str">
        <f t="shared" si="160"/>
        <v>#DIV/0!</v>
      </c>
      <c r="J568" s="51" t="str">
        <f t="shared" si="161"/>
        <v>#DIV/0!</v>
      </c>
      <c r="K568" s="6" t="s">
        <v>13</v>
      </c>
      <c r="L568" s="6" t="s">
        <v>15</v>
      </c>
    </row>
    <row r="569">
      <c r="D569" s="16" t="str">
        <f t="shared" si="164"/>
        <v>#DIV/0!</v>
      </c>
      <c r="G569" s="51" t="str">
        <f t="shared" si="165"/>
        <v>#DIV/0!</v>
      </c>
      <c r="H569" s="50" t="str">
        <f t="shared" si="157"/>
        <v>#DIV/0!</v>
      </c>
      <c r="I569" s="50" t="str">
        <f t="shared" si="160"/>
        <v>#DIV/0!</v>
      </c>
      <c r="J569" s="51" t="str">
        <f t="shared" si="161"/>
        <v>#DIV/0!</v>
      </c>
      <c r="K569" s="6" t="s">
        <v>13</v>
      </c>
      <c r="L569" s="6" t="s">
        <v>15</v>
      </c>
    </row>
    <row r="570">
      <c r="D570" s="16" t="str">
        <f t="shared" si="164"/>
        <v>#DIV/0!</v>
      </c>
      <c r="G570" s="51" t="str">
        <f t="shared" si="165"/>
        <v>#DIV/0!</v>
      </c>
      <c r="H570" s="50" t="str">
        <f t="shared" si="157"/>
        <v>#DIV/0!</v>
      </c>
      <c r="I570" s="50" t="str">
        <f t="shared" si="160"/>
        <v>#DIV/0!</v>
      </c>
      <c r="J570" s="51" t="str">
        <f t="shared" si="161"/>
        <v>#DIV/0!</v>
      </c>
      <c r="K570" s="6" t="s">
        <v>13</v>
      </c>
      <c r="L570" s="6" t="s">
        <v>15</v>
      </c>
    </row>
    <row r="571">
      <c r="D571" s="16" t="str">
        <f t="shared" si="164"/>
        <v>#DIV/0!</v>
      </c>
      <c r="G571" s="51" t="str">
        <f t="shared" si="165"/>
        <v>#DIV/0!</v>
      </c>
      <c r="H571" s="50" t="str">
        <f t="shared" si="157"/>
        <v>#DIV/0!</v>
      </c>
      <c r="I571" s="50" t="str">
        <f t="shared" si="160"/>
        <v>#DIV/0!</v>
      </c>
      <c r="J571" s="51" t="str">
        <f t="shared" si="161"/>
        <v>#DIV/0!</v>
      </c>
      <c r="K571" s="6" t="s">
        <v>13</v>
      </c>
      <c r="L571" s="6" t="s">
        <v>15</v>
      </c>
    </row>
    <row r="572">
      <c r="D572" s="16" t="str">
        <f t="shared" si="164"/>
        <v>#DIV/0!</v>
      </c>
      <c r="G572" s="51" t="str">
        <f t="shared" si="165"/>
        <v>#DIV/0!</v>
      </c>
      <c r="H572" s="50" t="str">
        <f t="shared" si="157"/>
        <v>#DIV/0!</v>
      </c>
      <c r="I572" s="50" t="str">
        <f t="shared" si="160"/>
        <v>#DIV/0!</v>
      </c>
      <c r="J572" s="51" t="str">
        <f t="shared" si="161"/>
        <v>#DIV/0!</v>
      </c>
      <c r="K572" s="6" t="s">
        <v>13</v>
      </c>
      <c r="L572" s="6" t="s">
        <v>15</v>
      </c>
    </row>
    <row r="573">
      <c r="D573" s="16" t="str">
        <f t="shared" si="164"/>
        <v>#DIV/0!</v>
      </c>
      <c r="G573" s="51" t="str">
        <f t="shared" si="165"/>
        <v>#DIV/0!</v>
      </c>
      <c r="H573" s="50" t="str">
        <f t="shared" si="157"/>
        <v>#DIV/0!</v>
      </c>
      <c r="I573" s="50" t="str">
        <f t="shared" si="160"/>
        <v>#DIV/0!</v>
      </c>
      <c r="J573" s="51" t="str">
        <f t="shared" si="161"/>
        <v>#DIV/0!</v>
      </c>
      <c r="K573" s="6" t="s">
        <v>13</v>
      </c>
      <c r="L573" s="6" t="s">
        <v>15</v>
      </c>
    </row>
    <row r="574">
      <c r="D574" s="16" t="str">
        <f t="shared" si="164"/>
        <v>#DIV/0!</v>
      </c>
      <c r="G574" s="51" t="str">
        <f t="shared" si="165"/>
        <v>#DIV/0!</v>
      </c>
      <c r="H574" s="50" t="str">
        <f t="shared" si="157"/>
        <v>#DIV/0!</v>
      </c>
      <c r="I574" s="50" t="str">
        <f t="shared" si="160"/>
        <v>#DIV/0!</v>
      </c>
      <c r="J574" s="51" t="str">
        <f t="shared" si="161"/>
        <v>#DIV/0!</v>
      </c>
      <c r="K574" s="6" t="s">
        <v>13</v>
      </c>
      <c r="L574" s="6" t="s">
        <v>15</v>
      </c>
    </row>
    <row r="575">
      <c r="D575" s="16" t="str">
        <f t="shared" si="164"/>
        <v>#DIV/0!</v>
      </c>
      <c r="G575" s="51" t="str">
        <f t="shared" si="165"/>
        <v>#DIV/0!</v>
      </c>
      <c r="H575" s="50" t="str">
        <f t="shared" si="157"/>
        <v>#DIV/0!</v>
      </c>
      <c r="I575" s="50" t="str">
        <f t="shared" si="160"/>
        <v>#DIV/0!</v>
      </c>
      <c r="J575" s="51" t="str">
        <f t="shared" si="161"/>
        <v>#DIV/0!</v>
      </c>
      <c r="K575" s="6" t="s">
        <v>13</v>
      </c>
      <c r="L575" s="6" t="s">
        <v>15</v>
      </c>
    </row>
    <row r="576">
      <c r="D576" s="16" t="str">
        <f t="shared" si="164"/>
        <v>#DIV/0!</v>
      </c>
      <c r="G576" s="51" t="str">
        <f t="shared" si="165"/>
        <v>#DIV/0!</v>
      </c>
      <c r="H576" s="50" t="str">
        <f t="shared" si="157"/>
        <v>#DIV/0!</v>
      </c>
      <c r="I576" s="50" t="str">
        <f t="shared" si="160"/>
        <v>#DIV/0!</v>
      </c>
      <c r="J576" s="51" t="str">
        <f t="shared" si="161"/>
        <v>#DIV/0!</v>
      </c>
      <c r="K576" s="6" t="s">
        <v>13</v>
      </c>
      <c r="L576" s="6" t="s">
        <v>15</v>
      </c>
    </row>
    <row r="577">
      <c r="D577" s="16" t="str">
        <f t="shared" si="164"/>
        <v>#DIV/0!</v>
      </c>
      <c r="G577" s="51" t="str">
        <f t="shared" si="165"/>
        <v>#DIV/0!</v>
      </c>
      <c r="H577" s="50" t="str">
        <f t="shared" si="157"/>
        <v>#DIV/0!</v>
      </c>
      <c r="I577" s="50" t="str">
        <f t="shared" si="160"/>
        <v>#DIV/0!</v>
      </c>
      <c r="J577" s="51" t="str">
        <f t="shared" si="161"/>
        <v>#DIV/0!</v>
      </c>
      <c r="K577" s="6" t="s">
        <v>13</v>
      </c>
      <c r="L577" s="6" t="s">
        <v>15</v>
      </c>
    </row>
    <row r="578">
      <c r="D578" s="16" t="str">
        <f t="shared" si="164"/>
        <v>#DIV/0!</v>
      </c>
      <c r="G578" s="51" t="str">
        <f t="shared" si="165"/>
        <v>#DIV/0!</v>
      </c>
      <c r="H578" s="50" t="str">
        <f t="shared" si="157"/>
        <v>#DIV/0!</v>
      </c>
      <c r="I578" s="50" t="str">
        <f t="shared" si="160"/>
        <v>#DIV/0!</v>
      </c>
      <c r="J578" s="51" t="str">
        <f t="shared" si="161"/>
        <v>#DIV/0!</v>
      </c>
      <c r="K578" s="6" t="s">
        <v>13</v>
      </c>
      <c r="L578" s="6" t="s">
        <v>15</v>
      </c>
    </row>
    <row r="579">
      <c r="D579" s="16" t="str">
        <f t="shared" si="164"/>
        <v>#DIV/0!</v>
      </c>
      <c r="G579" s="51" t="str">
        <f t="shared" si="165"/>
        <v>#DIV/0!</v>
      </c>
      <c r="H579" s="50" t="str">
        <f t="shared" si="157"/>
        <v>#DIV/0!</v>
      </c>
      <c r="I579" s="50" t="str">
        <f t="shared" si="160"/>
        <v>#DIV/0!</v>
      </c>
      <c r="J579" s="51" t="str">
        <f t="shared" si="161"/>
        <v>#DIV/0!</v>
      </c>
      <c r="K579" s="6" t="s">
        <v>13</v>
      </c>
      <c r="L579" s="6" t="s">
        <v>15</v>
      </c>
    </row>
    <row r="580">
      <c r="D580" s="16" t="str">
        <f t="shared" si="164"/>
        <v>#DIV/0!</v>
      </c>
      <c r="G580" s="51" t="str">
        <f t="shared" si="165"/>
        <v>#DIV/0!</v>
      </c>
      <c r="H580" s="50" t="str">
        <f t="shared" si="157"/>
        <v>#DIV/0!</v>
      </c>
      <c r="I580" s="50" t="str">
        <f t="shared" si="160"/>
        <v>#DIV/0!</v>
      </c>
      <c r="J580" s="51" t="str">
        <f t="shared" si="161"/>
        <v>#DIV/0!</v>
      </c>
      <c r="K580" s="6" t="s">
        <v>13</v>
      </c>
      <c r="L580" s="6" t="s">
        <v>15</v>
      </c>
    </row>
    <row r="581">
      <c r="D581" s="16" t="str">
        <f t="shared" si="164"/>
        <v>#DIV/0!</v>
      </c>
      <c r="G581" s="51" t="str">
        <f t="shared" si="165"/>
        <v>#DIV/0!</v>
      </c>
      <c r="H581" s="50" t="str">
        <f t="shared" si="157"/>
        <v>#DIV/0!</v>
      </c>
      <c r="I581" s="50" t="str">
        <f t="shared" si="160"/>
        <v>#DIV/0!</v>
      </c>
      <c r="J581" s="51" t="str">
        <f t="shared" si="161"/>
        <v>#DIV/0!</v>
      </c>
      <c r="K581" s="6" t="s">
        <v>13</v>
      </c>
      <c r="L581" s="6" t="s">
        <v>15</v>
      </c>
    </row>
    <row r="582">
      <c r="D582" s="16" t="str">
        <f t="shared" si="164"/>
        <v>#DIV/0!</v>
      </c>
      <c r="G582" s="51" t="str">
        <f t="shared" si="165"/>
        <v>#DIV/0!</v>
      </c>
      <c r="H582" s="50" t="str">
        <f t="shared" si="157"/>
        <v>#DIV/0!</v>
      </c>
      <c r="I582" s="50" t="str">
        <f t="shared" si="160"/>
        <v>#DIV/0!</v>
      </c>
      <c r="J582" s="51" t="str">
        <f t="shared" si="161"/>
        <v>#DIV/0!</v>
      </c>
      <c r="K582" s="6" t="s">
        <v>13</v>
      </c>
      <c r="L582" s="6" t="s">
        <v>15</v>
      </c>
    </row>
    <row r="583">
      <c r="D583" s="16" t="str">
        <f t="shared" si="164"/>
        <v>#DIV/0!</v>
      </c>
      <c r="G583" s="51" t="str">
        <f t="shared" si="165"/>
        <v>#DIV/0!</v>
      </c>
      <c r="H583" s="50" t="str">
        <f t="shared" si="157"/>
        <v>#DIV/0!</v>
      </c>
      <c r="I583" s="50" t="str">
        <f t="shared" si="160"/>
        <v>#DIV/0!</v>
      </c>
      <c r="J583" s="51" t="str">
        <f t="shared" si="161"/>
        <v>#DIV/0!</v>
      </c>
      <c r="K583" s="6" t="s">
        <v>13</v>
      </c>
      <c r="L583" s="6" t="s">
        <v>15</v>
      </c>
    </row>
    <row r="584">
      <c r="D584" s="16" t="str">
        <f t="shared" si="164"/>
        <v>#DIV/0!</v>
      </c>
      <c r="G584" s="51" t="str">
        <f t="shared" si="165"/>
        <v>#DIV/0!</v>
      </c>
      <c r="H584" s="50" t="str">
        <f t="shared" si="157"/>
        <v>#DIV/0!</v>
      </c>
      <c r="I584" s="50" t="str">
        <f t="shared" si="160"/>
        <v>#DIV/0!</v>
      </c>
      <c r="J584" s="51" t="str">
        <f t="shared" si="161"/>
        <v>#DIV/0!</v>
      </c>
      <c r="K584" s="6" t="s">
        <v>13</v>
      </c>
      <c r="L584" s="6" t="s">
        <v>15</v>
      </c>
    </row>
    <row r="585">
      <c r="D585" s="16" t="str">
        <f t="shared" si="164"/>
        <v>#DIV/0!</v>
      </c>
      <c r="G585" s="51" t="str">
        <f t="shared" si="165"/>
        <v>#DIV/0!</v>
      </c>
      <c r="H585" s="50" t="str">
        <f t="shared" si="157"/>
        <v>#DIV/0!</v>
      </c>
      <c r="I585" s="50" t="str">
        <f t="shared" si="160"/>
        <v>#DIV/0!</v>
      </c>
      <c r="J585" s="51" t="str">
        <f t="shared" si="161"/>
        <v>#DIV/0!</v>
      </c>
      <c r="K585" s="6" t="s">
        <v>13</v>
      </c>
      <c r="L585" s="6" t="s">
        <v>15</v>
      </c>
    </row>
    <row r="586">
      <c r="D586" s="16" t="str">
        <f t="shared" si="164"/>
        <v>#DIV/0!</v>
      </c>
      <c r="G586" s="51" t="str">
        <f t="shared" si="165"/>
        <v>#DIV/0!</v>
      </c>
      <c r="H586" s="50" t="str">
        <f t="shared" si="157"/>
        <v>#DIV/0!</v>
      </c>
      <c r="I586" s="50" t="str">
        <f t="shared" si="160"/>
        <v>#DIV/0!</v>
      </c>
      <c r="J586" s="51" t="str">
        <f t="shared" si="161"/>
        <v>#DIV/0!</v>
      </c>
      <c r="K586" s="6" t="s">
        <v>13</v>
      </c>
      <c r="L586" s="6" t="s">
        <v>15</v>
      </c>
    </row>
    <row r="587">
      <c r="D587" s="16" t="str">
        <f t="shared" si="164"/>
        <v>#DIV/0!</v>
      </c>
      <c r="G587" s="51" t="str">
        <f t="shared" si="165"/>
        <v>#DIV/0!</v>
      </c>
      <c r="H587" s="50" t="str">
        <f t="shared" si="157"/>
        <v>#DIV/0!</v>
      </c>
      <c r="I587" s="50" t="str">
        <f t="shared" si="160"/>
        <v>#DIV/0!</v>
      </c>
      <c r="J587" s="51" t="str">
        <f t="shared" si="161"/>
        <v>#DIV/0!</v>
      </c>
      <c r="K587" s="6" t="s">
        <v>13</v>
      </c>
      <c r="L587" s="6" t="s">
        <v>15</v>
      </c>
    </row>
    <row r="588">
      <c r="D588" s="16" t="str">
        <f t="shared" si="164"/>
        <v>#DIV/0!</v>
      </c>
      <c r="G588" s="51" t="str">
        <f t="shared" si="165"/>
        <v>#DIV/0!</v>
      </c>
      <c r="H588" s="50" t="str">
        <f t="shared" si="157"/>
        <v>#DIV/0!</v>
      </c>
      <c r="I588" s="50" t="str">
        <f t="shared" si="160"/>
        <v>#DIV/0!</v>
      </c>
      <c r="J588" s="51" t="str">
        <f t="shared" si="161"/>
        <v>#DIV/0!</v>
      </c>
      <c r="K588" s="6" t="s">
        <v>13</v>
      </c>
      <c r="L588" s="6" t="s">
        <v>15</v>
      </c>
    </row>
    <row r="589">
      <c r="D589" s="16" t="str">
        <f t="shared" si="164"/>
        <v>#DIV/0!</v>
      </c>
      <c r="G589" s="51" t="str">
        <f t="shared" si="165"/>
        <v>#DIV/0!</v>
      </c>
      <c r="H589" s="50" t="str">
        <f t="shared" si="157"/>
        <v>#DIV/0!</v>
      </c>
      <c r="I589" s="50" t="str">
        <f t="shared" si="160"/>
        <v>#DIV/0!</v>
      </c>
      <c r="J589" s="51" t="str">
        <f t="shared" si="161"/>
        <v>#DIV/0!</v>
      </c>
      <c r="K589" s="6" t="s">
        <v>13</v>
      </c>
      <c r="L589" s="6" t="s">
        <v>15</v>
      </c>
    </row>
    <row r="590">
      <c r="D590" s="16" t="str">
        <f t="shared" si="164"/>
        <v>#DIV/0!</v>
      </c>
      <c r="G590" s="51" t="str">
        <f t="shared" si="165"/>
        <v>#DIV/0!</v>
      </c>
      <c r="H590" s="50" t="str">
        <f t="shared" si="157"/>
        <v>#DIV/0!</v>
      </c>
      <c r="I590" s="50" t="str">
        <f t="shared" si="160"/>
        <v>#DIV/0!</v>
      </c>
      <c r="J590" s="51" t="str">
        <f t="shared" si="161"/>
        <v>#DIV/0!</v>
      </c>
      <c r="K590" s="6" t="s">
        <v>13</v>
      </c>
      <c r="L590" s="6" t="s">
        <v>15</v>
      </c>
    </row>
    <row r="591">
      <c r="D591" s="16" t="str">
        <f t="shared" si="164"/>
        <v>#DIV/0!</v>
      </c>
      <c r="G591" s="51" t="str">
        <f t="shared" si="165"/>
        <v>#DIV/0!</v>
      </c>
      <c r="H591" s="50" t="str">
        <f t="shared" si="157"/>
        <v>#DIV/0!</v>
      </c>
      <c r="I591" s="50" t="str">
        <f t="shared" si="160"/>
        <v>#DIV/0!</v>
      </c>
      <c r="J591" s="51" t="str">
        <f t="shared" si="161"/>
        <v>#DIV/0!</v>
      </c>
      <c r="K591" s="6" t="s">
        <v>13</v>
      </c>
      <c r="L591" s="6" t="s">
        <v>15</v>
      </c>
    </row>
    <row r="592">
      <c r="D592" s="16" t="str">
        <f t="shared" si="164"/>
        <v>#DIV/0!</v>
      </c>
      <c r="G592" s="51" t="str">
        <f t="shared" si="165"/>
        <v>#DIV/0!</v>
      </c>
      <c r="H592" s="50" t="str">
        <f t="shared" si="157"/>
        <v>#DIV/0!</v>
      </c>
      <c r="I592" s="50" t="str">
        <f t="shared" si="160"/>
        <v>#DIV/0!</v>
      </c>
      <c r="J592" s="51" t="str">
        <f t="shared" si="161"/>
        <v>#DIV/0!</v>
      </c>
      <c r="K592" s="6" t="s">
        <v>13</v>
      </c>
      <c r="L592" s="6" t="s">
        <v>15</v>
      </c>
    </row>
    <row r="593">
      <c r="D593" s="16" t="str">
        <f t="shared" si="164"/>
        <v>#DIV/0!</v>
      </c>
      <c r="G593" s="51" t="str">
        <f t="shared" si="165"/>
        <v>#DIV/0!</v>
      </c>
      <c r="H593" s="50" t="str">
        <f t="shared" si="157"/>
        <v>#DIV/0!</v>
      </c>
      <c r="I593" s="50" t="str">
        <f t="shared" si="160"/>
        <v>#DIV/0!</v>
      </c>
      <c r="J593" s="51" t="str">
        <f t="shared" si="161"/>
        <v>#DIV/0!</v>
      </c>
      <c r="K593" s="6" t="s">
        <v>13</v>
      </c>
      <c r="L593" s="6" t="s">
        <v>15</v>
      </c>
    </row>
    <row r="594">
      <c r="D594" s="16" t="str">
        <f t="shared" si="164"/>
        <v>#DIV/0!</v>
      </c>
      <c r="G594" s="51" t="str">
        <f t="shared" si="165"/>
        <v>#DIV/0!</v>
      </c>
      <c r="H594" s="50" t="str">
        <f t="shared" si="157"/>
        <v>#DIV/0!</v>
      </c>
      <c r="I594" s="50" t="str">
        <f t="shared" si="160"/>
        <v>#DIV/0!</v>
      </c>
      <c r="J594" s="51" t="str">
        <f t="shared" si="161"/>
        <v>#DIV/0!</v>
      </c>
      <c r="K594" s="6" t="s">
        <v>13</v>
      </c>
      <c r="L594" s="6" t="s">
        <v>15</v>
      </c>
    </row>
    <row r="595">
      <c r="D595" s="16" t="str">
        <f t="shared" si="164"/>
        <v>#DIV/0!</v>
      </c>
      <c r="G595" s="51" t="str">
        <f t="shared" si="165"/>
        <v>#DIV/0!</v>
      </c>
      <c r="H595" s="50" t="str">
        <f t="shared" si="157"/>
        <v>#DIV/0!</v>
      </c>
      <c r="I595" s="50" t="str">
        <f t="shared" si="160"/>
        <v>#DIV/0!</v>
      </c>
      <c r="J595" s="51" t="str">
        <f t="shared" si="161"/>
        <v>#DIV/0!</v>
      </c>
      <c r="K595" s="6" t="s">
        <v>13</v>
      </c>
      <c r="L595" s="6" t="s">
        <v>15</v>
      </c>
    </row>
    <row r="596">
      <c r="D596" s="16" t="str">
        <f t="shared" si="164"/>
        <v>#DIV/0!</v>
      </c>
      <c r="G596" s="51" t="str">
        <f t="shared" si="165"/>
        <v>#DIV/0!</v>
      </c>
      <c r="H596" s="50" t="str">
        <f t="shared" si="157"/>
        <v>#DIV/0!</v>
      </c>
      <c r="I596" s="50" t="str">
        <f t="shared" si="160"/>
        <v>#DIV/0!</v>
      </c>
      <c r="J596" s="51" t="str">
        <f t="shared" si="161"/>
        <v>#DIV/0!</v>
      </c>
      <c r="K596" s="6" t="s">
        <v>13</v>
      </c>
      <c r="L596" s="6" t="s">
        <v>15</v>
      </c>
    </row>
    <row r="597">
      <c r="D597" s="16" t="str">
        <f t="shared" si="164"/>
        <v>#DIV/0!</v>
      </c>
      <c r="G597" s="51" t="str">
        <f t="shared" si="165"/>
        <v>#DIV/0!</v>
      </c>
      <c r="H597" s="50" t="str">
        <f t="shared" si="157"/>
        <v>#DIV/0!</v>
      </c>
      <c r="I597" s="50" t="str">
        <f t="shared" si="160"/>
        <v>#DIV/0!</v>
      </c>
      <c r="J597" s="51" t="str">
        <f t="shared" si="161"/>
        <v>#DIV/0!</v>
      </c>
      <c r="K597" s="6" t="s">
        <v>13</v>
      </c>
      <c r="L597" s="6" t="s">
        <v>15</v>
      </c>
    </row>
    <row r="598">
      <c r="D598" s="16" t="str">
        <f t="shared" si="164"/>
        <v>#DIV/0!</v>
      </c>
      <c r="G598" s="51" t="str">
        <f t="shared" si="165"/>
        <v>#DIV/0!</v>
      </c>
      <c r="H598" s="50" t="str">
        <f t="shared" si="157"/>
        <v>#DIV/0!</v>
      </c>
      <c r="I598" s="50" t="str">
        <f t="shared" si="160"/>
        <v>#DIV/0!</v>
      </c>
      <c r="J598" s="51" t="str">
        <f t="shared" si="161"/>
        <v>#DIV/0!</v>
      </c>
      <c r="K598" s="6" t="s">
        <v>13</v>
      </c>
      <c r="L598" s="6" t="s">
        <v>15</v>
      </c>
    </row>
    <row r="599">
      <c r="D599" s="16" t="str">
        <f t="shared" si="164"/>
        <v>#DIV/0!</v>
      </c>
      <c r="G599" s="51" t="str">
        <f t="shared" si="165"/>
        <v>#DIV/0!</v>
      </c>
      <c r="H599" s="50" t="str">
        <f t="shared" si="157"/>
        <v>#DIV/0!</v>
      </c>
      <c r="I599" s="50" t="str">
        <f t="shared" si="160"/>
        <v>#DIV/0!</v>
      </c>
      <c r="J599" s="51" t="str">
        <f t="shared" si="161"/>
        <v>#DIV/0!</v>
      </c>
      <c r="K599" s="6" t="s">
        <v>13</v>
      </c>
      <c r="L599" s="6" t="s">
        <v>15</v>
      </c>
    </row>
    <row r="600">
      <c r="D600" s="16" t="str">
        <f t="shared" si="164"/>
        <v>#DIV/0!</v>
      </c>
      <c r="G600" s="51" t="str">
        <f t="shared" si="165"/>
        <v>#DIV/0!</v>
      </c>
      <c r="H600" s="50" t="str">
        <f t="shared" si="157"/>
        <v>#DIV/0!</v>
      </c>
      <c r="I600" s="50" t="str">
        <f t="shared" si="160"/>
        <v>#DIV/0!</v>
      </c>
      <c r="J600" s="51" t="str">
        <f t="shared" si="161"/>
        <v>#DIV/0!</v>
      </c>
      <c r="K600" s="6" t="s">
        <v>13</v>
      </c>
      <c r="L600" s="6" t="s">
        <v>15</v>
      </c>
    </row>
    <row r="601">
      <c r="D601" s="16" t="str">
        <f t="shared" si="164"/>
        <v>#DIV/0!</v>
      </c>
      <c r="G601" s="51" t="str">
        <f t="shared" si="165"/>
        <v>#DIV/0!</v>
      </c>
      <c r="H601" s="50" t="str">
        <f t="shared" si="157"/>
        <v>#DIV/0!</v>
      </c>
      <c r="I601" s="50" t="str">
        <f t="shared" si="160"/>
        <v>#DIV/0!</v>
      </c>
      <c r="J601" s="51" t="str">
        <f t="shared" si="161"/>
        <v>#DIV/0!</v>
      </c>
      <c r="K601" s="6" t="s">
        <v>13</v>
      </c>
      <c r="L601" s="6" t="s">
        <v>15</v>
      </c>
    </row>
    <row r="602">
      <c r="D602" s="16" t="str">
        <f t="shared" si="164"/>
        <v>#DIV/0!</v>
      </c>
      <c r="G602" s="51" t="str">
        <f t="shared" si="165"/>
        <v>#DIV/0!</v>
      </c>
      <c r="H602" s="50" t="str">
        <f t="shared" si="157"/>
        <v>#DIV/0!</v>
      </c>
      <c r="I602" s="50" t="str">
        <f t="shared" si="160"/>
        <v>#DIV/0!</v>
      </c>
      <c r="J602" s="51" t="str">
        <f t="shared" si="161"/>
        <v>#DIV/0!</v>
      </c>
      <c r="K602" s="6" t="s">
        <v>13</v>
      </c>
      <c r="L602" s="6" t="s">
        <v>15</v>
      </c>
    </row>
    <row r="603">
      <c r="D603" s="16" t="str">
        <f t="shared" si="164"/>
        <v>#DIV/0!</v>
      </c>
      <c r="G603" s="51" t="str">
        <f t="shared" si="165"/>
        <v>#DIV/0!</v>
      </c>
      <c r="H603" s="50" t="str">
        <f t="shared" si="157"/>
        <v>#DIV/0!</v>
      </c>
      <c r="I603" s="50" t="str">
        <f t="shared" si="160"/>
        <v>#DIV/0!</v>
      </c>
      <c r="J603" s="51" t="str">
        <f t="shared" si="161"/>
        <v>#DIV/0!</v>
      </c>
      <c r="K603" s="6" t="s">
        <v>13</v>
      </c>
      <c r="L603" s="6" t="s">
        <v>15</v>
      </c>
    </row>
    <row r="604">
      <c r="D604" s="16" t="str">
        <f t="shared" si="164"/>
        <v>#DIV/0!</v>
      </c>
      <c r="G604" s="51" t="str">
        <f t="shared" si="165"/>
        <v>#DIV/0!</v>
      </c>
      <c r="H604" s="50" t="str">
        <f t="shared" si="157"/>
        <v>#DIV/0!</v>
      </c>
      <c r="I604" s="50" t="str">
        <f t="shared" si="160"/>
        <v>#DIV/0!</v>
      </c>
      <c r="J604" s="51" t="str">
        <f t="shared" si="161"/>
        <v>#DIV/0!</v>
      </c>
      <c r="K604" s="6" t="s">
        <v>13</v>
      </c>
      <c r="L604" s="6" t="s">
        <v>15</v>
      </c>
    </row>
    <row r="605">
      <c r="D605" s="16" t="str">
        <f t="shared" si="164"/>
        <v>#DIV/0!</v>
      </c>
      <c r="G605" s="51" t="str">
        <f t="shared" si="165"/>
        <v>#DIV/0!</v>
      </c>
      <c r="H605" s="50" t="str">
        <f t="shared" si="157"/>
        <v>#DIV/0!</v>
      </c>
      <c r="I605" s="50" t="str">
        <f t="shared" si="160"/>
        <v>#DIV/0!</v>
      </c>
      <c r="J605" s="51" t="str">
        <f t="shared" si="161"/>
        <v>#DIV/0!</v>
      </c>
      <c r="K605" s="6" t="s">
        <v>13</v>
      </c>
      <c r="L605" s="6" t="s">
        <v>15</v>
      </c>
    </row>
    <row r="606">
      <c r="D606" s="16" t="str">
        <f t="shared" si="164"/>
        <v>#DIV/0!</v>
      </c>
      <c r="G606" s="51" t="str">
        <f t="shared" si="165"/>
        <v>#DIV/0!</v>
      </c>
      <c r="H606" s="50" t="str">
        <f t="shared" si="157"/>
        <v>#DIV/0!</v>
      </c>
      <c r="I606" s="50" t="str">
        <f t="shared" si="160"/>
        <v>#DIV/0!</v>
      </c>
      <c r="J606" s="51" t="str">
        <f t="shared" si="161"/>
        <v>#DIV/0!</v>
      </c>
      <c r="K606" s="6" t="s">
        <v>13</v>
      </c>
      <c r="L606" s="6" t="s">
        <v>15</v>
      </c>
    </row>
    <row r="607">
      <c r="D607" s="16" t="str">
        <f t="shared" si="164"/>
        <v>#DIV/0!</v>
      </c>
      <c r="G607" s="51" t="str">
        <f t="shared" si="165"/>
        <v>#DIV/0!</v>
      </c>
      <c r="H607" s="50" t="str">
        <f t="shared" si="157"/>
        <v>#DIV/0!</v>
      </c>
      <c r="I607" s="50" t="str">
        <f t="shared" si="160"/>
        <v>#DIV/0!</v>
      </c>
      <c r="J607" s="51" t="str">
        <f t="shared" si="161"/>
        <v>#DIV/0!</v>
      </c>
      <c r="K607" s="6" t="s">
        <v>13</v>
      </c>
      <c r="L607" s="6" t="s">
        <v>15</v>
      </c>
    </row>
    <row r="608">
      <c r="D608" s="16" t="str">
        <f t="shared" si="164"/>
        <v>#DIV/0!</v>
      </c>
      <c r="G608" s="51" t="str">
        <f t="shared" si="165"/>
        <v>#DIV/0!</v>
      </c>
      <c r="H608" s="50" t="str">
        <f t="shared" si="157"/>
        <v>#DIV/0!</v>
      </c>
      <c r="I608" s="50" t="str">
        <f t="shared" si="160"/>
        <v>#DIV/0!</v>
      </c>
      <c r="J608" s="51" t="str">
        <f t="shared" si="161"/>
        <v>#DIV/0!</v>
      </c>
      <c r="K608" s="6" t="s">
        <v>13</v>
      </c>
      <c r="L608" s="6" t="s">
        <v>15</v>
      </c>
    </row>
    <row r="609">
      <c r="D609" s="16" t="str">
        <f t="shared" si="164"/>
        <v>#DIV/0!</v>
      </c>
      <c r="G609" s="51" t="str">
        <f t="shared" si="165"/>
        <v>#DIV/0!</v>
      </c>
      <c r="H609" s="50" t="str">
        <f t="shared" si="157"/>
        <v>#DIV/0!</v>
      </c>
      <c r="I609" s="50" t="str">
        <f t="shared" si="160"/>
        <v>#DIV/0!</v>
      </c>
      <c r="J609" s="51" t="str">
        <f t="shared" si="161"/>
        <v>#DIV/0!</v>
      </c>
      <c r="K609" s="6" t="s">
        <v>13</v>
      </c>
      <c r="L609" s="6" t="s">
        <v>15</v>
      </c>
    </row>
    <row r="610">
      <c r="D610" s="16" t="str">
        <f t="shared" si="164"/>
        <v>#DIV/0!</v>
      </c>
      <c r="G610" s="51" t="str">
        <f t="shared" si="165"/>
        <v>#DIV/0!</v>
      </c>
      <c r="H610" s="50" t="str">
        <f t="shared" si="157"/>
        <v>#DIV/0!</v>
      </c>
      <c r="I610" s="50" t="str">
        <f t="shared" si="160"/>
        <v>#DIV/0!</v>
      </c>
      <c r="J610" s="51" t="str">
        <f t="shared" si="161"/>
        <v>#DIV/0!</v>
      </c>
      <c r="K610" s="6" t="s">
        <v>13</v>
      </c>
      <c r="L610" s="6" t="s">
        <v>15</v>
      </c>
    </row>
    <row r="611">
      <c r="D611" s="16" t="str">
        <f t="shared" si="164"/>
        <v>#DIV/0!</v>
      </c>
      <c r="G611" s="51" t="str">
        <f t="shared" si="165"/>
        <v>#DIV/0!</v>
      </c>
      <c r="H611" s="50" t="str">
        <f t="shared" si="157"/>
        <v>#DIV/0!</v>
      </c>
      <c r="I611" s="50" t="str">
        <f t="shared" si="160"/>
        <v>#DIV/0!</v>
      </c>
      <c r="J611" s="51" t="str">
        <f t="shared" si="161"/>
        <v>#DIV/0!</v>
      </c>
      <c r="K611" s="6" t="s">
        <v>13</v>
      </c>
      <c r="L611" s="6" t="s">
        <v>15</v>
      </c>
    </row>
    <row r="612">
      <c r="D612" s="16" t="str">
        <f t="shared" si="164"/>
        <v>#DIV/0!</v>
      </c>
      <c r="G612" s="51" t="str">
        <f t="shared" si="165"/>
        <v>#DIV/0!</v>
      </c>
      <c r="H612" s="50" t="str">
        <f t="shared" si="157"/>
        <v>#DIV/0!</v>
      </c>
      <c r="I612" s="50" t="str">
        <f t="shared" si="160"/>
        <v>#DIV/0!</v>
      </c>
      <c r="J612" s="51" t="str">
        <f t="shared" si="161"/>
        <v>#DIV/0!</v>
      </c>
      <c r="K612" s="6" t="s">
        <v>13</v>
      </c>
      <c r="L612" s="6" t="s">
        <v>15</v>
      </c>
    </row>
    <row r="613">
      <c r="D613" s="16" t="str">
        <f t="shared" si="164"/>
        <v>#DIV/0!</v>
      </c>
      <c r="G613" s="51" t="str">
        <f t="shared" si="165"/>
        <v>#DIV/0!</v>
      </c>
      <c r="H613" s="50" t="str">
        <f t="shared" si="157"/>
        <v>#DIV/0!</v>
      </c>
      <c r="I613" s="50" t="str">
        <f t="shared" si="160"/>
        <v>#DIV/0!</v>
      </c>
      <c r="J613" s="51" t="str">
        <f t="shared" si="161"/>
        <v>#DIV/0!</v>
      </c>
      <c r="K613" s="6" t="s">
        <v>13</v>
      </c>
      <c r="L613" s="6" t="s">
        <v>15</v>
      </c>
    </row>
    <row r="614">
      <c r="D614" s="16" t="str">
        <f t="shared" si="164"/>
        <v>#DIV/0!</v>
      </c>
      <c r="G614" s="51" t="str">
        <f t="shared" si="165"/>
        <v>#DIV/0!</v>
      </c>
      <c r="H614" s="50" t="str">
        <f t="shared" si="157"/>
        <v>#DIV/0!</v>
      </c>
      <c r="I614" s="50" t="str">
        <f t="shared" si="160"/>
        <v>#DIV/0!</v>
      </c>
      <c r="J614" s="51" t="str">
        <f t="shared" si="161"/>
        <v>#DIV/0!</v>
      </c>
      <c r="K614" s="6" t="s">
        <v>13</v>
      </c>
      <c r="L614" s="6" t="s">
        <v>15</v>
      </c>
    </row>
    <row r="615">
      <c r="D615" s="16" t="str">
        <f t="shared" si="164"/>
        <v>#DIV/0!</v>
      </c>
      <c r="G615" s="51" t="str">
        <f t="shared" si="165"/>
        <v>#DIV/0!</v>
      </c>
      <c r="H615" s="50" t="str">
        <f t="shared" si="157"/>
        <v>#DIV/0!</v>
      </c>
      <c r="I615" s="50" t="str">
        <f t="shared" si="160"/>
        <v>#DIV/0!</v>
      </c>
      <c r="J615" s="51" t="str">
        <f t="shared" si="161"/>
        <v>#DIV/0!</v>
      </c>
      <c r="K615" s="6" t="s">
        <v>13</v>
      </c>
      <c r="L615" s="6" t="s">
        <v>15</v>
      </c>
    </row>
    <row r="616">
      <c r="D616" s="16" t="str">
        <f t="shared" si="164"/>
        <v>#DIV/0!</v>
      </c>
      <c r="G616" s="51" t="str">
        <f t="shared" si="165"/>
        <v>#DIV/0!</v>
      </c>
      <c r="H616" s="50" t="str">
        <f t="shared" si="157"/>
        <v>#DIV/0!</v>
      </c>
      <c r="I616" s="50" t="str">
        <f t="shared" si="160"/>
        <v>#DIV/0!</v>
      </c>
      <c r="J616" s="51" t="str">
        <f t="shared" si="161"/>
        <v>#DIV/0!</v>
      </c>
      <c r="K616" s="6" t="s">
        <v>13</v>
      </c>
      <c r="L616" s="6" t="s">
        <v>15</v>
      </c>
    </row>
    <row r="617">
      <c r="D617" s="16" t="str">
        <f t="shared" si="164"/>
        <v>#DIV/0!</v>
      </c>
      <c r="G617" s="51" t="str">
        <f t="shared" si="165"/>
        <v>#DIV/0!</v>
      </c>
      <c r="H617" s="50" t="str">
        <f t="shared" si="157"/>
        <v>#DIV/0!</v>
      </c>
      <c r="I617" s="50" t="str">
        <f t="shared" si="160"/>
        <v>#DIV/0!</v>
      </c>
      <c r="J617" s="51" t="str">
        <f t="shared" si="161"/>
        <v>#DIV/0!</v>
      </c>
      <c r="K617" s="6" t="s">
        <v>13</v>
      </c>
      <c r="L617" s="6" t="s">
        <v>15</v>
      </c>
    </row>
    <row r="618">
      <c r="D618" s="16" t="str">
        <f t="shared" si="164"/>
        <v>#DIV/0!</v>
      </c>
      <c r="G618" s="51" t="str">
        <f t="shared" si="165"/>
        <v>#DIV/0!</v>
      </c>
      <c r="H618" s="50" t="str">
        <f t="shared" si="157"/>
        <v>#DIV/0!</v>
      </c>
      <c r="I618" s="50" t="str">
        <f t="shared" si="160"/>
        <v>#DIV/0!</v>
      </c>
      <c r="J618" s="51" t="str">
        <f t="shared" si="161"/>
        <v>#DIV/0!</v>
      </c>
      <c r="K618" s="6" t="s">
        <v>13</v>
      </c>
      <c r="L618" s="6" t="s">
        <v>15</v>
      </c>
    </row>
    <row r="619">
      <c r="D619" s="16" t="str">
        <f t="shared" si="164"/>
        <v>#DIV/0!</v>
      </c>
      <c r="G619" s="51" t="str">
        <f t="shared" si="165"/>
        <v>#DIV/0!</v>
      </c>
      <c r="H619" s="50" t="str">
        <f t="shared" si="157"/>
        <v>#DIV/0!</v>
      </c>
      <c r="I619" s="50" t="str">
        <f t="shared" si="160"/>
        <v>#DIV/0!</v>
      </c>
      <c r="J619" s="51" t="str">
        <f t="shared" si="161"/>
        <v>#DIV/0!</v>
      </c>
      <c r="K619" s="6" t="s">
        <v>13</v>
      </c>
      <c r="L619" s="6" t="s">
        <v>15</v>
      </c>
    </row>
    <row r="620">
      <c r="D620" s="16" t="str">
        <f t="shared" si="164"/>
        <v>#DIV/0!</v>
      </c>
      <c r="G620" s="51" t="str">
        <f t="shared" si="165"/>
        <v>#DIV/0!</v>
      </c>
      <c r="H620" s="50" t="str">
        <f t="shared" si="157"/>
        <v>#DIV/0!</v>
      </c>
      <c r="I620" s="50" t="str">
        <f t="shared" si="160"/>
        <v>#DIV/0!</v>
      </c>
      <c r="J620" s="51" t="str">
        <f t="shared" si="161"/>
        <v>#DIV/0!</v>
      </c>
      <c r="K620" s="6" t="s">
        <v>13</v>
      </c>
      <c r="L620" s="6" t="s">
        <v>15</v>
      </c>
    </row>
    <row r="621">
      <c r="D621" s="16" t="str">
        <f t="shared" si="164"/>
        <v>#DIV/0!</v>
      </c>
      <c r="G621" s="51" t="str">
        <f t="shared" si="165"/>
        <v>#DIV/0!</v>
      </c>
      <c r="H621" s="50" t="str">
        <f t="shared" si="157"/>
        <v>#DIV/0!</v>
      </c>
      <c r="I621" s="50" t="str">
        <f t="shared" si="160"/>
        <v>#DIV/0!</v>
      </c>
      <c r="J621" s="51" t="str">
        <f t="shared" si="161"/>
        <v>#DIV/0!</v>
      </c>
      <c r="K621" s="6" t="s">
        <v>13</v>
      </c>
      <c r="L621" s="6" t="s">
        <v>15</v>
      </c>
    </row>
    <row r="622">
      <c r="D622" s="16" t="str">
        <f t="shared" si="164"/>
        <v>#DIV/0!</v>
      </c>
      <c r="G622" s="51" t="str">
        <f t="shared" si="165"/>
        <v>#DIV/0!</v>
      </c>
      <c r="H622" s="50" t="str">
        <f t="shared" si="157"/>
        <v>#DIV/0!</v>
      </c>
      <c r="I622" s="50" t="str">
        <f t="shared" si="160"/>
        <v>#DIV/0!</v>
      </c>
      <c r="J622" s="51" t="str">
        <f t="shared" si="161"/>
        <v>#DIV/0!</v>
      </c>
      <c r="K622" s="6" t="s">
        <v>13</v>
      </c>
      <c r="L622" s="6" t="s">
        <v>15</v>
      </c>
    </row>
    <row r="623">
      <c r="D623" s="16" t="str">
        <f t="shared" si="164"/>
        <v>#DIV/0!</v>
      </c>
      <c r="G623" s="51" t="str">
        <f t="shared" si="165"/>
        <v>#DIV/0!</v>
      </c>
      <c r="H623" s="50" t="str">
        <f t="shared" si="157"/>
        <v>#DIV/0!</v>
      </c>
      <c r="I623" s="50" t="str">
        <f t="shared" si="160"/>
        <v>#DIV/0!</v>
      </c>
      <c r="J623" s="51" t="str">
        <f t="shared" si="161"/>
        <v>#DIV/0!</v>
      </c>
      <c r="K623" s="6" t="s">
        <v>13</v>
      </c>
      <c r="L623" s="6" t="s">
        <v>15</v>
      </c>
    </row>
    <row r="624">
      <c r="D624" s="16" t="str">
        <f t="shared" si="164"/>
        <v>#DIV/0!</v>
      </c>
      <c r="G624" s="51" t="str">
        <f t="shared" si="165"/>
        <v>#DIV/0!</v>
      </c>
      <c r="H624" s="50" t="str">
        <f t="shared" si="157"/>
        <v>#DIV/0!</v>
      </c>
      <c r="I624" s="50" t="str">
        <f t="shared" si="160"/>
        <v>#DIV/0!</v>
      </c>
      <c r="J624" s="51" t="str">
        <f t="shared" si="161"/>
        <v>#DIV/0!</v>
      </c>
      <c r="K624" s="6" t="s">
        <v>13</v>
      </c>
      <c r="L624" s="6" t="s">
        <v>15</v>
      </c>
    </row>
    <row r="625">
      <c r="D625" s="16" t="str">
        <f t="shared" si="164"/>
        <v>#DIV/0!</v>
      </c>
      <c r="G625" s="51" t="str">
        <f t="shared" si="165"/>
        <v>#DIV/0!</v>
      </c>
      <c r="H625" s="50" t="str">
        <f t="shared" si="157"/>
        <v>#DIV/0!</v>
      </c>
      <c r="I625" s="50" t="str">
        <f t="shared" si="160"/>
        <v>#DIV/0!</v>
      </c>
      <c r="J625" s="51" t="str">
        <f t="shared" si="161"/>
        <v>#DIV/0!</v>
      </c>
      <c r="K625" s="6" t="s">
        <v>13</v>
      </c>
      <c r="L625" s="6" t="s">
        <v>15</v>
      </c>
    </row>
    <row r="626">
      <c r="D626" s="16" t="str">
        <f t="shared" si="164"/>
        <v>#DIV/0!</v>
      </c>
      <c r="G626" s="51" t="str">
        <f t="shared" si="165"/>
        <v>#DIV/0!</v>
      </c>
      <c r="H626" s="50" t="str">
        <f t="shared" si="157"/>
        <v>#DIV/0!</v>
      </c>
      <c r="I626" s="50" t="str">
        <f t="shared" si="160"/>
        <v>#DIV/0!</v>
      </c>
      <c r="J626" s="51" t="str">
        <f t="shared" si="161"/>
        <v>#DIV/0!</v>
      </c>
      <c r="K626" s="6" t="s">
        <v>13</v>
      </c>
      <c r="L626" s="6" t="s">
        <v>15</v>
      </c>
    </row>
    <row r="627">
      <c r="D627" s="16" t="str">
        <f t="shared" si="164"/>
        <v>#DIV/0!</v>
      </c>
      <c r="G627" s="51" t="str">
        <f t="shared" si="165"/>
        <v>#DIV/0!</v>
      </c>
      <c r="H627" s="50" t="str">
        <f t="shared" si="157"/>
        <v>#DIV/0!</v>
      </c>
      <c r="I627" s="50" t="str">
        <f t="shared" si="160"/>
        <v>#DIV/0!</v>
      </c>
      <c r="J627" s="51" t="str">
        <f t="shared" si="161"/>
        <v>#DIV/0!</v>
      </c>
      <c r="K627" s="6" t="s">
        <v>13</v>
      </c>
      <c r="L627" s="6" t="s">
        <v>15</v>
      </c>
    </row>
    <row r="628">
      <c r="D628" s="16" t="str">
        <f t="shared" si="164"/>
        <v>#DIV/0!</v>
      </c>
      <c r="G628" s="51" t="str">
        <f t="shared" si="165"/>
        <v>#DIV/0!</v>
      </c>
      <c r="H628" s="50" t="str">
        <f t="shared" si="157"/>
        <v>#DIV/0!</v>
      </c>
      <c r="I628" s="50" t="str">
        <f t="shared" si="160"/>
        <v>#DIV/0!</v>
      </c>
      <c r="J628" s="51" t="str">
        <f t="shared" si="161"/>
        <v>#DIV/0!</v>
      </c>
      <c r="K628" s="6" t="s">
        <v>13</v>
      </c>
      <c r="L628" s="6" t="s">
        <v>15</v>
      </c>
    </row>
    <row r="629">
      <c r="D629" s="16" t="str">
        <f t="shared" si="164"/>
        <v>#DIV/0!</v>
      </c>
      <c r="G629" s="51" t="str">
        <f t="shared" si="165"/>
        <v>#DIV/0!</v>
      </c>
      <c r="H629" s="50" t="str">
        <f t="shared" si="157"/>
        <v>#DIV/0!</v>
      </c>
      <c r="I629" s="50" t="str">
        <f t="shared" si="160"/>
        <v>#DIV/0!</v>
      </c>
      <c r="J629" s="51" t="str">
        <f t="shared" si="161"/>
        <v>#DIV/0!</v>
      </c>
      <c r="K629" s="6" t="s">
        <v>13</v>
      </c>
      <c r="L629" s="6" t="s">
        <v>15</v>
      </c>
    </row>
    <row r="630">
      <c r="D630" s="16" t="str">
        <f t="shared" si="164"/>
        <v>#DIV/0!</v>
      </c>
      <c r="G630" s="51" t="str">
        <f t="shared" si="165"/>
        <v>#DIV/0!</v>
      </c>
      <c r="H630" s="50" t="str">
        <f t="shared" si="157"/>
        <v>#DIV/0!</v>
      </c>
      <c r="I630" s="50" t="str">
        <f t="shared" si="160"/>
        <v>#DIV/0!</v>
      </c>
      <c r="J630" s="51" t="str">
        <f t="shared" si="161"/>
        <v>#DIV/0!</v>
      </c>
      <c r="K630" s="6" t="s">
        <v>13</v>
      </c>
      <c r="L630" s="6" t="s">
        <v>15</v>
      </c>
    </row>
    <row r="631">
      <c r="D631" s="16" t="str">
        <f t="shared" si="164"/>
        <v>#DIV/0!</v>
      </c>
      <c r="G631" s="51" t="str">
        <f t="shared" si="165"/>
        <v>#DIV/0!</v>
      </c>
      <c r="H631" s="50" t="str">
        <f t="shared" si="157"/>
        <v>#DIV/0!</v>
      </c>
      <c r="I631" s="50" t="str">
        <f t="shared" si="160"/>
        <v>#DIV/0!</v>
      </c>
      <c r="J631" s="51" t="str">
        <f t="shared" si="161"/>
        <v>#DIV/0!</v>
      </c>
      <c r="K631" s="6" t="s">
        <v>13</v>
      </c>
      <c r="L631" s="6" t="s">
        <v>15</v>
      </c>
    </row>
    <row r="632">
      <c r="D632" s="16" t="str">
        <f t="shared" si="164"/>
        <v>#DIV/0!</v>
      </c>
      <c r="G632" s="51" t="str">
        <f t="shared" si="165"/>
        <v>#DIV/0!</v>
      </c>
      <c r="H632" s="50" t="str">
        <f t="shared" si="157"/>
        <v>#DIV/0!</v>
      </c>
      <c r="I632" s="50" t="str">
        <f t="shared" si="160"/>
        <v>#DIV/0!</v>
      </c>
      <c r="J632" s="51" t="str">
        <f t="shared" si="161"/>
        <v>#DIV/0!</v>
      </c>
      <c r="K632" s="6" t="s">
        <v>13</v>
      </c>
      <c r="L632" s="6" t="s">
        <v>15</v>
      </c>
    </row>
    <row r="633">
      <c r="D633" s="16" t="str">
        <f t="shared" si="164"/>
        <v>#DIV/0!</v>
      </c>
      <c r="G633" s="51" t="str">
        <f t="shared" si="165"/>
        <v>#DIV/0!</v>
      </c>
      <c r="H633" s="50" t="str">
        <f t="shared" si="157"/>
        <v>#DIV/0!</v>
      </c>
      <c r="I633" s="50" t="str">
        <f t="shared" si="160"/>
        <v>#DIV/0!</v>
      </c>
      <c r="J633" s="51" t="str">
        <f t="shared" si="161"/>
        <v>#DIV/0!</v>
      </c>
      <c r="K633" s="6" t="s">
        <v>13</v>
      </c>
      <c r="L633" s="6" t="s">
        <v>15</v>
      </c>
    </row>
    <row r="634">
      <c r="D634" s="16" t="str">
        <f t="shared" si="164"/>
        <v>#DIV/0!</v>
      </c>
      <c r="G634" s="51" t="str">
        <f t="shared" si="165"/>
        <v>#DIV/0!</v>
      </c>
      <c r="H634" s="50" t="str">
        <f t="shared" si="157"/>
        <v>#DIV/0!</v>
      </c>
      <c r="I634" s="50" t="str">
        <f t="shared" si="160"/>
        <v>#DIV/0!</v>
      </c>
      <c r="J634" s="51" t="str">
        <f t="shared" si="161"/>
        <v>#DIV/0!</v>
      </c>
      <c r="K634" s="6" t="s">
        <v>13</v>
      </c>
      <c r="L634" s="6" t="s">
        <v>15</v>
      </c>
    </row>
    <row r="635">
      <c r="D635" s="16" t="str">
        <f t="shared" si="164"/>
        <v>#DIV/0!</v>
      </c>
      <c r="G635" s="51" t="str">
        <f t="shared" si="165"/>
        <v>#DIV/0!</v>
      </c>
      <c r="H635" s="50" t="str">
        <f t="shared" si="157"/>
        <v>#DIV/0!</v>
      </c>
      <c r="I635" s="50" t="str">
        <f t="shared" si="160"/>
        <v>#DIV/0!</v>
      </c>
      <c r="J635" s="51" t="str">
        <f t="shared" si="161"/>
        <v>#DIV/0!</v>
      </c>
      <c r="K635" s="6" t="s">
        <v>13</v>
      </c>
      <c r="L635" s="6" t="s">
        <v>15</v>
      </c>
    </row>
    <row r="636">
      <c r="D636" s="16" t="str">
        <f t="shared" si="164"/>
        <v>#DIV/0!</v>
      </c>
      <c r="G636" s="51" t="str">
        <f t="shared" si="165"/>
        <v>#DIV/0!</v>
      </c>
      <c r="H636" s="50" t="str">
        <f t="shared" si="157"/>
        <v>#DIV/0!</v>
      </c>
      <c r="I636" s="50" t="str">
        <f t="shared" si="160"/>
        <v>#DIV/0!</v>
      </c>
      <c r="J636" s="51" t="str">
        <f t="shared" si="161"/>
        <v>#DIV/0!</v>
      </c>
      <c r="K636" s="6" t="s">
        <v>13</v>
      </c>
      <c r="L636" s="6" t="s">
        <v>15</v>
      </c>
    </row>
    <row r="637">
      <c r="D637" s="16" t="str">
        <f t="shared" si="164"/>
        <v>#DIV/0!</v>
      </c>
      <c r="G637" s="51" t="str">
        <f t="shared" si="165"/>
        <v>#DIV/0!</v>
      </c>
      <c r="H637" s="50" t="str">
        <f t="shared" si="157"/>
        <v>#DIV/0!</v>
      </c>
      <c r="I637" s="50" t="str">
        <f t="shared" si="160"/>
        <v>#DIV/0!</v>
      </c>
      <c r="J637" s="51" t="str">
        <f t="shared" si="161"/>
        <v>#DIV/0!</v>
      </c>
      <c r="K637" s="6" t="s">
        <v>13</v>
      </c>
      <c r="L637" s="6" t="s">
        <v>15</v>
      </c>
    </row>
    <row r="638">
      <c r="D638" s="16" t="str">
        <f t="shared" si="164"/>
        <v>#DIV/0!</v>
      </c>
      <c r="G638" s="51" t="str">
        <f t="shared" si="165"/>
        <v>#DIV/0!</v>
      </c>
      <c r="H638" s="50" t="str">
        <f t="shared" si="157"/>
        <v>#DIV/0!</v>
      </c>
      <c r="I638" s="50" t="str">
        <f t="shared" si="160"/>
        <v>#DIV/0!</v>
      </c>
      <c r="J638" s="51" t="str">
        <f t="shared" si="161"/>
        <v>#DIV/0!</v>
      </c>
      <c r="K638" s="6" t="s">
        <v>13</v>
      </c>
      <c r="L638" s="6" t="s">
        <v>15</v>
      </c>
    </row>
    <row r="639">
      <c r="D639" s="16" t="str">
        <f t="shared" si="164"/>
        <v>#DIV/0!</v>
      </c>
      <c r="G639" s="51" t="str">
        <f t="shared" si="165"/>
        <v>#DIV/0!</v>
      </c>
      <c r="H639" s="50" t="str">
        <f t="shared" si="157"/>
        <v>#DIV/0!</v>
      </c>
      <c r="I639" s="50" t="str">
        <f t="shared" si="160"/>
        <v>#DIV/0!</v>
      </c>
      <c r="J639" s="51" t="str">
        <f t="shared" si="161"/>
        <v>#DIV/0!</v>
      </c>
      <c r="K639" s="6" t="s">
        <v>13</v>
      </c>
      <c r="L639" s="6" t="s">
        <v>15</v>
      </c>
    </row>
    <row r="640">
      <c r="D640" s="16" t="str">
        <f t="shared" si="164"/>
        <v>#DIV/0!</v>
      </c>
      <c r="G640" s="51" t="str">
        <f t="shared" si="165"/>
        <v>#DIV/0!</v>
      </c>
      <c r="H640" s="50" t="str">
        <f t="shared" si="157"/>
        <v>#DIV/0!</v>
      </c>
      <c r="I640" s="50" t="str">
        <f t="shared" si="160"/>
        <v>#DIV/0!</v>
      </c>
      <c r="J640" s="51" t="str">
        <f t="shared" si="161"/>
        <v>#DIV/0!</v>
      </c>
      <c r="K640" s="6" t="s">
        <v>13</v>
      </c>
      <c r="L640" s="6" t="s">
        <v>15</v>
      </c>
    </row>
    <row r="641">
      <c r="D641" s="16" t="str">
        <f t="shared" si="164"/>
        <v>#DIV/0!</v>
      </c>
      <c r="G641" s="51" t="str">
        <f t="shared" si="165"/>
        <v>#DIV/0!</v>
      </c>
      <c r="H641" s="50" t="str">
        <f t="shared" si="157"/>
        <v>#DIV/0!</v>
      </c>
      <c r="I641" s="50" t="str">
        <f t="shared" si="160"/>
        <v>#DIV/0!</v>
      </c>
      <c r="J641" s="51" t="str">
        <f t="shared" si="161"/>
        <v>#DIV/0!</v>
      </c>
      <c r="K641" s="6" t="s">
        <v>13</v>
      </c>
      <c r="L641" s="6" t="s">
        <v>15</v>
      </c>
    </row>
    <row r="642">
      <c r="D642" s="16" t="str">
        <f t="shared" si="164"/>
        <v>#DIV/0!</v>
      </c>
      <c r="G642" s="51" t="str">
        <f t="shared" si="165"/>
        <v>#DIV/0!</v>
      </c>
      <c r="H642" s="50" t="str">
        <f t="shared" si="157"/>
        <v>#DIV/0!</v>
      </c>
      <c r="I642" s="50" t="str">
        <f t="shared" si="160"/>
        <v>#DIV/0!</v>
      </c>
      <c r="J642" s="51" t="str">
        <f t="shared" si="161"/>
        <v>#DIV/0!</v>
      </c>
      <c r="K642" s="6" t="s">
        <v>13</v>
      </c>
      <c r="L642" s="6" t="s">
        <v>15</v>
      </c>
    </row>
    <row r="643">
      <c r="D643" s="16" t="str">
        <f t="shared" si="164"/>
        <v>#DIV/0!</v>
      </c>
      <c r="G643" s="51" t="str">
        <f t="shared" si="165"/>
        <v>#DIV/0!</v>
      </c>
      <c r="H643" s="50" t="str">
        <f t="shared" si="157"/>
        <v>#DIV/0!</v>
      </c>
      <c r="I643" s="50" t="str">
        <f t="shared" si="160"/>
        <v>#DIV/0!</v>
      </c>
      <c r="J643" s="51" t="str">
        <f t="shared" si="161"/>
        <v>#DIV/0!</v>
      </c>
      <c r="K643" s="6" t="s">
        <v>13</v>
      </c>
      <c r="L643" s="6" t="s">
        <v>15</v>
      </c>
    </row>
    <row r="644">
      <c r="D644" s="16" t="str">
        <f t="shared" si="164"/>
        <v>#DIV/0!</v>
      </c>
      <c r="G644" s="51" t="str">
        <f t="shared" si="165"/>
        <v>#DIV/0!</v>
      </c>
      <c r="H644" s="50" t="str">
        <f t="shared" si="157"/>
        <v>#DIV/0!</v>
      </c>
      <c r="I644" s="50" t="str">
        <f t="shared" si="160"/>
        <v>#DIV/0!</v>
      </c>
      <c r="J644" s="51" t="str">
        <f t="shared" si="161"/>
        <v>#DIV/0!</v>
      </c>
      <c r="K644" s="6" t="s">
        <v>13</v>
      </c>
      <c r="L644" s="6" t="s">
        <v>15</v>
      </c>
    </row>
    <row r="645">
      <c r="D645" s="16" t="str">
        <f t="shared" si="164"/>
        <v>#DIV/0!</v>
      </c>
      <c r="G645" s="51" t="str">
        <f t="shared" si="165"/>
        <v>#DIV/0!</v>
      </c>
      <c r="H645" s="50" t="str">
        <f t="shared" si="157"/>
        <v>#DIV/0!</v>
      </c>
      <c r="I645" s="50" t="str">
        <f t="shared" si="160"/>
        <v>#DIV/0!</v>
      </c>
      <c r="J645" s="51" t="str">
        <f t="shared" si="161"/>
        <v>#DIV/0!</v>
      </c>
      <c r="K645" s="6" t="s">
        <v>13</v>
      </c>
      <c r="L645" s="6" t="s">
        <v>15</v>
      </c>
    </row>
    <row r="646">
      <c r="D646" s="16" t="str">
        <f t="shared" si="164"/>
        <v>#DIV/0!</v>
      </c>
      <c r="G646" s="51" t="str">
        <f t="shared" si="165"/>
        <v>#DIV/0!</v>
      </c>
      <c r="H646" s="50" t="str">
        <f t="shared" si="157"/>
        <v>#DIV/0!</v>
      </c>
      <c r="I646" s="50" t="str">
        <f t="shared" si="160"/>
        <v>#DIV/0!</v>
      </c>
      <c r="J646" s="51" t="str">
        <f t="shared" si="161"/>
        <v>#DIV/0!</v>
      </c>
      <c r="K646" s="6" t="s">
        <v>13</v>
      </c>
      <c r="L646" s="6" t="s">
        <v>15</v>
      </c>
    </row>
    <row r="647">
      <c r="D647" s="16" t="str">
        <f t="shared" si="164"/>
        <v>#DIV/0!</v>
      </c>
      <c r="G647" s="51" t="str">
        <f t="shared" si="165"/>
        <v>#DIV/0!</v>
      </c>
      <c r="H647" s="50" t="str">
        <f t="shared" si="157"/>
        <v>#DIV/0!</v>
      </c>
      <c r="I647" s="50" t="str">
        <f t="shared" si="160"/>
        <v>#DIV/0!</v>
      </c>
      <c r="J647" s="51" t="str">
        <f t="shared" si="161"/>
        <v>#DIV/0!</v>
      </c>
      <c r="K647" s="6" t="s">
        <v>13</v>
      </c>
      <c r="L647" s="6" t="s">
        <v>15</v>
      </c>
    </row>
    <row r="648">
      <c r="D648" s="16" t="str">
        <f t="shared" si="164"/>
        <v>#DIV/0!</v>
      </c>
      <c r="G648" s="51" t="str">
        <f t="shared" si="165"/>
        <v>#DIV/0!</v>
      </c>
      <c r="H648" s="50" t="str">
        <f t="shared" si="157"/>
        <v>#DIV/0!</v>
      </c>
      <c r="I648" s="50" t="str">
        <f t="shared" si="160"/>
        <v>#DIV/0!</v>
      </c>
      <c r="J648" s="51" t="str">
        <f t="shared" si="161"/>
        <v>#DIV/0!</v>
      </c>
      <c r="K648" s="6" t="s">
        <v>13</v>
      </c>
      <c r="L648" s="6" t="s">
        <v>15</v>
      </c>
    </row>
    <row r="649">
      <c r="D649" s="16" t="str">
        <f t="shared" si="164"/>
        <v>#DIV/0!</v>
      </c>
      <c r="G649" s="51" t="str">
        <f t="shared" si="165"/>
        <v>#DIV/0!</v>
      </c>
      <c r="H649" s="50" t="str">
        <f t="shared" si="157"/>
        <v>#DIV/0!</v>
      </c>
      <c r="I649" s="50" t="str">
        <f t="shared" si="160"/>
        <v>#DIV/0!</v>
      </c>
      <c r="J649" s="51" t="str">
        <f t="shared" si="161"/>
        <v>#DIV/0!</v>
      </c>
      <c r="K649" s="6" t="s">
        <v>13</v>
      </c>
      <c r="L649" s="6" t="s">
        <v>15</v>
      </c>
    </row>
    <row r="650">
      <c r="D650" s="16" t="str">
        <f t="shared" si="164"/>
        <v>#DIV/0!</v>
      </c>
      <c r="G650" s="51" t="str">
        <f t="shared" si="165"/>
        <v>#DIV/0!</v>
      </c>
      <c r="H650" s="50" t="str">
        <f t="shared" si="157"/>
        <v>#DIV/0!</v>
      </c>
      <c r="I650" s="50" t="str">
        <f t="shared" si="160"/>
        <v>#DIV/0!</v>
      </c>
      <c r="J650" s="51" t="str">
        <f t="shared" si="161"/>
        <v>#DIV/0!</v>
      </c>
      <c r="K650" s="6" t="s">
        <v>13</v>
      </c>
      <c r="L650" s="6" t="s">
        <v>15</v>
      </c>
    </row>
    <row r="651">
      <c r="D651" s="16" t="str">
        <f t="shared" si="164"/>
        <v>#DIV/0!</v>
      </c>
      <c r="G651" s="51" t="str">
        <f t="shared" si="165"/>
        <v>#DIV/0!</v>
      </c>
      <c r="H651" s="50" t="str">
        <f t="shared" si="157"/>
        <v>#DIV/0!</v>
      </c>
      <c r="I651" s="50" t="str">
        <f t="shared" si="160"/>
        <v>#DIV/0!</v>
      </c>
      <c r="J651" s="51" t="str">
        <f t="shared" si="161"/>
        <v>#DIV/0!</v>
      </c>
      <c r="K651" s="6" t="s">
        <v>13</v>
      </c>
      <c r="L651" s="6" t="s">
        <v>15</v>
      </c>
    </row>
    <row r="652">
      <c r="D652" s="16" t="str">
        <f t="shared" si="164"/>
        <v>#DIV/0!</v>
      </c>
      <c r="G652" s="51" t="str">
        <f t="shared" si="165"/>
        <v>#DIV/0!</v>
      </c>
      <c r="H652" s="50" t="str">
        <f t="shared" si="157"/>
        <v>#DIV/0!</v>
      </c>
      <c r="I652" s="50" t="str">
        <f t="shared" si="160"/>
        <v>#DIV/0!</v>
      </c>
      <c r="J652" s="51" t="str">
        <f t="shared" si="161"/>
        <v>#DIV/0!</v>
      </c>
      <c r="K652" s="6" t="s">
        <v>13</v>
      </c>
      <c r="L652" s="6" t="s">
        <v>15</v>
      </c>
    </row>
    <row r="653">
      <c r="D653" s="16" t="str">
        <f t="shared" si="164"/>
        <v>#DIV/0!</v>
      </c>
      <c r="G653" s="51" t="str">
        <f t="shared" si="165"/>
        <v>#DIV/0!</v>
      </c>
      <c r="H653" s="50" t="str">
        <f t="shared" si="157"/>
        <v>#DIV/0!</v>
      </c>
      <c r="I653" s="50" t="str">
        <f t="shared" si="160"/>
        <v>#DIV/0!</v>
      </c>
      <c r="J653" s="51" t="str">
        <f t="shared" si="161"/>
        <v>#DIV/0!</v>
      </c>
      <c r="K653" s="6" t="s">
        <v>13</v>
      </c>
      <c r="L653" s="6" t="s">
        <v>15</v>
      </c>
    </row>
    <row r="654">
      <c r="D654" s="16" t="str">
        <f t="shared" si="164"/>
        <v>#DIV/0!</v>
      </c>
      <c r="G654" s="51" t="str">
        <f t="shared" si="165"/>
        <v>#DIV/0!</v>
      </c>
      <c r="H654" s="50" t="str">
        <f t="shared" si="157"/>
        <v>#DIV/0!</v>
      </c>
      <c r="I654" s="50" t="str">
        <f t="shared" si="160"/>
        <v>#DIV/0!</v>
      </c>
      <c r="J654" s="51" t="str">
        <f t="shared" si="161"/>
        <v>#DIV/0!</v>
      </c>
      <c r="K654" s="6" t="s">
        <v>13</v>
      </c>
      <c r="L654" s="6" t="s">
        <v>15</v>
      </c>
    </row>
    <row r="655">
      <c r="D655" s="16" t="str">
        <f t="shared" si="164"/>
        <v>#DIV/0!</v>
      </c>
      <c r="G655" s="51" t="str">
        <f t="shared" si="165"/>
        <v>#DIV/0!</v>
      </c>
      <c r="H655" s="50" t="str">
        <f t="shared" si="157"/>
        <v>#DIV/0!</v>
      </c>
      <c r="I655" s="50" t="str">
        <f t="shared" si="160"/>
        <v>#DIV/0!</v>
      </c>
      <c r="J655" s="51" t="str">
        <f t="shared" si="161"/>
        <v>#DIV/0!</v>
      </c>
      <c r="K655" s="6" t="s">
        <v>13</v>
      </c>
      <c r="L655" s="6" t="s">
        <v>15</v>
      </c>
    </row>
    <row r="656">
      <c r="D656" s="16" t="str">
        <f t="shared" si="164"/>
        <v>#DIV/0!</v>
      </c>
      <c r="G656" s="51" t="str">
        <f t="shared" si="165"/>
        <v>#DIV/0!</v>
      </c>
      <c r="H656" s="50" t="str">
        <f t="shared" si="157"/>
        <v>#DIV/0!</v>
      </c>
      <c r="I656" s="50" t="str">
        <f t="shared" si="160"/>
        <v>#DIV/0!</v>
      </c>
      <c r="J656" s="51" t="str">
        <f t="shared" si="161"/>
        <v>#DIV/0!</v>
      </c>
      <c r="K656" s="6" t="s">
        <v>13</v>
      </c>
      <c r="L656" s="6" t="s">
        <v>15</v>
      </c>
    </row>
    <row r="657">
      <c r="D657" s="16" t="str">
        <f t="shared" si="164"/>
        <v>#DIV/0!</v>
      </c>
      <c r="G657" s="51" t="str">
        <f t="shared" si="165"/>
        <v>#DIV/0!</v>
      </c>
      <c r="H657" s="50" t="str">
        <f t="shared" si="157"/>
        <v>#DIV/0!</v>
      </c>
      <c r="I657" s="50" t="str">
        <f t="shared" si="160"/>
        <v>#DIV/0!</v>
      </c>
      <c r="J657" s="51" t="str">
        <f t="shared" si="161"/>
        <v>#DIV/0!</v>
      </c>
      <c r="K657" s="6" t="s">
        <v>13</v>
      </c>
      <c r="L657" s="6" t="s">
        <v>15</v>
      </c>
    </row>
    <row r="658">
      <c r="D658" s="16" t="str">
        <f t="shared" si="164"/>
        <v>#DIV/0!</v>
      </c>
      <c r="G658" s="51" t="str">
        <f t="shared" si="165"/>
        <v>#DIV/0!</v>
      </c>
      <c r="H658" s="50" t="str">
        <f t="shared" si="157"/>
        <v>#DIV/0!</v>
      </c>
      <c r="I658" s="50" t="str">
        <f t="shared" si="160"/>
        <v>#DIV/0!</v>
      </c>
      <c r="J658" s="51" t="str">
        <f t="shared" si="161"/>
        <v>#DIV/0!</v>
      </c>
      <c r="K658" s="6" t="s">
        <v>13</v>
      </c>
      <c r="L658" s="6" t="s">
        <v>15</v>
      </c>
    </row>
    <row r="659">
      <c r="D659" s="16" t="str">
        <f t="shared" si="164"/>
        <v>#DIV/0!</v>
      </c>
      <c r="G659" s="51" t="str">
        <f t="shared" si="165"/>
        <v>#DIV/0!</v>
      </c>
      <c r="H659" s="50" t="str">
        <f t="shared" si="157"/>
        <v>#DIV/0!</v>
      </c>
      <c r="I659" s="50" t="str">
        <f t="shared" si="160"/>
        <v>#DIV/0!</v>
      </c>
      <c r="J659" s="51" t="str">
        <f t="shared" si="161"/>
        <v>#DIV/0!</v>
      </c>
      <c r="K659" s="6" t="s">
        <v>13</v>
      </c>
      <c r="L659" s="6" t="s">
        <v>15</v>
      </c>
    </row>
    <row r="660">
      <c r="D660" s="16" t="str">
        <f t="shared" si="164"/>
        <v>#DIV/0!</v>
      </c>
      <c r="G660" s="51" t="str">
        <f t="shared" si="165"/>
        <v>#DIV/0!</v>
      </c>
      <c r="H660" s="50" t="str">
        <f t="shared" si="157"/>
        <v>#DIV/0!</v>
      </c>
      <c r="I660" s="50" t="str">
        <f t="shared" si="160"/>
        <v>#DIV/0!</v>
      </c>
      <c r="J660" s="51" t="str">
        <f t="shared" si="161"/>
        <v>#DIV/0!</v>
      </c>
      <c r="K660" s="6" t="s">
        <v>13</v>
      </c>
      <c r="L660" s="6" t="s">
        <v>15</v>
      </c>
    </row>
    <row r="661">
      <c r="D661" s="16" t="str">
        <f t="shared" si="164"/>
        <v>#DIV/0!</v>
      </c>
      <c r="G661" s="51" t="str">
        <f t="shared" si="165"/>
        <v>#DIV/0!</v>
      </c>
      <c r="H661" s="50" t="str">
        <f t="shared" si="157"/>
        <v>#DIV/0!</v>
      </c>
      <c r="I661" s="50" t="str">
        <f t="shared" si="160"/>
        <v>#DIV/0!</v>
      </c>
      <c r="J661" s="51" t="str">
        <f t="shared" si="161"/>
        <v>#DIV/0!</v>
      </c>
      <c r="K661" s="6" t="s">
        <v>13</v>
      </c>
      <c r="L661" s="6" t="s">
        <v>15</v>
      </c>
    </row>
    <row r="662">
      <c r="D662" s="16" t="str">
        <f t="shared" si="164"/>
        <v>#DIV/0!</v>
      </c>
      <c r="G662" s="51" t="str">
        <f t="shared" si="165"/>
        <v>#DIV/0!</v>
      </c>
      <c r="H662" s="50" t="str">
        <f t="shared" si="157"/>
        <v>#DIV/0!</v>
      </c>
      <c r="I662" s="50" t="str">
        <f t="shared" si="160"/>
        <v>#DIV/0!</v>
      </c>
      <c r="J662" s="51" t="str">
        <f t="shared" si="161"/>
        <v>#DIV/0!</v>
      </c>
      <c r="K662" s="6" t="s">
        <v>13</v>
      </c>
      <c r="L662" s="6" t="s">
        <v>15</v>
      </c>
    </row>
    <row r="663">
      <c r="D663" s="16" t="str">
        <f t="shared" si="164"/>
        <v>#DIV/0!</v>
      </c>
      <c r="G663" s="51" t="str">
        <f t="shared" si="165"/>
        <v>#DIV/0!</v>
      </c>
      <c r="H663" s="50" t="str">
        <f t="shared" si="157"/>
        <v>#DIV/0!</v>
      </c>
      <c r="I663" s="50" t="str">
        <f t="shared" si="160"/>
        <v>#DIV/0!</v>
      </c>
      <c r="J663" s="51" t="str">
        <f t="shared" si="161"/>
        <v>#DIV/0!</v>
      </c>
      <c r="K663" s="6" t="s">
        <v>13</v>
      </c>
      <c r="L663" s="6" t="s">
        <v>15</v>
      </c>
    </row>
    <row r="664">
      <c r="D664" s="16" t="str">
        <f t="shared" si="164"/>
        <v>#DIV/0!</v>
      </c>
      <c r="G664" s="51" t="str">
        <f t="shared" si="165"/>
        <v>#DIV/0!</v>
      </c>
      <c r="H664" s="50" t="str">
        <f t="shared" si="157"/>
        <v>#DIV/0!</v>
      </c>
      <c r="I664" s="50" t="str">
        <f t="shared" si="160"/>
        <v>#DIV/0!</v>
      </c>
      <c r="J664" s="51" t="str">
        <f t="shared" si="161"/>
        <v>#DIV/0!</v>
      </c>
      <c r="K664" s="6" t="s">
        <v>13</v>
      </c>
      <c r="L664" s="6" t="s">
        <v>15</v>
      </c>
    </row>
    <row r="665">
      <c r="D665" s="16" t="str">
        <f t="shared" si="164"/>
        <v>#DIV/0!</v>
      </c>
      <c r="G665" s="51" t="str">
        <f t="shared" si="165"/>
        <v>#DIV/0!</v>
      </c>
      <c r="H665" s="50" t="str">
        <f t="shared" si="157"/>
        <v>#DIV/0!</v>
      </c>
      <c r="I665" s="50" t="str">
        <f t="shared" si="160"/>
        <v>#DIV/0!</v>
      </c>
      <c r="J665" s="51" t="str">
        <f t="shared" si="161"/>
        <v>#DIV/0!</v>
      </c>
      <c r="K665" s="6" t="s">
        <v>13</v>
      </c>
      <c r="L665" s="6" t="s">
        <v>15</v>
      </c>
    </row>
    <row r="666">
      <c r="D666" s="16" t="str">
        <f t="shared" si="164"/>
        <v>#DIV/0!</v>
      </c>
      <c r="G666" s="51" t="str">
        <f t="shared" si="165"/>
        <v>#DIV/0!</v>
      </c>
      <c r="H666" s="50" t="str">
        <f t="shared" si="157"/>
        <v>#DIV/0!</v>
      </c>
      <c r="I666" s="50" t="str">
        <f t="shared" si="160"/>
        <v>#DIV/0!</v>
      </c>
      <c r="J666" s="51" t="str">
        <f t="shared" si="161"/>
        <v>#DIV/0!</v>
      </c>
      <c r="K666" s="6" t="s">
        <v>13</v>
      </c>
      <c r="L666" s="6" t="s">
        <v>15</v>
      </c>
    </row>
    <row r="667">
      <c r="D667" s="16" t="str">
        <f t="shared" si="164"/>
        <v>#DIV/0!</v>
      </c>
      <c r="G667" s="51" t="str">
        <f t="shared" si="165"/>
        <v>#DIV/0!</v>
      </c>
      <c r="H667" s="50" t="str">
        <f t="shared" si="157"/>
        <v>#DIV/0!</v>
      </c>
      <c r="I667" s="50" t="str">
        <f t="shared" si="160"/>
        <v>#DIV/0!</v>
      </c>
      <c r="J667" s="51" t="str">
        <f t="shared" si="161"/>
        <v>#DIV/0!</v>
      </c>
      <c r="K667" s="6" t="s">
        <v>13</v>
      </c>
      <c r="L667" s="6" t="s">
        <v>15</v>
      </c>
    </row>
    <row r="668">
      <c r="D668" s="16" t="str">
        <f t="shared" si="164"/>
        <v>#DIV/0!</v>
      </c>
      <c r="G668" s="51" t="str">
        <f t="shared" si="165"/>
        <v>#DIV/0!</v>
      </c>
      <c r="H668" s="50" t="str">
        <f t="shared" si="157"/>
        <v>#DIV/0!</v>
      </c>
      <c r="I668" s="50" t="str">
        <f t="shared" si="160"/>
        <v>#DIV/0!</v>
      </c>
      <c r="J668" s="51" t="str">
        <f t="shared" si="161"/>
        <v>#DIV/0!</v>
      </c>
      <c r="K668" s="6" t="s">
        <v>13</v>
      </c>
      <c r="L668" s="6" t="s">
        <v>15</v>
      </c>
    </row>
    <row r="669">
      <c r="D669" s="16" t="str">
        <f t="shared" si="164"/>
        <v>#DIV/0!</v>
      </c>
      <c r="G669" s="51" t="str">
        <f t="shared" si="165"/>
        <v>#DIV/0!</v>
      </c>
      <c r="H669" s="50" t="str">
        <f t="shared" si="157"/>
        <v>#DIV/0!</v>
      </c>
      <c r="I669" s="50" t="str">
        <f t="shared" si="160"/>
        <v>#DIV/0!</v>
      </c>
      <c r="J669" s="51" t="str">
        <f t="shared" si="161"/>
        <v>#DIV/0!</v>
      </c>
      <c r="K669" s="6" t="s">
        <v>13</v>
      </c>
      <c r="L669" s="6" t="s">
        <v>15</v>
      </c>
    </row>
    <row r="670">
      <c r="D670" s="16" t="str">
        <f t="shared" si="164"/>
        <v>#DIV/0!</v>
      </c>
      <c r="G670" s="51" t="str">
        <f t="shared" si="165"/>
        <v>#DIV/0!</v>
      </c>
      <c r="H670" s="50" t="str">
        <f t="shared" si="157"/>
        <v>#DIV/0!</v>
      </c>
      <c r="I670" s="50" t="str">
        <f t="shared" si="160"/>
        <v>#DIV/0!</v>
      </c>
      <c r="J670" s="51" t="str">
        <f t="shared" si="161"/>
        <v>#DIV/0!</v>
      </c>
      <c r="K670" s="6" t="s">
        <v>13</v>
      </c>
      <c r="L670" s="6" t="s">
        <v>15</v>
      </c>
    </row>
    <row r="671">
      <c r="D671" s="16" t="str">
        <f t="shared" si="164"/>
        <v>#DIV/0!</v>
      </c>
      <c r="G671" s="51" t="str">
        <f t="shared" si="165"/>
        <v>#DIV/0!</v>
      </c>
      <c r="H671" s="50" t="str">
        <f t="shared" si="157"/>
        <v>#DIV/0!</v>
      </c>
      <c r="I671" s="50" t="str">
        <f t="shared" si="160"/>
        <v>#DIV/0!</v>
      </c>
      <c r="J671" s="51" t="str">
        <f t="shared" si="161"/>
        <v>#DIV/0!</v>
      </c>
      <c r="K671" s="6" t="s">
        <v>13</v>
      </c>
      <c r="L671" s="6" t="s">
        <v>15</v>
      </c>
    </row>
    <row r="672">
      <c r="D672" s="16" t="str">
        <f t="shared" si="164"/>
        <v>#DIV/0!</v>
      </c>
      <c r="G672" s="51" t="str">
        <f t="shared" si="165"/>
        <v>#DIV/0!</v>
      </c>
      <c r="H672" s="50" t="str">
        <f t="shared" si="157"/>
        <v>#DIV/0!</v>
      </c>
      <c r="I672" s="50" t="str">
        <f t="shared" si="160"/>
        <v>#DIV/0!</v>
      </c>
      <c r="J672" s="51" t="str">
        <f t="shared" si="161"/>
        <v>#DIV/0!</v>
      </c>
      <c r="K672" s="6" t="s">
        <v>13</v>
      </c>
      <c r="L672" s="6" t="s">
        <v>15</v>
      </c>
    </row>
    <row r="673">
      <c r="D673" s="16" t="str">
        <f t="shared" si="164"/>
        <v>#DIV/0!</v>
      </c>
      <c r="G673" s="51" t="str">
        <f t="shared" si="165"/>
        <v>#DIV/0!</v>
      </c>
      <c r="H673" s="50" t="str">
        <f t="shared" si="157"/>
        <v>#DIV/0!</v>
      </c>
      <c r="I673" s="50" t="str">
        <f t="shared" si="160"/>
        <v>#DIV/0!</v>
      </c>
      <c r="J673" s="51" t="str">
        <f t="shared" si="161"/>
        <v>#DIV/0!</v>
      </c>
      <c r="K673" s="6" t="s">
        <v>13</v>
      </c>
      <c r="L673" s="6" t="s">
        <v>15</v>
      </c>
    </row>
    <row r="674">
      <c r="D674" s="16" t="str">
        <f t="shared" si="164"/>
        <v>#DIV/0!</v>
      </c>
      <c r="G674" s="51" t="str">
        <f t="shared" si="165"/>
        <v>#DIV/0!</v>
      </c>
      <c r="H674" s="50" t="str">
        <f t="shared" si="157"/>
        <v>#DIV/0!</v>
      </c>
      <c r="I674" s="50" t="str">
        <f t="shared" si="160"/>
        <v>#DIV/0!</v>
      </c>
      <c r="J674" s="51" t="str">
        <f t="shared" si="161"/>
        <v>#DIV/0!</v>
      </c>
      <c r="K674" s="6" t="s">
        <v>13</v>
      </c>
      <c r="L674" s="6" t="s">
        <v>15</v>
      </c>
    </row>
    <row r="675">
      <c r="D675" s="16" t="str">
        <f t="shared" si="164"/>
        <v>#DIV/0!</v>
      </c>
      <c r="G675" s="51" t="str">
        <f t="shared" si="165"/>
        <v>#DIV/0!</v>
      </c>
      <c r="H675" s="50" t="str">
        <f t="shared" si="157"/>
        <v>#DIV/0!</v>
      </c>
      <c r="I675" s="50" t="str">
        <f t="shared" si="160"/>
        <v>#DIV/0!</v>
      </c>
      <c r="J675" s="51" t="str">
        <f t="shared" si="161"/>
        <v>#DIV/0!</v>
      </c>
      <c r="K675" s="6" t="s">
        <v>13</v>
      </c>
      <c r="L675" s="6" t="s">
        <v>15</v>
      </c>
    </row>
    <row r="676">
      <c r="D676" s="16" t="str">
        <f t="shared" si="164"/>
        <v>#DIV/0!</v>
      </c>
      <c r="G676" s="51" t="str">
        <f t="shared" si="165"/>
        <v>#DIV/0!</v>
      </c>
      <c r="H676" s="50" t="str">
        <f t="shared" si="157"/>
        <v>#DIV/0!</v>
      </c>
      <c r="I676" s="50" t="str">
        <f t="shared" si="160"/>
        <v>#DIV/0!</v>
      </c>
      <c r="J676" s="51" t="str">
        <f t="shared" si="161"/>
        <v>#DIV/0!</v>
      </c>
      <c r="K676" s="6" t="s">
        <v>13</v>
      </c>
      <c r="L676" s="6" t="s">
        <v>15</v>
      </c>
    </row>
    <row r="677">
      <c r="D677" s="16" t="str">
        <f t="shared" si="164"/>
        <v>#DIV/0!</v>
      </c>
      <c r="G677" s="51" t="str">
        <f t="shared" si="165"/>
        <v>#DIV/0!</v>
      </c>
      <c r="H677" s="50" t="str">
        <f t="shared" si="157"/>
        <v>#DIV/0!</v>
      </c>
      <c r="I677" s="50" t="str">
        <f t="shared" si="160"/>
        <v>#DIV/0!</v>
      </c>
      <c r="J677" s="51" t="str">
        <f t="shared" si="161"/>
        <v>#DIV/0!</v>
      </c>
      <c r="K677" s="6" t="s">
        <v>13</v>
      </c>
      <c r="L677" s="6" t="s">
        <v>15</v>
      </c>
    </row>
    <row r="678">
      <c r="D678" s="16" t="str">
        <f t="shared" si="164"/>
        <v>#DIV/0!</v>
      </c>
      <c r="G678" s="51" t="str">
        <f t="shared" si="165"/>
        <v>#DIV/0!</v>
      </c>
      <c r="H678" s="50" t="str">
        <f t="shared" si="157"/>
        <v>#DIV/0!</v>
      </c>
      <c r="I678" s="50" t="str">
        <f t="shared" si="160"/>
        <v>#DIV/0!</v>
      </c>
      <c r="J678" s="51" t="str">
        <f t="shared" si="161"/>
        <v>#DIV/0!</v>
      </c>
      <c r="K678" s="6" t="s">
        <v>13</v>
      </c>
      <c r="L678" s="6" t="s">
        <v>15</v>
      </c>
    </row>
    <row r="679">
      <c r="D679" s="16" t="str">
        <f t="shared" si="164"/>
        <v>#DIV/0!</v>
      </c>
      <c r="G679" s="51" t="str">
        <f t="shared" si="165"/>
        <v>#DIV/0!</v>
      </c>
      <c r="H679" s="50" t="str">
        <f t="shared" si="157"/>
        <v>#DIV/0!</v>
      </c>
      <c r="I679" s="50" t="str">
        <f t="shared" si="160"/>
        <v>#DIV/0!</v>
      </c>
      <c r="J679" s="51" t="str">
        <f t="shared" si="161"/>
        <v>#DIV/0!</v>
      </c>
      <c r="K679" s="6" t="s">
        <v>13</v>
      </c>
      <c r="L679" s="6" t="s">
        <v>15</v>
      </c>
    </row>
    <row r="680">
      <c r="D680" s="16" t="str">
        <f t="shared" si="164"/>
        <v>#DIV/0!</v>
      </c>
      <c r="G680" s="51" t="str">
        <f t="shared" si="165"/>
        <v>#DIV/0!</v>
      </c>
      <c r="H680" s="50" t="str">
        <f t="shared" si="157"/>
        <v>#DIV/0!</v>
      </c>
      <c r="I680" s="50" t="str">
        <f t="shared" si="160"/>
        <v>#DIV/0!</v>
      </c>
      <c r="J680" s="51" t="str">
        <f t="shared" si="161"/>
        <v>#DIV/0!</v>
      </c>
      <c r="K680" s="6" t="s">
        <v>13</v>
      </c>
      <c r="L680" s="6" t="s">
        <v>15</v>
      </c>
    </row>
    <row r="681">
      <c r="D681" s="16" t="str">
        <f t="shared" si="164"/>
        <v>#DIV/0!</v>
      </c>
      <c r="G681" s="51" t="str">
        <f t="shared" si="165"/>
        <v>#DIV/0!</v>
      </c>
      <c r="H681" s="50" t="str">
        <f t="shared" si="157"/>
        <v>#DIV/0!</v>
      </c>
      <c r="I681" s="50" t="str">
        <f t="shared" si="160"/>
        <v>#DIV/0!</v>
      </c>
      <c r="J681" s="51" t="str">
        <f t="shared" si="161"/>
        <v>#DIV/0!</v>
      </c>
      <c r="K681" s="6" t="s">
        <v>13</v>
      </c>
      <c r="L681" s="6" t="s">
        <v>15</v>
      </c>
    </row>
    <row r="682">
      <c r="D682" s="16" t="str">
        <f t="shared" si="164"/>
        <v>#DIV/0!</v>
      </c>
      <c r="G682" s="51" t="str">
        <f t="shared" si="165"/>
        <v>#DIV/0!</v>
      </c>
      <c r="H682" s="50" t="str">
        <f t="shared" si="157"/>
        <v>#DIV/0!</v>
      </c>
      <c r="I682" s="50" t="str">
        <f t="shared" si="160"/>
        <v>#DIV/0!</v>
      </c>
      <c r="J682" s="51" t="str">
        <f t="shared" si="161"/>
        <v>#DIV/0!</v>
      </c>
      <c r="K682" s="6" t="s">
        <v>13</v>
      </c>
      <c r="L682" s="6" t="s">
        <v>15</v>
      </c>
    </row>
    <row r="683">
      <c r="D683" s="16" t="str">
        <f t="shared" si="164"/>
        <v>#DIV/0!</v>
      </c>
      <c r="G683" s="51" t="str">
        <f t="shared" si="165"/>
        <v>#DIV/0!</v>
      </c>
      <c r="H683" s="50" t="str">
        <f t="shared" si="157"/>
        <v>#DIV/0!</v>
      </c>
      <c r="I683" s="50" t="str">
        <f t="shared" si="160"/>
        <v>#DIV/0!</v>
      </c>
      <c r="J683" s="51" t="str">
        <f t="shared" si="161"/>
        <v>#DIV/0!</v>
      </c>
      <c r="K683" s="6" t="s">
        <v>13</v>
      </c>
      <c r="L683" s="6" t="s">
        <v>15</v>
      </c>
    </row>
    <row r="684">
      <c r="D684" s="16" t="str">
        <f t="shared" si="164"/>
        <v>#DIV/0!</v>
      </c>
      <c r="G684" s="51" t="str">
        <f t="shared" si="165"/>
        <v>#DIV/0!</v>
      </c>
      <c r="H684" s="50" t="str">
        <f t="shared" si="157"/>
        <v>#DIV/0!</v>
      </c>
      <c r="I684" s="50" t="str">
        <f t="shared" si="160"/>
        <v>#DIV/0!</v>
      </c>
      <c r="J684" s="51" t="str">
        <f t="shared" si="161"/>
        <v>#DIV/0!</v>
      </c>
      <c r="K684" s="6" t="s">
        <v>13</v>
      </c>
      <c r="L684" s="6" t="s">
        <v>15</v>
      </c>
    </row>
    <row r="685">
      <c r="D685" s="16" t="str">
        <f t="shared" si="164"/>
        <v>#DIV/0!</v>
      </c>
      <c r="G685" s="51" t="str">
        <f t="shared" si="165"/>
        <v>#DIV/0!</v>
      </c>
      <c r="H685" s="50" t="str">
        <f t="shared" si="157"/>
        <v>#DIV/0!</v>
      </c>
      <c r="I685" s="50" t="str">
        <f t="shared" si="160"/>
        <v>#DIV/0!</v>
      </c>
      <c r="J685" s="51" t="str">
        <f t="shared" si="161"/>
        <v>#DIV/0!</v>
      </c>
      <c r="K685" s="6" t="s">
        <v>13</v>
      </c>
      <c r="L685" s="6" t="s">
        <v>15</v>
      </c>
    </row>
    <row r="686">
      <c r="D686" s="16" t="str">
        <f t="shared" si="164"/>
        <v>#DIV/0!</v>
      </c>
      <c r="G686" s="51" t="str">
        <f t="shared" si="165"/>
        <v>#DIV/0!</v>
      </c>
      <c r="H686" s="50" t="str">
        <f t="shared" si="157"/>
        <v>#DIV/0!</v>
      </c>
      <c r="I686" s="50" t="str">
        <f t="shared" si="160"/>
        <v>#DIV/0!</v>
      </c>
      <c r="J686" s="51" t="str">
        <f t="shared" si="161"/>
        <v>#DIV/0!</v>
      </c>
      <c r="K686" s="6" t="s">
        <v>13</v>
      </c>
      <c r="L686" s="6" t="s">
        <v>15</v>
      </c>
    </row>
    <row r="687">
      <c r="D687" s="16" t="str">
        <f t="shared" si="164"/>
        <v>#DIV/0!</v>
      </c>
      <c r="G687" s="51" t="str">
        <f t="shared" si="165"/>
        <v>#DIV/0!</v>
      </c>
      <c r="H687" s="50" t="str">
        <f t="shared" si="157"/>
        <v>#DIV/0!</v>
      </c>
      <c r="I687" s="50" t="str">
        <f t="shared" si="160"/>
        <v>#DIV/0!</v>
      </c>
      <c r="J687" s="51" t="str">
        <f t="shared" si="161"/>
        <v>#DIV/0!</v>
      </c>
      <c r="K687" s="6" t="s">
        <v>13</v>
      </c>
      <c r="L687" s="6" t="s">
        <v>15</v>
      </c>
    </row>
    <row r="688">
      <c r="D688" s="16" t="str">
        <f t="shared" si="164"/>
        <v>#DIV/0!</v>
      </c>
      <c r="G688" s="51" t="str">
        <f t="shared" si="165"/>
        <v>#DIV/0!</v>
      </c>
      <c r="H688" s="50" t="str">
        <f t="shared" si="157"/>
        <v>#DIV/0!</v>
      </c>
      <c r="I688" s="50" t="str">
        <f t="shared" si="160"/>
        <v>#DIV/0!</v>
      </c>
      <c r="J688" s="51" t="str">
        <f t="shared" si="161"/>
        <v>#DIV/0!</v>
      </c>
      <c r="K688" s="6" t="s">
        <v>13</v>
      </c>
      <c r="L688" s="6" t="s">
        <v>15</v>
      </c>
    </row>
    <row r="689">
      <c r="D689" s="16" t="str">
        <f t="shared" si="164"/>
        <v>#DIV/0!</v>
      </c>
      <c r="G689" s="51" t="str">
        <f t="shared" si="165"/>
        <v>#DIV/0!</v>
      </c>
      <c r="H689" s="50" t="str">
        <f t="shared" si="157"/>
        <v>#DIV/0!</v>
      </c>
      <c r="I689" s="50" t="str">
        <f t="shared" si="160"/>
        <v>#DIV/0!</v>
      </c>
      <c r="J689" s="51" t="str">
        <f t="shared" si="161"/>
        <v>#DIV/0!</v>
      </c>
      <c r="K689" s="6" t="s">
        <v>13</v>
      </c>
      <c r="L689" s="6" t="s">
        <v>15</v>
      </c>
    </row>
    <row r="690">
      <c r="D690" s="16" t="str">
        <f t="shared" si="164"/>
        <v>#DIV/0!</v>
      </c>
      <c r="G690" s="51" t="str">
        <f t="shared" si="165"/>
        <v>#DIV/0!</v>
      </c>
      <c r="H690" s="50" t="str">
        <f t="shared" si="157"/>
        <v>#DIV/0!</v>
      </c>
      <c r="I690" s="50" t="str">
        <f t="shared" si="160"/>
        <v>#DIV/0!</v>
      </c>
      <c r="J690" s="51" t="str">
        <f t="shared" si="161"/>
        <v>#DIV/0!</v>
      </c>
      <c r="K690" s="6" t="s">
        <v>13</v>
      </c>
      <c r="L690" s="6" t="s">
        <v>15</v>
      </c>
    </row>
    <row r="691">
      <c r="D691" s="16" t="str">
        <f t="shared" si="164"/>
        <v>#DIV/0!</v>
      </c>
      <c r="G691" s="51" t="str">
        <f t="shared" si="165"/>
        <v>#DIV/0!</v>
      </c>
      <c r="H691" s="50" t="str">
        <f t="shared" si="157"/>
        <v>#DIV/0!</v>
      </c>
      <c r="I691" s="50" t="str">
        <f t="shared" si="160"/>
        <v>#DIV/0!</v>
      </c>
      <c r="J691" s="51" t="str">
        <f t="shared" si="161"/>
        <v>#DIV/0!</v>
      </c>
      <c r="K691" s="6" t="s">
        <v>13</v>
      </c>
      <c r="L691" s="6" t="s">
        <v>15</v>
      </c>
    </row>
    <row r="692">
      <c r="D692" s="16" t="str">
        <f t="shared" si="164"/>
        <v>#DIV/0!</v>
      </c>
      <c r="G692" s="51" t="str">
        <f t="shared" si="165"/>
        <v>#DIV/0!</v>
      </c>
      <c r="H692" s="50" t="str">
        <f t="shared" si="157"/>
        <v>#DIV/0!</v>
      </c>
      <c r="I692" s="50" t="str">
        <f t="shared" si="160"/>
        <v>#DIV/0!</v>
      </c>
      <c r="J692" s="51" t="str">
        <f t="shared" si="161"/>
        <v>#DIV/0!</v>
      </c>
      <c r="K692" s="6" t="s">
        <v>13</v>
      </c>
      <c r="L692" s="6" t="s">
        <v>15</v>
      </c>
    </row>
    <row r="693">
      <c r="D693" s="16" t="str">
        <f t="shared" si="164"/>
        <v>#DIV/0!</v>
      </c>
      <c r="G693" s="51" t="str">
        <f t="shared" si="165"/>
        <v>#DIV/0!</v>
      </c>
      <c r="H693" s="50" t="str">
        <f t="shared" si="157"/>
        <v>#DIV/0!</v>
      </c>
      <c r="I693" s="50" t="str">
        <f t="shared" si="160"/>
        <v>#DIV/0!</v>
      </c>
      <c r="J693" s="51" t="str">
        <f t="shared" si="161"/>
        <v>#DIV/0!</v>
      </c>
      <c r="K693" s="6" t="s">
        <v>13</v>
      </c>
      <c r="L693" s="6" t="s">
        <v>15</v>
      </c>
    </row>
    <row r="694">
      <c r="D694" s="16" t="str">
        <f t="shared" si="164"/>
        <v>#DIV/0!</v>
      </c>
      <c r="G694" s="51" t="str">
        <f t="shared" si="165"/>
        <v>#DIV/0!</v>
      </c>
      <c r="H694" s="50" t="str">
        <f t="shared" si="157"/>
        <v>#DIV/0!</v>
      </c>
      <c r="I694" s="50" t="str">
        <f t="shared" si="160"/>
        <v>#DIV/0!</v>
      </c>
      <c r="J694" s="51" t="str">
        <f t="shared" si="161"/>
        <v>#DIV/0!</v>
      </c>
      <c r="K694" s="6" t="s">
        <v>13</v>
      </c>
      <c r="L694" s="6" t="s">
        <v>15</v>
      </c>
    </row>
    <row r="695">
      <c r="D695" s="16" t="str">
        <f t="shared" si="164"/>
        <v>#DIV/0!</v>
      </c>
      <c r="G695" s="51" t="str">
        <f t="shared" si="165"/>
        <v>#DIV/0!</v>
      </c>
      <c r="H695" s="50" t="str">
        <f t="shared" si="157"/>
        <v>#DIV/0!</v>
      </c>
      <c r="I695" s="50" t="str">
        <f t="shared" si="160"/>
        <v>#DIV/0!</v>
      </c>
      <c r="J695" s="51" t="str">
        <f t="shared" si="161"/>
        <v>#DIV/0!</v>
      </c>
      <c r="K695" s="6" t="s">
        <v>13</v>
      </c>
      <c r="L695" s="6" t="s">
        <v>15</v>
      </c>
    </row>
    <row r="696">
      <c r="D696" s="16" t="str">
        <f t="shared" si="164"/>
        <v>#DIV/0!</v>
      </c>
      <c r="G696" s="51" t="str">
        <f t="shared" si="165"/>
        <v>#DIV/0!</v>
      </c>
      <c r="H696" s="50" t="str">
        <f t="shared" si="157"/>
        <v>#DIV/0!</v>
      </c>
      <c r="I696" s="50" t="str">
        <f t="shared" si="160"/>
        <v>#DIV/0!</v>
      </c>
      <c r="J696" s="51" t="str">
        <f t="shared" si="161"/>
        <v>#DIV/0!</v>
      </c>
      <c r="K696" s="6" t="s">
        <v>13</v>
      </c>
      <c r="L696" s="6" t="s">
        <v>15</v>
      </c>
    </row>
    <row r="697">
      <c r="D697" s="16" t="str">
        <f t="shared" si="164"/>
        <v>#DIV/0!</v>
      </c>
      <c r="G697" s="51" t="str">
        <f t="shared" si="165"/>
        <v>#DIV/0!</v>
      </c>
      <c r="H697" s="50" t="str">
        <f t="shared" si="157"/>
        <v>#DIV/0!</v>
      </c>
      <c r="I697" s="50" t="str">
        <f t="shared" si="160"/>
        <v>#DIV/0!</v>
      </c>
      <c r="J697" s="51" t="str">
        <f t="shared" si="161"/>
        <v>#DIV/0!</v>
      </c>
      <c r="K697" s="6" t="s">
        <v>13</v>
      </c>
      <c r="L697" s="6" t="s">
        <v>15</v>
      </c>
    </row>
    <row r="698">
      <c r="D698" s="16" t="str">
        <f t="shared" si="164"/>
        <v>#DIV/0!</v>
      </c>
      <c r="G698" s="51" t="str">
        <f t="shared" si="165"/>
        <v>#DIV/0!</v>
      </c>
      <c r="H698" s="50" t="str">
        <f t="shared" si="157"/>
        <v>#DIV/0!</v>
      </c>
      <c r="I698" s="50" t="str">
        <f t="shared" si="160"/>
        <v>#DIV/0!</v>
      </c>
      <c r="J698" s="51" t="str">
        <f t="shared" si="161"/>
        <v>#DIV/0!</v>
      </c>
      <c r="K698" s="6" t="s">
        <v>13</v>
      </c>
      <c r="L698" s="6" t="s">
        <v>15</v>
      </c>
    </row>
    <row r="699">
      <c r="D699" s="16" t="str">
        <f t="shared" si="164"/>
        <v>#DIV/0!</v>
      </c>
      <c r="G699" s="51" t="str">
        <f t="shared" si="165"/>
        <v>#DIV/0!</v>
      </c>
      <c r="H699" s="50" t="str">
        <f t="shared" si="157"/>
        <v>#DIV/0!</v>
      </c>
      <c r="I699" s="50" t="str">
        <f t="shared" si="160"/>
        <v>#DIV/0!</v>
      </c>
      <c r="J699" s="51" t="str">
        <f t="shared" si="161"/>
        <v>#DIV/0!</v>
      </c>
      <c r="K699" s="6" t="s">
        <v>13</v>
      </c>
      <c r="L699" s="6" t="s">
        <v>15</v>
      </c>
    </row>
    <row r="700">
      <c r="D700" s="16" t="str">
        <f t="shared" si="164"/>
        <v>#DIV/0!</v>
      </c>
      <c r="G700" s="51" t="str">
        <f t="shared" si="165"/>
        <v>#DIV/0!</v>
      </c>
      <c r="H700" s="50" t="str">
        <f t="shared" si="157"/>
        <v>#DIV/0!</v>
      </c>
      <c r="I700" s="50" t="str">
        <f t="shared" si="160"/>
        <v>#DIV/0!</v>
      </c>
      <c r="J700" s="51" t="str">
        <f t="shared" si="161"/>
        <v>#DIV/0!</v>
      </c>
      <c r="K700" s="6" t="s">
        <v>13</v>
      </c>
      <c r="L700" s="6" t="s">
        <v>15</v>
      </c>
    </row>
    <row r="701">
      <c r="D701" s="16" t="str">
        <f t="shared" si="164"/>
        <v>#DIV/0!</v>
      </c>
      <c r="G701" s="51" t="str">
        <f t="shared" si="165"/>
        <v>#DIV/0!</v>
      </c>
      <c r="H701" s="50" t="str">
        <f t="shared" si="157"/>
        <v>#DIV/0!</v>
      </c>
      <c r="I701" s="50" t="str">
        <f t="shared" si="160"/>
        <v>#DIV/0!</v>
      </c>
      <c r="J701" s="51" t="str">
        <f t="shared" si="161"/>
        <v>#DIV/0!</v>
      </c>
      <c r="K701" s="6" t="s">
        <v>13</v>
      </c>
      <c r="L701" s="6" t="s">
        <v>15</v>
      </c>
    </row>
    <row r="702">
      <c r="D702" s="16" t="str">
        <f t="shared" si="164"/>
        <v>#DIV/0!</v>
      </c>
      <c r="G702" s="51" t="str">
        <f t="shared" si="165"/>
        <v>#DIV/0!</v>
      </c>
      <c r="H702" s="50" t="str">
        <f t="shared" si="157"/>
        <v>#DIV/0!</v>
      </c>
      <c r="I702" s="50" t="str">
        <f t="shared" si="160"/>
        <v>#DIV/0!</v>
      </c>
      <c r="J702" s="51" t="str">
        <f t="shared" si="161"/>
        <v>#DIV/0!</v>
      </c>
      <c r="K702" s="6" t="s">
        <v>13</v>
      </c>
      <c r="L702" s="6" t="s">
        <v>15</v>
      </c>
    </row>
    <row r="703">
      <c r="D703" s="16" t="str">
        <f t="shared" si="164"/>
        <v>#DIV/0!</v>
      </c>
      <c r="G703" s="51" t="str">
        <f t="shared" si="165"/>
        <v>#DIV/0!</v>
      </c>
      <c r="H703" s="50" t="str">
        <f t="shared" si="157"/>
        <v>#DIV/0!</v>
      </c>
      <c r="I703" s="50" t="str">
        <f t="shared" si="160"/>
        <v>#DIV/0!</v>
      </c>
      <c r="J703" s="51" t="str">
        <f t="shared" si="161"/>
        <v>#DIV/0!</v>
      </c>
      <c r="K703" s="6" t="s">
        <v>13</v>
      </c>
      <c r="L703" s="6" t="s">
        <v>15</v>
      </c>
    </row>
    <row r="704">
      <c r="D704" s="16" t="str">
        <f t="shared" si="164"/>
        <v>#DIV/0!</v>
      </c>
      <c r="G704" s="51" t="str">
        <f t="shared" si="165"/>
        <v>#DIV/0!</v>
      </c>
      <c r="H704" s="50" t="str">
        <f t="shared" si="157"/>
        <v>#DIV/0!</v>
      </c>
      <c r="I704" s="50" t="str">
        <f t="shared" si="160"/>
        <v>#DIV/0!</v>
      </c>
      <c r="J704" s="51" t="str">
        <f t="shared" si="161"/>
        <v>#DIV/0!</v>
      </c>
      <c r="K704" s="6" t="s">
        <v>13</v>
      </c>
      <c r="L704" s="6" t="s">
        <v>15</v>
      </c>
    </row>
    <row r="705">
      <c r="D705" s="16" t="str">
        <f t="shared" si="164"/>
        <v>#DIV/0!</v>
      </c>
      <c r="G705" s="51" t="str">
        <f t="shared" si="165"/>
        <v>#DIV/0!</v>
      </c>
      <c r="H705" s="50" t="str">
        <f t="shared" si="157"/>
        <v>#DIV/0!</v>
      </c>
      <c r="I705" s="50" t="str">
        <f t="shared" si="160"/>
        <v>#DIV/0!</v>
      </c>
      <c r="J705" s="51" t="str">
        <f t="shared" si="161"/>
        <v>#DIV/0!</v>
      </c>
      <c r="K705" s="6" t="s">
        <v>13</v>
      </c>
      <c r="L705" s="6" t="s">
        <v>15</v>
      </c>
    </row>
    <row r="706">
      <c r="D706" s="16" t="str">
        <f t="shared" si="164"/>
        <v>#DIV/0!</v>
      </c>
      <c r="G706" s="51" t="str">
        <f t="shared" si="165"/>
        <v>#DIV/0!</v>
      </c>
      <c r="H706" s="50" t="str">
        <f t="shared" si="157"/>
        <v>#DIV/0!</v>
      </c>
      <c r="I706" s="50" t="str">
        <f t="shared" si="160"/>
        <v>#DIV/0!</v>
      </c>
      <c r="J706" s="51" t="str">
        <f t="shared" si="161"/>
        <v>#DIV/0!</v>
      </c>
      <c r="K706" s="6" t="s">
        <v>13</v>
      </c>
      <c r="L706" s="6" t="s">
        <v>15</v>
      </c>
    </row>
    <row r="707">
      <c r="D707" s="16" t="str">
        <f t="shared" si="164"/>
        <v>#DIV/0!</v>
      </c>
      <c r="G707" s="51" t="str">
        <f t="shared" si="165"/>
        <v>#DIV/0!</v>
      </c>
      <c r="H707" s="50" t="str">
        <f t="shared" si="157"/>
        <v>#DIV/0!</v>
      </c>
      <c r="I707" s="50" t="str">
        <f t="shared" si="160"/>
        <v>#DIV/0!</v>
      </c>
      <c r="J707" s="51" t="str">
        <f t="shared" si="161"/>
        <v>#DIV/0!</v>
      </c>
      <c r="K707" s="6" t="s">
        <v>13</v>
      </c>
      <c r="L707" s="6" t="s">
        <v>15</v>
      </c>
    </row>
    <row r="708">
      <c r="D708" s="16" t="str">
        <f t="shared" si="164"/>
        <v>#DIV/0!</v>
      </c>
      <c r="G708" s="51" t="str">
        <f t="shared" si="165"/>
        <v>#DIV/0!</v>
      </c>
      <c r="H708" s="50" t="str">
        <f t="shared" si="157"/>
        <v>#DIV/0!</v>
      </c>
      <c r="I708" s="50" t="str">
        <f t="shared" si="160"/>
        <v>#DIV/0!</v>
      </c>
      <c r="J708" s="51" t="str">
        <f t="shared" si="161"/>
        <v>#DIV/0!</v>
      </c>
      <c r="K708" s="6" t="s">
        <v>13</v>
      </c>
      <c r="L708" s="6" t="s">
        <v>15</v>
      </c>
    </row>
    <row r="709">
      <c r="D709" s="16" t="str">
        <f t="shared" si="164"/>
        <v>#DIV/0!</v>
      </c>
      <c r="G709" s="51" t="str">
        <f t="shared" si="165"/>
        <v>#DIV/0!</v>
      </c>
      <c r="H709" s="50" t="str">
        <f t="shared" si="157"/>
        <v>#DIV/0!</v>
      </c>
      <c r="I709" s="50" t="str">
        <f t="shared" si="160"/>
        <v>#DIV/0!</v>
      </c>
      <c r="J709" s="51" t="str">
        <f t="shared" si="161"/>
        <v>#DIV/0!</v>
      </c>
      <c r="K709" s="6" t="s">
        <v>13</v>
      </c>
      <c r="L709" s="6" t="s">
        <v>15</v>
      </c>
    </row>
    <row r="710">
      <c r="D710" s="16" t="str">
        <f t="shared" si="164"/>
        <v>#DIV/0!</v>
      </c>
      <c r="G710" s="51" t="str">
        <f t="shared" si="165"/>
        <v>#DIV/0!</v>
      </c>
      <c r="H710" s="50" t="str">
        <f t="shared" si="157"/>
        <v>#DIV/0!</v>
      </c>
      <c r="I710" s="50" t="str">
        <f t="shared" si="160"/>
        <v>#DIV/0!</v>
      </c>
      <c r="J710" s="51" t="str">
        <f t="shared" si="161"/>
        <v>#DIV/0!</v>
      </c>
      <c r="K710" s="6" t="s">
        <v>13</v>
      </c>
      <c r="L710" s="6" t="s">
        <v>15</v>
      </c>
    </row>
    <row r="711">
      <c r="D711" s="16" t="str">
        <f t="shared" si="164"/>
        <v>#DIV/0!</v>
      </c>
      <c r="G711" s="51" t="str">
        <f t="shared" si="165"/>
        <v>#DIV/0!</v>
      </c>
      <c r="H711" s="50" t="str">
        <f t="shared" si="157"/>
        <v>#DIV/0!</v>
      </c>
      <c r="I711" s="50" t="str">
        <f t="shared" si="160"/>
        <v>#DIV/0!</v>
      </c>
      <c r="J711" s="51" t="str">
        <f t="shared" si="161"/>
        <v>#DIV/0!</v>
      </c>
      <c r="K711" s="6" t="s">
        <v>13</v>
      </c>
      <c r="L711" s="6" t="s">
        <v>15</v>
      </c>
    </row>
    <row r="712">
      <c r="D712" s="16" t="str">
        <f t="shared" si="164"/>
        <v>#DIV/0!</v>
      </c>
      <c r="G712" s="51" t="str">
        <f t="shared" si="165"/>
        <v>#DIV/0!</v>
      </c>
      <c r="H712" s="50" t="str">
        <f t="shared" si="157"/>
        <v>#DIV/0!</v>
      </c>
      <c r="I712" s="50" t="str">
        <f t="shared" si="160"/>
        <v>#DIV/0!</v>
      </c>
      <c r="J712" s="51" t="str">
        <f t="shared" si="161"/>
        <v>#DIV/0!</v>
      </c>
      <c r="K712" s="6" t="s">
        <v>13</v>
      </c>
      <c r="L712" s="6" t="s">
        <v>15</v>
      </c>
    </row>
    <row r="713">
      <c r="D713" s="16" t="str">
        <f t="shared" si="164"/>
        <v>#DIV/0!</v>
      </c>
      <c r="G713" s="51" t="str">
        <f t="shared" si="165"/>
        <v>#DIV/0!</v>
      </c>
      <c r="H713" s="50" t="str">
        <f t="shared" si="157"/>
        <v>#DIV/0!</v>
      </c>
      <c r="I713" s="50" t="str">
        <f t="shared" si="160"/>
        <v>#DIV/0!</v>
      </c>
      <c r="J713" s="51" t="str">
        <f t="shared" si="161"/>
        <v>#DIV/0!</v>
      </c>
      <c r="K713" s="6" t="s">
        <v>13</v>
      </c>
      <c r="L713" s="6" t="s">
        <v>15</v>
      </c>
    </row>
    <row r="714">
      <c r="D714" s="16" t="str">
        <f t="shared" si="164"/>
        <v>#DIV/0!</v>
      </c>
      <c r="G714" s="51" t="str">
        <f t="shared" si="165"/>
        <v>#DIV/0!</v>
      </c>
      <c r="H714" s="50" t="str">
        <f t="shared" si="157"/>
        <v>#DIV/0!</v>
      </c>
      <c r="I714" s="50" t="str">
        <f t="shared" si="160"/>
        <v>#DIV/0!</v>
      </c>
      <c r="J714" s="51" t="str">
        <f t="shared" si="161"/>
        <v>#DIV/0!</v>
      </c>
      <c r="K714" s="6" t="s">
        <v>13</v>
      </c>
      <c r="L714" s="6" t="s">
        <v>15</v>
      </c>
    </row>
    <row r="715">
      <c r="D715" s="16" t="str">
        <f t="shared" si="164"/>
        <v>#DIV/0!</v>
      </c>
      <c r="G715" s="51" t="str">
        <f t="shared" si="165"/>
        <v>#DIV/0!</v>
      </c>
      <c r="H715" s="50" t="str">
        <f t="shared" si="157"/>
        <v>#DIV/0!</v>
      </c>
      <c r="I715" s="50" t="str">
        <f t="shared" si="160"/>
        <v>#DIV/0!</v>
      </c>
      <c r="J715" s="51" t="str">
        <f t="shared" si="161"/>
        <v>#DIV/0!</v>
      </c>
      <c r="K715" s="6" t="s">
        <v>13</v>
      </c>
      <c r="L715" s="6" t="s">
        <v>15</v>
      </c>
    </row>
    <row r="716">
      <c r="D716" s="16" t="str">
        <f t="shared" si="164"/>
        <v>#DIV/0!</v>
      </c>
      <c r="G716" s="51" t="str">
        <f t="shared" si="165"/>
        <v>#DIV/0!</v>
      </c>
      <c r="H716" s="50" t="str">
        <f t="shared" si="157"/>
        <v>#DIV/0!</v>
      </c>
      <c r="I716" s="50" t="str">
        <f t="shared" si="160"/>
        <v>#DIV/0!</v>
      </c>
      <c r="J716" s="51" t="str">
        <f t="shared" si="161"/>
        <v>#DIV/0!</v>
      </c>
      <c r="K716" s="6" t="s">
        <v>13</v>
      </c>
      <c r="L716" s="6" t="s">
        <v>15</v>
      </c>
    </row>
    <row r="717">
      <c r="D717" s="16" t="str">
        <f t="shared" si="164"/>
        <v>#DIV/0!</v>
      </c>
      <c r="G717" s="51" t="str">
        <f t="shared" si="165"/>
        <v>#DIV/0!</v>
      </c>
      <c r="H717" s="50" t="str">
        <f t="shared" si="157"/>
        <v>#DIV/0!</v>
      </c>
      <c r="I717" s="50" t="str">
        <f t="shared" si="160"/>
        <v>#DIV/0!</v>
      </c>
      <c r="J717" s="51" t="str">
        <f t="shared" si="161"/>
        <v>#DIV/0!</v>
      </c>
      <c r="K717" s="6" t="s">
        <v>13</v>
      </c>
      <c r="L717" s="6" t="s">
        <v>15</v>
      </c>
    </row>
    <row r="718">
      <c r="D718" s="16" t="str">
        <f t="shared" si="164"/>
        <v>#DIV/0!</v>
      </c>
      <c r="G718" s="51" t="str">
        <f t="shared" si="165"/>
        <v>#DIV/0!</v>
      </c>
      <c r="H718" s="50" t="str">
        <f t="shared" si="157"/>
        <v>#DIV/0!</v>
      </c>
      <c r="I718" s="50" t="str">
        <f t="shared" si="160"/>
        <v>#DIV/0!</v>
      </c>
      <c r="J718" s="51" t="str">
        <f t="shared" si="161"/>
        <v>#DIV/0!</v>
      </c>
      <c r="K718" s="6" t="s">
        <v>13</v>
      </c>
      <c r="L718" s="6" t="s">
        <v>15</v>
      </c>
    </row>
    <row r="719">
      <c r="D719" s="16" t="str">
        <f t="shared" si="164"/>
        <v>#DIV/0!</v>
      </c>
      <c r="G719" s="51" t="str">
        <f t="shared" si="165"/>
        <v>#DIV/0!</v>
      </c>
      <c r="H719" s="50" t="str">
        <f t="shared" si="157"/>
        <v>#DIV/0!</v>
      </c>
      <c r="I719" s="50" t="str">
        <f t="shared" si="160"/>
        <v>#DIV/0!</v>
      </c>
      <c r="J719" s="51" t="str">
        <f t="shared" si="161"/>
        <v>#DIV/0!</v>
      </c>
      <c r="K719" s="6" t="s">
        <v>13</v>
      </c>
      <c r="L719" s="6" t="s">
        <v>15</v>
      </c>
    </row>
    <row r="720">
      <c r="D720" s="16" t="str">
        <f t="shared" si="164"/>
        <v>#DIV/0!</v>
      </c>
      <c r="G720" s="51" t="str">
        <f t="shared" si="165"/>
        <v>#DIV/0!</v>
      </c>
      <c r="H720" s="50" t="str">
        <f t="shared" si="157"/>
        <v>#DIV/0!</v>
      </c>
      <c r="I720" s="50" t="str">
        <f t="shared" si="160"/>
        <v>#DIV/0!</v>
      </c>
      <c r="J720" s="51" t="str">
        <f t="shared" si="161"/>
        <v>#DIV/0!</v>
      </c>
      <c r="K720" s="6" t="s">
        <v>13</v>
      </c>
      <c r="L720" s="6" t="s">
        <v>15</v>
      </c>
    </row>
    <row r="721">
      <c r="D721" s="16" t="str">
        <f t="shared" si="164"/>
        <v>#DIV/0!</v>
      </c>
      <c r="G721" s="51" t="str">
        <f t="shared" si="165"/>
        <v>#DIV/0!</v>
      </c>
      <c r="H721" s="50" t="str">
        <f t="shared" si="157"/>
        <v>#DIV/0!</v>
      </c>
      <c r="I721" s="50" t="str">
        <f t="shared" si="160"/>
        <v>#DIV/0!</v>
      </c>
      <c r="J721" s="51" t="str">
        <f t="shared" si="161"/>
        <v>#DIV/0!</v>
      </c>
      <c r="K721" s="6" t="s">
        <v>13</v>
      </c>
      <c r="L721" s="6" t="s">
        <v>15</v>
      </c>
    </row>
    <row r="722">
      <c r="D722" s="16" t="str">
        <f t="shared" si="164"/>
        <v>#DIV/0!</v>
      </c>
      <c r="G722" s="51" t="str">
        <f t="shared" si="165"/>
        <v>#DIV/0!</v>
      </c>
      <c r="H722" s="50" t="str">
        <f t="shared" si="157"/>
        <v>#DIV/0!</v>
      </c>
      <c r="I722" s="50" t="str">
        <f t="shared" si="160"/>
        <v>#DIV/0!</v>
      </c>
      <c r="J722" s="51" t="str">
        <f t="shared" si="161"/>
        <v>#DIV/0!</v>
      </c>
      <c r="K722" s="6" t="s">
        <v>13</v>
      </c>
      <c r="L722" s="6" t="s">
        <v>15</v>
      </c>
    </row>
    <row r="723">
      <c r="D723" s="16" t="str">
        <f t="shared" si="164"/>
        <v>#DIV/0!</v>
      </c>
      <c r="G723" s="51" t="str">
        <f t="shared" si="165"/>
        <v>#DIV/0!</v>
      </c>
      <c r="H723" s="50" t="str">
        <f t="shared" si="157"/>
        <v>#DIV/0!</v>
      </c>
      <c r="I723" s="50" t="str">
        <f t="shared" si="160"/>
        <v>#DIV/0!</v>
      </c>
      <c r="J723" s="51" t="str">
        <f t="shared" si="161"/>
        <v>#DIV/0!</v>
      </c>
      <c r="K723" s="6" t="s">
        <v>13</v>
      </c>
      <c r="L723" s="6" t="s">
        <v>15</v>
      </c>
    </row>
    <row r="724">
      <c r="D724" s="16" t="str">
        <f t="shared" si="164"/>
        <v>#DIV/0!</v>
      </c>
      <c r="G724" s="51" t="str">
        <f t="shared" si="165"/>
        <v>#DIV/0!</v>
      </c>
      <c r="H724" s="50" t="str">
        <f t="shared" si="157"/>
        <v>#DIV/0!</v>
      </c>
      <c r="I724" s="50" t="str">
        <f t="shared" si="160"/>
        <v>#DIV/0!</v>
      </c>
      <c r="J724" s="51" t="str">
        <f t="shared" si="161"/>
        <v>#DIV/0!</v>
      </c>
      <c r="K724" s="6" t="s">
        <v>13</v>
      </c>
      <c r="L724" s="6" t="s">
        <v>15</v>
      </c>
    </row>
    <row r="725">
      <c r="D725" s="16" t="str">
        <f t="shared" si="164"/>
        <v>#DIV/0!</v>
      </c>
      <c r="G725" s="51" t="str">
        <f t="shared" si="165"/>
        <v>#DIV/0!</v>
      </c>
      <c r="H725" s="50" t="str">
        <f t="shared" si="157"/>
        <v>#DIV/0!</v>
      </c>
      <c r="I725" s="50" t="str">
        <f t="shared" si="160"/>
        <v>#DIV/0!</v>
      </c>
      <c r="J725" s="51" t="str">
        <f t="shared" si="161"/>
        <v>#DIV/0!</v>
      </c>
      <c r="K725" s="6" t="s">
        <v>13</v>
      </c>
      <c r="L725" s="6" t="s">
        <v>15</v>
      </c>
    </row>
    <row r="726">
      <c r="D726" s="16" t="str">
        <f t="shared" si="164"/>
        <v>#DIV/0!</v>
      </c>
      <c r="G726" s="51" t="str">
        <f t="shared" si="165"/>
        <v>#DIV/0!</v>
      </c>
      <c r="H726" s="50" t="str">
        <f t="shared" si="157"/>
        <v>#DIV/0!</v>
      </c>
      <c r="I726" s="50" t="str">
        <f t="shared" si="160"/>
        <v>#DIV/0!</v>
      </c>
      <c r="J726" s="51" t="str">
        <f t="shared" si="161"/>
        <v>#DIV/0!</v>
      </c>
      <c r="K726" s="6" t="s">
        <v>13</v>
      </c>
      <c r="L726" s="6" t="s">
        <v>15</v>
      </c>
    </row>
    <row r="727">
      <c r="D727" s="16" t="str">
        <f t="shared" si="164"/>
        <v>#DIV/0!</v>
      </c>
      <c r="G727" s="51" t="str">
        <f t="shared" si="165"/>
        <v>#DIV/0!</v>
      </c>
      <c r="H727" s="50" t="str">
        <f t="shared" si="157"/>
        <v>#DIV/0!</v>
      </c>
      <c r="I727" s="50" t="str">
        <f t="shared" si="160"/>
        <v>#DIV/0!</v>
      </c>
      <c r="J727" s="51" t="str">
        <f t="shared" si="161"/>
        <v>#DIV/0!</v>
      </c>
      <c r="K727" s="6" t="s">
        <v>13</v>
      </c>
      <c r="L727" s="6" t="s">
        <v>15</v>
      </c>
    </row>
    <row r="728">
      <c r="D728" s="16" t="str">
        <f t="shared" si="164"/>
        <v>#DIV/0!</v>
      </c>
      <c r="G728" s="51" t="str">
        <f t="shared" si="165"/>
        <v>#DIV/0!</v>
      </c>
      <c r="H728" s="50" t="str">
        <f t="shared" si="157"/>
        <v>#DIV/0!</v>
      </c>
      <c r="I728" s="50" t="str">
        <f t="shared" si="160"/>
        <v>#DIV/0!</v>
      </c>
      <c r="J728" s="51" t="str">
        <f t="shared" si="161"/>
        <v>#DIV/0!</v>
      </c>
      <c r="K728" s="6" t="s">
        <v>13</v>
      </c>
      <c r="L728" s="6" t="s">
        <v>15</v>
      </c>
    </row>
    <row r="729">
      <c r="D729" s="16" t="str">
        <f t="shared" si="164"/>
        <v>#DIV/0!</v>
      </c>
      <c r="G729" s="51" t="str">
        <f t="shared" si="165"/>
        <v>#DIV/0!</v>
      </c>
      <c r="H729" s="50" t="str">
        <f t="shared" si="157"/>
        <v>#DIV/0!</v>
      </c>
      <c r="I729" s="50" t="str">
        <f t="shared" si="160"/>
        <v>#DIV/0!</v>
      </c>
      <c r="J729" s="51" t="str">
        <f t="shared" si="161"/>
        <v>#DIV/0!</v>
      </c>
      <c r="K729" s="6" t="s">
        <v>13</v>
      </c>
      <c r="L729" s="6" t="s">
        <v>15</v>
      </c>
    </row>
    <row r="730">
      <c r="D730" s="16" t="str">
        <f t="shared" si="164"/>
        <v>#DIV/0!</v>
      </c>
      <c r="G730" s="51" t="str">
        <f t="shared" si="165"/>
        <v>#DIV/0!</v>
      </c>
      <c r="H730" s="50" t="str">
        <f t="shared" si="157"/>
        <v>#DIV/0!</v>
      </c>
      <c r="I730" s="50" t="str">
        <f t="shared" si="160"/>
        <v>#DIV/0!</v>
      </c>
      <c r="J730" s="51" t="str">
        <f t="shared" si="161"/>
        <v>#DIV/0!</v>
      </c>
      <c r="K730" s="6" t="s">
        <v>13</v>
      </c>
      <c r="L730" s="6" t="s">
        <v>15</v>
      </c>
    </row>
    <row r="731">
      <c r="D731" s="16" t="str">
        <f t="shared" si="164"/>
        <v>#DIV/0!</v>
      </c>
      <c r="G731" s="51" t="str">
        <f t="shared" si="165"/>
        <v>#DIV/0!</v>
      </c>
      <c r="H731" s="50" t="str">
        <f t="shared" si="157"/>
        <v>#DIV/0!</v>
      </c>
      <c r="I731" s="50" t="str">
        <f t="shared" si="160"/>
        <v>#DIV/0!</v>
      </c>
      <c r="J731" s="51" t="str">
        <f t="shared" si="161"/>
        <v>#DIV/0!</v>
      </c>
      <c r="K731" s="6" t="s">
        <v>13</v>
      </c>
      <c r="L731" s="6" t="s">
        <v>15</v>
      </c>
    </row>
    <row r="732">
      <c r="D732" s="16" t="str">
        <f t="shared" si="164"/>
        <v>#DIV/0!</v>
      </c>
      <c r="G732" s="51" t="str">
        <f t="shared" si="165"/>
        <v>#DIV/0!</v>
      </c>
      <c r="H732" s="50" t="str">
        <f t="shared" si="157"/>
        <v>#DIV/0!</v>
      </c>
      <c r="I732" s="50" t="str">
        <f t="shared" si="160"/>
        <v>#DIV/0!</v>
      </c>
      <c r="J732" s="51" t="str">
        <f t="shared" si="161"/>
        <v>#DIV/0!</v>
      </c>
      <c r="K732" s="6" t="s">
        <v>13</v>
      </c>
      <c r="L732" s="6" t="s">
        <v>15</v>
      </c>
    </row>
    <row r="733">
      <c r="D733" s="16" t="str">
        <f t="shared" si="164"/>
        <v>#DIV/0!</v>
      </c>
      <c r="G733" s="51" t="str">
        <f t="shared" si="165"/>
        <v>#DIV/0!</v>
      </c>
      <c r="H733" s="50" t="str">
        <f t="shared" si="157"/>
        <v>#DIV/0!</v>
      </c>
      <c r="I733" s="50" t="str">
        <f t="shared" si="160"/>
        <v>#DIV/0!</v>
      </c>
      <c r="J733" s="51" t="str">
        <f t="shared" si="161"/>
        <v>#DIV/0!</v>
      </c>
      <c r="K733" s="6" t="s">
        <v>13</v>
      </c>
      <c r="L733" s="6" t="s">
        <v>15</v>
      </c>
    </row>
    <row r="734">
      <c r="D734" s="16" t="str">
        <f t="shared" si="164"/>
        <v>#DIV/0!</v>
      </c>
      <c r="G734" s="51" t="str">
        <f t="shared" si="165"/>
        <v>#DIV/0!</v>
      </c>
      <c r="H734" s="50" t="str">
        <f t="shared" si="157"/>
        <v>#DIV/0!</v>
      </c>
      <c r="I734" s="50" t="str">
        <f t="shared" si="160"/>
        <v>#DIV/0!</v>
      </c>
      <c r="J734" s="51" t="str">
        <f t="shared" si="161"/>
        <v>#DIV/0!</v>
      </c>
      <c r="K734" s="6" t="s">
        <v>13</v>
      </c>
      <c r="L734" s="6" t="s">
        <v>15</v>
      </c>
    </row>
    <row r="735">
      <c r="D735" s="16" t="str">
        <f t="shared" si="164"/>
        <v>#DIV/0!</v>
      </c>
      <c r="G735" s="51" t="str">
        <f t="shared" si="165"/>
        <v>#DIV/0!</v>
      </c>
      <c r="H735" s="50" t="str">
        <f t="shared" si="157"/>
        <v>#DIV/0!</v>
      </c>
      <c r="I735" s="50" t="str">
        <f t="shared" si="160"/>
        <v>#DIV/0!</v>
      </c>
      <c r="J735" s="51" t="str">
        <f t="shared" si="161"/>
        <v>#DIV/0!</v>
      </c>
      <c r="K735" s="6" t="s">
        <v>13</v>
      </c>
      <c r="L735" s="6" t="s">
        <v>15</v>
      </c>
    </row>
    <row r="736">
      <c r="D736" s="16" t="str">
        <f t="shared" si="164"/>
        <v>#DIV/0!</v>
      </c>
      <c r="G736" s="51" t="str">
        <f t="shared" si="165"/>
        <v>#DIV/0!</v>
      </c>
      <c r="H736" s="50" t="str">
        <f t="shared" si="157"/>
        <v>#DIV/0!</v>
      </c>
      <c r="I736" s="50" t="str">
        <f t="shared" si="160"/>
        <v>#DIV/0!</v>
      </c>
      <c r="J736" s="51" t="str">
        <f t="shared" si="161"/>
        <v>#DIV/0!</v>
      </c>
      <c r="K736" s="6" t="s">
        <v>13</v>
      </c>
      <c r="L736" s="6" t="s">
        <v>15</v>
      </c>
    </row>
    <row r="737">
      <c r="D737" s="16" t="str">
        <f t="shared" si="164"/>
        <v>#DIV/0!</v>
      </c>
      <c r="G737" s="51" t="str">
        <f t="shared" si="165"/>
        <v>#DIV/0!</v>
      </c>
      <c r="H737" s="50" t="str">
        <f t="shared" si="157"/>
        <v>#DIV/0!</v>
      </c>
      <c r="I737" s="50" t="str">
        <f t="shared" si="160"/>
        <v>#DIV/0!</v>
      </c>
      <c r="J737" s="51" t="str">
        <f t="shared" si="161"/>
        <v>#DIV/0!</v>
      </c>
      <c r="K737" s="6" t="s">
        <v>13</v>
      </c>
      <c r="L737" s="6" t="s">
        <v>15</v>
      </c>
    </row>
    <row r="738">
      <c r="D738" s="16" t="str">
        <f t="shared" si="164"/>
        <v>#DIV/0!</v>
      </c>
      <c r="G738" s="51" t="str">
        <f t="shared" si="165"/>
        <v>#DIV/0!</v>
      </c>
      <c r="H738" s="50" t="str">
        <f t="shared" si="157"/>
        <v>#DIV/0!</v>
      </c>
      <c r="I738" s="50" t="str">
        <f t="shared" si="160"/>
        <v>#DIV/0!</v>
      </c>
      <c r="J738" s="51" t="str">
        <f t="shared" si="161"/>
        <v>#DIV/0!</v>
      </c>
      <c r="K738" s="6" t="s">
        <v>13</v>
      </c>
      <c r="L738" s="6" t="s">
        <v>15</v>
      </c>
    </row>
    <row r="739">
      <c r="D739" s="16" t="str">
        <f t="shared" si="164"/>
        <v>#DIV/0!</v>
      </c>
      <c r="G739" s="51" t="str">
        <f t="shared" si="165"/>
        <v>#DIV/0!</v>
      </c>
      <c r="H739" s="50" t="str">
        <f t="shared" si="157"/>
        <v>#DIV/0!</v>
      </c>
      <c r="I739" s="50" t="str">
        <f t="shared" si="160"/>
        <v>#DIV/0!</v>
      </c>
      <c r="J739" s="51" t="str">
        <f t="shared" si="161"/>
        <v>#DIV/0!</v>
      </c>
      <c r="K739" s="6" t="s">
        <v>13</v>
      </c>
      <c r="L739" s="6" t="s">
        <v>15</v>
      </c>
    </row>
    <row r="740">
      <c r="D740" s="16" t="str">
        <f t="shared" si="164"/>
        <v>#DIV/0!</v>
      </c>
      <c r="G740" s="51" t="str">
        <f t="shared" si="165"/>
        <v>#DIV/0!</v>
      </c>
      <c r="H740" s="50" t="str">
        <f t="shared" si="157"/>
        <v>#DIV/0!</v>
      </c>
      <c r="I740" s="50" t="str">
        <f t="shared" si="160"/>
        <v>#DIV/0!</v>
      </c>
      <c r="J740" s="51" t="str">
        <f t="shared" si="161"/>
        <v>#DIV/0!</v>
      </c>
      <c r="K740" s="6" t="s">
        <v>13</v>
      </c>
      <c r="L740" s="6" t="s">
        <v>15</v>
      </c>
    </row>
    <row r="741">
      <c r="D741" s="16" t="str">
        <f t="shared" si="164"/>
        <v>#DIV/0!</v>
      </c>
      <c r="G741" s="51" t="str">
        <f t="shared" si="165"/>
        <v>#DIV/0!</v>
      </c>
      <c r="H741" s="50" t="str">
        <f t="shared" si="157"/>
        <v>#DIV/0!</v>
      </c>
      <c r="I741" s="50" t="str">
        <f t="shared" si="160"/>
        <v>#DIV/0!</v>
      </c>
      <c r="J741" s="51" t="str">
        <f t="shared" si="161"/>
        <v>#DIV/0!</v>
      </c>
      <c r="K741" s="6" t="s">
        <v>13</v>
      </c>
      <c r="L741" s="6" t="s">
        <v>15</v>
      </c>
    </row>
    <row r="742">
      <c r="D742" s="16" t="str">
        <f t="shared" si="164"/>
        <v>#DIV/0!</v>
      </c>
      <c r="G742" s="51" t="str">
        <f t="shared" si="165"/>
        <v>#DIV/0!</v>
      </c>
      <c r="H742" s="50" t="str">
        <f t="shared" si="157"/>
        <v>#DIV/0!</v>
      </c>
      <c r="I742" s="50" t="str">
        <f t="shared" si="160"/>
        <v>#DIV/0!</v>
      </c>
      <c r="J742" s="51" t="str">
        <f t="shared" si="161"/>
        <v>#DIV/0!</v>
      </c>
      <c r="K742" s="6" t="s">
        <v>13</v>
      </c>
      <c r="L742" s="6" t="s">
        <v>15</v>
      </c>
    </row>
    <row r="743">
      <c r="D743" s="16" t="str">
        <f t="shared" si="164"/>
        <v>#DIV/0!</v>
      </c>
      <c r="G743" s="51" t="str">
        <f t="shared" si="165"/>
        <v>#DIV/0!</v>
      </c>
      <c r="H743" s="50" t="str">
        <f t="shared" si="157"/>
        <v>#DIV/0!</v>
      </c>
      <c r="I743" s="50" t="str">
        <f t="shared" si="160"/>
        <v>#DIV/0!</v>
      </c>
      <c r="J743" s="51" t="str">
        <f t="shared" si="161"/>
        <v>#DIV/0!</v>
      </c>
      <c r="K743" s="6" t="s">
        <v>13</v>
      </c>
      <c r="L743" s="6" t="s">
        <v>15</v>
      </c>
    </row>
    <row r="744">
      <c r="D744" s="16" t="str">
        <f t="shared" si="164"/>
        <v>#DIV/0!</v>
      </c>
      <c r="G744" s="51" t="str">
        <f t="shared" si="165"/>
        <v>#DIV/0!</v>
      </c>
      <c r="H744" s="50" t="str">
        <f t="shared" si="157"/>
        <v>#DIV/0!</v>
      </c>
      <c r="I744" s="50" t="str">
        <f t="shared" si="160"/>
        <v>#DIV/0!</v>
      </c>
      <c r="J744" s="51" t="str">
        <f t="shared" si="161"/>
        <v>#DIV/0!</v>
      </c>
      <c r="K744" s="6" t="s">
        <v>13</v>
      </c>
      <c r="L744" s="6" t="s">
        <v>15</v>
      </c>
    </row>
    <row r="745">
      <c r="D745" s="16" t="str">
        <f t="shared" si="164"/>
        <v>#DIV/0!</v>
      </c>
      <c r="G745" s="51" t="str">
        <f t="shared" si="165"/>
        <v>#DIV/0!</v>
      </c>
      <c r="H745" s="50" t="str">
        <f t="shared" si="157"/>
        <v>#DIV/0!</v>
      </c>
      <c r="I745" s="50" t="str">
        <f t="shared" si="160"/>
        <v>#DIV/0!</v>
      </c>
      <c r="J745" s="51" t="str">
        <f t="shared" si="161"/>
        <v>#DIV/0!</v>
      </c>
      <c r="K745" s="6" t="s">
        <v>13</v>
      </c>
      <c r="L745" s="6" t="s">
        <v>15</v>
      </c>
    </row>
    <row r="746">
      <c r="D746" s="16" t="str">
        <f t="shared" si="164"/>
        <v>#DIV/0!</v>
      </c>
      <c r="G746" s="51" t="str">
        <f t="shared" si="165"/>
        <v>#DIV/0!</v>
      </c>
      <c r="H746" s="50" t="str">
        <f t="shared" si="157"/>
        <v>#DIV/0!</v>
      </c>
      <c r="I746" s="50" t="str">
        <f t="shared" si="160"/>
        <v>#DIV/0!</v>
      </c>
      <c r="J746" s="51" t="str">
        <f t="shared" si="161"/>
        <v>#DIV/0!</v>
      </c>
      <c r="K746" s="6" t="s">
        <v>13</v>
      </c>
      <c r="L746" s="6" t="s">
        <v>15</v>
      </c>
    </row>
    <row r="747">
      <c r="D747" s="16" t="str">
        <f t="shared" si="164"/>
        <v>#DIV/0!</v>
      </c>
      <c r="G747" s="51" t="str">
        <f t="shared" si="165"/>
        <v>#DIV/0!</v>
      </c>
      <c r="H747" s="50" t="str">
        <f t="shared" si="157"/>
        <v>#DIV/0!</v>
      </c>
      <c r="I747" s="50" t="str">
        <f t="shared" si="160"/>
        <v>#DIV/0!</v>
      </c>
      <c r="J747" s="51" t="str">
        <f t="shared" si="161"/>
        <v>#DIV/0!</v>
      </c>
      <c r="K747" s="6" t="s">
        <v>13</v>
      </c>
      <c r="L747" s="6" t="s">
        <v>15</v>
      </c>
    </row>
    <row r="748">
      <c r="D748" s="16" t="str">
        <f t="shared" si="164"/>
        <v>#DIV/0!</v>
      </c>
      <c r="G748" s="51" t="str">
        <f t="shared" si="165"/>
        <v>#DIV/0!</v>
      </c>
      <c r="H748" s="50" t="str">
        <f t="shared" si="157"/>
        <v>#DIV/0!</v>
      </c>
      <c r="I748" s="50" t="str">
        <f t="shared" si="160"/>
        <v>#DIV/0!</v>
      </c>
      <c r="J748" s="51" t="str">
        <f t="shared" si="161"/>
        <v>#DIV/0!</v>
      </c>
      <c r="K748" s="6" t="s">
        <v>13</v>
      </c>
      <c r="L748" s="6" t="s">
        <v>15</v>
      </c>
    </row>
    <row r="749">
      <c r="D749" s="16" t="str">
        <f t="shared" si="164"/>
        <v>#DIV/0!</v>
      </c>
      <c r="G749" s="51" t="str">
        <f t="shared" si="165"/>
        <v>#DIV/0!</v>
      </c>
      <c r="H749" s="50" t="str">
        <f t="shared" si="157"/>
        <v>#DIV/0!</v>
      </c>
      <c r="I749" s="50" t="str">
        <f t="shared" si="160"/>
        <v>#DIV/0!</v>
      </c>
      <c r="J749" s="51" t="str">
        <f t="shared" si="161"/>
        <v>#DIV/0!</v>
      </c>
      <c r="K749" s="6" t="s">
        <v>13</v>
      </c>
      <c r="L749" s="6" t="s">
        <v>15</v>
      </c>
    </row>
    <row r="750">
      <c r="D750" s="16" t="str">
        <f t="shared" si="164"/>
        <v>#DIV/0!</v>
      </c>
      <c r="G750" s="51" t="str">
        <f t="shared" si="165"/>
        <v>#DIV/0!</v>
      </c>
      <c r="H750" s="50" t="str">
        <f t="shared" si="157"/>
        <v>#DIV/0!</v>
      </c>
      <c r="I750" s="50" t="str">
        <f t="shared" si="160"/>
        <v>#DIV/0!</v>
      </c>
      <c r="J750" s="51" t="str">
        <f t="shared" si="161"/>
        <v>#DIV/0!</v>
      </c>
      <c r="K750" s="6" t="s">
        <v>13</v>
      </c>
      <c r="L750" s="6" t="s">
        <v>15</v>
      </c>
    </row>
    <row r="751">
      <c r="D751" s="16" t="str">
        <f t="shared" si="164"/>
        <v>#DIV/0!</v>
      </c>
      <c r="G751" s="51" t="str">
        <f t="shared" si="165"/>
        <v>#DIV/0!</v>
      </c>
      <c r="H751" s="50" t="str">
        <f t="shared" si="157"/>
        <v>#DIV/0!</v>
      </c>
      <c r="I751" s="50" t="str">
        <f t="shared" si="160"/>
        <v>#DIV/0!</v>
      </c>
      <c r="J751" s="51" t="str">
        <f t="shared" si="161"/>
        <v>#DIV/0!</v>
      </c>
      <c r="K751" s="6" t="s">
        <v>13</v>
      </c>
      <c r="L751" s="6" t="s">
        <v>15</v>
      </c>
    </row>
    <row r="752">
      <c r="D752" s="16" t="str">
        <f t="shared" si="164"/>
        <v>#DIV/0!</v>
      </c>
      <c r="G752" s="51" t="str">
        <f t="shared" si="165"/>
        <v>#DIV/0!</v>
      </c>
      <c r="H752" s="50" t="str">
        <f t="shared" si="157"/>
        <v>#DIV/0!</v>
      </c>
      <c r="I752" s="50" t="str">
        <f t="shared" si="160"/>
        <v>#DIV/0!</v>
      </c>
      <c r="J752" s="51" t="str">
        <f t="shared" si="161"/>
        <v>#DIV/0!</v>
      </c>
      <c r="K752" s="6" t="s">
        <v>13</v>
      </c>
      <c r="L752" s="6" t="s">
        <v>15</v>
      </c>
    </row>
    <row r="753">
      <c r="D753" s="16" t="str">
        <f t="shared" si="164"/>
        <v>#DIV/0!</v>
      </c>
      <c r="G753" s="51" t="str">
        <f t="shared" si="165"/>
        <v>#DIV/0!</v>
      </c>
      <c r="H753" s="50" t="str">
        <f t="shared" si="157"/>
        <v>#DIV/0!</v>
      </c>
      <c r="I753" s="50" t="str">
        <f t="shared" si="160"/>
        <v>#DIV/0!</v>
      </c>
      <c r="J753" s="51" t="str">
        <f t="shared" si="161"/>
        <v>#DIV/0!</v>
      </c>
      <c r="K753" s="6" t="s">
        <v>13</v>
      </c>
      <c r="L753" s="6" t="s">
        <v>15</v>
      </c>
    </row>
    <row r="754">
      <c r="D754" s="16" t="str">
        <f t="shared" si="164"/>
        <v>#DIV/0!</v>
      </c>
      <c r="G754" s="51" t="str">
        <f t="shared" si="165"/>
        <v>#DIV/0!</v>
      </c>
      <c r="H754" s="50" t="str">
        <f t="shared" si="157"/>
        <v>#DIV/0!</v>
      </c>
      <c r="I754" s="50" t="str">
        <f t="shared" si="160"/>
        <v>#DIV/0!</v>
      </c>
      <c r="J754" s="51" t="str">
        <f t="shared" si="161"/>
        <v>#DIV/0!</v>
      </c>
      <c r="K754" s="6" t="s">
        <v>13</v>
      </c>
      <c r="L754" s="6" t="s">
        <v>15</v>
      </c>
    </row>
    <row r="755">
      <c r="D755" s="16" t="str">
        <f t="shared" si="164"/>
        <v>#DIV/0!</v>
      </c>
      <c r="G755" s="51" t="str">
        <f t="shared" si="165"/>
        <v>#DIV/0!</v>
      </c>
      <c r="H755" s="50" t="str">
        <f t="shared" si="157"/>
        <v>#DIV/0!</v>
      </c>
      <c r="I755" s="50" t="str">
        <f t="shared" si="160"/>
        <v>#DIV/0!</v>
      </c>
      <c r="J755" s="51" t="str">
        <f t="shared" si="161"/>
        <v>#DIV/0!</v>
      </c>
      <c r="K755" s="6" t="s">
        <v>13</v>
      </c>
      <c r="L755" s="6" t="s">
        <v>15</v>
      </c>
    </row>
    <row r="756">
      <c r="D756" s="16" t="str">
        <f t="shared" si="164"/>
        <v>#DIV/0!</v>
      </c>
      <c r="G756" s="51" t="str">
        <f t="shared" si="165"/>
        <v>#DIV/0!</v>
      </c>
      <c r="H756" s="50" t="str">
        <f t="shared" si="157"/>
        <v>#DIV/0!</v>
      </c>
      <c r="I756" s="50" t="str">
        <f t="shared" si="160"/>
        <v>#DIV/0!</v>
      </c>
      <c r="J756" s="51" t="str">
        <f t="shared" si="161"/>
        <v>#DIV/0!</v>
      </c>
      <c r="K756" s="6" t="s">
        <v>13</v>
      </c>
      <c r="L756" s="6" t="s">
        <v>15</v>
      </c>
    </row>
    <row r="757">
      <c r="D757" s="16" t="str">
        <f t="shared" si="164"/>
        <v>#DIV/0!</v>
      </c>
      <c r="G757" s="51" t="str">
        <f t="shared" si="165"/>
        <v>#DIV/0!</v>
      </c>
      <c r="H757" s="50" t="str">
        <f t="shared" si="157"/>
        <v>#DIV/0!</v>
      </c>
      <c r="I757" s="50" t="str">
        <f t="shared" si="160"/>
        <v>#DIV/0!</v>
      </c>
      <c r="J757" s="51" t="str">
        <f t="shared" si="161"/>
        <v>#DIV/0!</v>
      </c>
      <c r="K757" s="6" t="s">
        <v>13</v>
      </c>
      <c r="L757" s="6" t="s">
        <v>15</v>
      </c>
    </row>
    <row r="758">
      <c r="D758" s="16" t="str">
        <f t="shared" si="164"/>
        <v>#DIV/0!</v>
      </c>
      <c r="G758" s="51" t="str">
        <f t="shared" si="165"/>
        <v>#DIV/0!</v>
      </c>
      <c r="H758" s="50" t="str">
        <f t="shared" si="157"/>
        <v>#DIV/0!</v>
      </c>
      <c r="I758" s="50" t="str">
        <f t="shared" si="160"/>
        <v>#DIV/0!</v>
      </c>
      <c r="J758" s="51" t="str">
        <f t="shared" si="161"/>
        <v>#DIV/0!</v>
      </c>
      <c r="K758" s="6" t="s">
        <v>13</v>
      </c>
      <c r="L758" s="6" t="s">
        <v>15</v>
      </c>
    </row>
    <row r="759">
      <c r="D759" s="16" t="str">
        <f t="shared" si="164"/>
        <v>#DIV/0!</v>
      </c>
      <c r="G759" s="51" t="str">
        <f t="shared" si="165"/>
        <v>#DIV/0!</v>
      </c>
      <c r="H759" s="50" t="str">
        <f t="shared" si="157"/>
        <v>#DIV/0!</v>
      </c>
      <c r="I759" s="50" t="str">
        <f t="shared" si="160"/>
        <v>#DIV/0!</v>
      </c>
      <c r="J759" s="51" t="str">
        <f t="shared" si="161"/>
        <v>#DIV/0!</v>
      </c>
      <c r="K759" s="6" t="s">
        <v>13</v>
      </c>
      <c r="L759" s="6" t="s">
        <v>15</v>
      </c>
    </row>
    <row r="760">
      <c r="D760" s="16" t="str">
        <f t="shared" si="164"/>
        <v>#DIV/0!</v>
      </c>
      <c r="G760" s="51" t="str">
        <f t="shared" si="165"/>
        <v>#DIV/0!</v>
      </c>
      <c r="H760" s="50" t="str">
        <f t="shared" si="157"/>
        <v>#DIV/0!</v>
      </c>
      <c r="I760" s="50" t="str">
        <f t="shared" si="160"/>
        <v>#DIV/0!</v>
      </c>
      <c r="J760" s="51" t="str">
        <f t="shared" si="161"/>
        <v>#DIV/0!</v>
      </c>
      <c r="K760" s="6" t="s">
        <v>13</v>
      </c>
      <c r="L760" s="6" t="s">
        <v>15</v>
      </c>
    </row>
    <row r="761">
      <c r="D761" s="16" t="str">
        <f t="shared" si="164"/>
        <v>#DIV/0!</v>
      </c>
      <c r="G761" s="51" t="str">
        <f t="shared" si="165"/>
        <v>#DIV/0!</v>
      </c>
      <c r="H761" s="50" t="str">
        <f t="shared" si="157"/>
        <v>#DIV/0!</v>
      </c>
      <c r="I761" s="50" t="str">
        <f t="shared" si="160"/>
        <v>#DIV/0!</v>
      </c>
      <c r="J761" s="51" t="str">
        <f t="shared" si="161"/>
        <v>#DIV/0!</v>
      </c>
      <c r="K761" s="6" t="s">
        <v>13</v>
      </c>
      <c r="L761" s="6" t="s">
        <v>15</v>
      </c>
    </row>
    <row r="762">
      <c r="D762" s="16" t="str">
        <f t="shared" si="164"/>
        <v>#DIV/0!</v>
      </c>
      <c r="G762" s="51" t="str">
        <f t="shared" si="165"/>
        <v>#DIV/0!</v>
      </c>
      <c r="H762" s="50" t="str">
        <f t="shared" si="157"/>
        <v>#DIV/0!</v>
      </c>
      <c r="I762" s="50" t="str">
        <f t="shared" si="160"/>
        <v>#DIV/0!</v>
      </c>
      <c r="J762" s="51" t="str">
        <f t="shared" si="161"/>
        <v>#DIV/0!</v>
      </c>
      <c r="K762" s="6" t="s">
        <v>13</v>
      </c>
      <c r="L762" s="6" t="s">
        <v>15</v>
      </c>
    </row>
    <row r="763">
      <c r="D763" s="16" t="str">
        <f t="shared" si="164"/>
        <v>#DIV/0!</v>
      </c>
      <c r="G763" s="51" t="str">
        <f t="shared" si="165"/>
        <v>#DIV/0!</v>
      </c>
      <c r="H763" s="50" t="str">
        <f t="shared" si="157"/>
        <v>#DIV/0!</v>
      </c>
      <c r="I763" s="50" t="str">
        <f t="shared" si="160"/>
        <v>#DIV/0!</v>
      </c>
      <c r="J763" s="51" t="str">
        <f t="shared" si="161"/>
        <v>#DIV/0!</v>
      </c>
      <c r="K763" s="6" t="s">
        <v>13</v>
      </c>
      <c r="L763" s="6" t="s">
        <v>15</v>
      </c>
    </row>
    <row r="764">
      <c r="D764" s="16" t="str">
        <f t="shared" si="164"/>
        <v>#DIV/0!</v>
      </c>
      <c r="G764" s="51" t="str">
        <f t="shared" si="165"/>
        <v>#DIV/0!</v>
      </c>
      <c r="H764" s="50" t="str">
        <f t="shared" si="157"/>
        <v>#DIV/0!</v>
      </c>
      <c r="I764" s="50" t="str">
        <f t="shared" si="160"/>
        <v>#DIV/0!</v>
      </c>
      <c r="J764" s="51" t="str">
        <f t="shared" si="161"/>
        <v>#DIV/0!</v>
      </c>
      <c r="K764" s="6" t="s">
        <v>13</v>
      </c>
      <c r="L764" s="6" t="s">
        <v>15</v>
      </c>
    </row>
    <row r="765">
      <c r="D765" s="16" t="str">
        <f t="shared" si="164"/>
        <v>#DIV/0!</v>
      </c>
      <c r="G765" s="51" t="str">
        <f t="shared" si="165"/>
        <v>#DIV/0!</v>
      </c>
      <c r="H765" s="50" t="str">
        <f t="shared" si="157"/>
        <v>#DIV/0!</v>
      </c>
      <c r="I765" s="50" t="str">
        <f t="shared" si="160"/>
        <v>#DIV/0!</v>
      </c>
      <c r="J765" s="51" t="str">
        <f t="shared" si="161"/>
        <v>#DIV/0!</v>
      </c>
      <c r="K765" s="6" t="s">
        <v>13</v>
      </c>
      <c r="L765" s="6" t="s">
        <v>15</v>
      </c>
    </row>
    <row r="766">
      <c r="D766" s="16" t="str">
        <f t="shared" si="164"/>
        <v>#DIV/0!</v>
      </c>
      <c r="G766" s="51" t="str">
        <f t="shared" si="165"/>
        <v>#DIV/0!</v>
      </c>
      <c r="H766" s="50" t="str">
        <f t="shared" si="157"/>
        <v>#DIV/0!</v>
      </c>
      <c r="I766" s="50" t="str">
        <f t="shared" si="160"/>
        <v>#DIV/0!</v>
      </c>
      <c r="J766" s="51" t="str">
        <f t="shared" si="161"/>
        <v>#DIV/0!</v>
      </c>
      <c r="K766" s="6" t="s">
        <v>13</v>
      </c>
      <c r="L766" s="6" t="s">
        <v>15</v>
      </c>
    </row>
    <row r="767">
      <c r="D767" s="16" t="str">
        <f t="shared" si="164"/>
        <v>#DIV/0!</v>
      </c>
      <c r="G767" s="51" t="str">
        <f t="shared" si="165"/>
        <v>#DIV/0!</v>
      </c>
      <c r="H767" s="50" t="str">
        <f t="shared" si="157"/>
        <v>#DIV/0!</v>
      </c>
      <c r="I767" s="50" t="str">
        <f t="shared" si="160"/>
        <v>#DIV/0!</v>
      </c>
      <c r="J767" s="51" t="str">
        <f t="shared" si="161"/>
        <v>#DIV/0!</v>
      </c>
      <c r="K767" s="6" t="s">
        <v>13</v>
      </c>
      <c r="L767" s="6" t="s">
        <v>15</v>
      </c>
    </row>
    <row r="768">
      <c r="D768" s="16" t="str">
        <f t="shared" si="164"/>
        <v>#DIV/0!</v>
      </c>
      <c r="G768" s="51" t="str">
        <f t="shared" si="165"/>
        <v>#DIV/0!</v>
      </c>
      <c r="H768" s="50" t="str">
        <f t="shared" si="157"/>
        <v>#DIV/0!</v>
      </c>
      <c r="I768" s="50" t="str">
        <f t="shared" si="160"/>
        <v>#DIV/0!</v>
      </c>
      <c r="J768" s="51" t="str">
        <f t="shared" si="161"/>
        <v>#DIV/0!</v>
      </c>
      <c r="K768" s="6" t="s">
        <v>13</v>
      </c>
      <c r="L768" s="6" t="s">
        <v>15</v>
      </c>
    </row>
    <row r="769">
      <c r="D769" s="16" t="str">
        <f t="shared" si="164"/>
        <v>#DIV/0!</v>
      </c>
      <c r="G769" s="51" t="str">
        <f t="shared" si="165"/>
        <v>#DIV/0!</v>
      </c>
      <c r="H769" s="50" t="str">
        <f t="shared" si="157"/>
        <v>#DIV/0!</v>
      </c>
      <c r="I769" s="50" t="str">
        <f t="shared" si="160"/>
        <v>#DIV/0!</v>
      </c>
      <c r="J769" s="51" t="str">
        <f t="shared" si="161"/>
        <v>#DIV/0!</v>
      </c>
      <c r="K769" s="6" t="s">
        <v>13</v>
      </c>
      <c r="L769" s="6" t="s">
        <v>15</v>
      </c>
    </row>
    <row r="770">
      <c r="D770" s="16" t="str">
        <f t="shared" si="164"/>
        <v>#DIV/0!</v>
      </c>
      <c r="G770" s="51" t="str">
        <f t="shared" si="165"/>
        <v>#DIV/0!</v>
      </c>
      <c r="H770" s="50" t="str">
        <f t="shared" si="157"/>
        <v>#DIV/0!</v>
      </c>
      <c r="I770" s="50" t="str">
        <f t="shared" si="160"/>
        <v>#DIV/0!</v>
      </c>
      <c r="J770" s="51" t="str">
        <f t="shared" si="161"/>
        <v>#DIV/0!</v>
      </c>
      <c r="K770" s="6" t="s">
        <v>13</v>
      </c>
      <c r="L770" s="6" t="s">
        <v>15</v>
      </c>
    </row>
    <row r="771">
      <c r="D771" s="16" t="str">
        <f t="shared" si="164"/>
        <v>#DIV/0!</v>
      </c>
      <c r="G771" s="51" t="str">
        <f t="shared" si="165"/>
        <v>#DIV/0!</v>
      </c>
      <c r="H771" s="50" t="str">
        <f t="shared" si="157"/>
        <v>#DIV/0!</v>
      </c>
      <c r="I771" s="50" t="str">
        <f t="shared" si="160"/>
        <v>#DIV/0!</v>
      </c>
      <c r="J771" s="51" t="str">
        <f t="shared" si="161"/>
        <v>#DIV/0!</v>
      </c>
      <c r="K771" s="6" t="s">
        <v>13</v>
      </c>
      <c r="L771" s="6" t="s">
        <v>15</v>
      </c>
    </row>
    <row r="772">
      <c r="D772" s="16" t="str">
        <f t="shared" si="164"/>
        <v>#DIV/0!</v>
      </c>
      <c r="G772" s="51" t="str">
        <f t="shared" si="165"/>
        <v>#DIV/0!</v>
      </c>
      <c r="H772" s="50" t="str">
        <f t="shared" si="157"/>
        <v>#DIV/0!</v>
      </c>
      <c r="I772" s="50" t="str">
        <f t="shared" si="160"/>
        <v>#DIV/0!</v>
      </c>
      <c r="J772" s="51" t="str">
        <f t="shared" si="161"/>
        <v>#DIV/0!</v>
      </c>
      <c r="K772" s="6" t="s">
        <v>13</v>
      </c>
      <c r="L772" s="6" t="s">
        <v>15</v>
      </c>
    </row>
    <row r="773">
      <c r="D773" s="16" t="str">
        <f t="shared" si="164"/>
        <v>#DIV/0!</v>
      </c>
      <c r="G773" s="51" t="str">
        <f t="shared" si="165"/>
        <v>#DIV/0!</v>
      </c>
      <c r="H773" s="50" t="str">
        <f t="shared" si="157"/>
        <v>#DIV/0!</v>
      </c>
      <c r="I773" s="50" t="str">
        <f t="shared" si="160"/>
        <v>#DIV/0!</v>
      </c>
      <c r="J773" s="51" t="str">
        <f t="shared" si="161"/>
        <v>#DIV/0!</v>
      </c>
      <c r="K773" s="6" t="s">
        <v>13</v>
      </c>
      <c r="L773" s="6" t="s">
        <v>15</v>
      </c>
    </row>
    <row r="774">
      <c r="D774" s="16" t="str">
        <f t="shared" si="164"/>
        <v>#DIV/0!</v>
      </c>
      <c r="G774" s="51" t="str">
        <f t="shared" si="165"/>
        <v>#DIV/0!</v>
      </c>
      <c r="H774" s="50" t="str">
        <f t="shared" si="157"/>
        <v>#DIV/0!</v>
      </c>
      <c r="I774" s="50" t="str">
        <f t="shared" si="160"/>
        <v>#DIV/0!</v>
      </c>
      <c r="J774" s="51" t="str">
        <f t="shared" si="161"/>
        <v>#DIV/0!</v>
      </c>
      <c r="K774" s="6" t="s">
        <v>13</v>
      </c>
      <c r="L774" s="6" t="s">
        <v>15</v>
      </c>
    </row>
    <row r="775">
      <c r="D775" s="16" t="str">
        <f t="shared" si="164"/>
        <v>#DIV/0!</v>
      </c>
      <c r="G775" s="51" t="str">
        <f t="shared" si="165"/>
        <v>#DIV/0!</v>
      </c>
      <c r="H775" s="50" t="str">
        <f t="shared" si="157"/>
        <v>#DIV/0!</v>
      </c>
      <c r="I775" s="50" t="str">
        <f t="shared" si="160"/>
        <v>#DIV/0!</v>
      </c>
      <c r="J775" s="51" t="str">
        <f t="shared" si="161"/>
        <v>#DIV/0!</v>
      </c>
      <c r="K775" s="6" t="s">
        <v>13</v>
      </c>
      <c r="L775" s="6" t="s">
        <v>15</v>
      </c>
    </row>
    <row r="776">
      <c r="D776" s="16" t="str">
        <f t="shared" si="164"/>
        <v>#DIV/0!</v>
      </c>
      <c r="G776" s="51" t="str">
        <f t="shared" si="165"/>
        <v>#DIV/0!</v>
      </c>
      <c r="H776" s="50" t="str">
        <f t="shared" si="157"/>
        <v>#DIV/0!</v>
      </c>
      <c r="I776" s="50" t="str">
        <f t="shared" si="160"/>
        <v>#DIV/0!</v>
      </c>
      <c r="J776" s="51" t="str">
        <f t="shared" si="161"/>
        <v>#DIV/0!</v>
      </c>
      <c r="K776" s="6" t="s">
        <v>13</v>
      </c>
      <c r="L776" s="6" t="s">
        <v>15</v>
      </c>
    </row>
    <row r="777">
      <c r="D777" s="16" t="str">
        <f t="shared" si="164"/>
        <v>#DIV/0!</v>
      </c>
      <c r="G777" s="51" t="str">
        <f t="shared" si="165"/>
        <v>#DIV/0!</v>
      </c>
      <c r="H777" s="50" t="str">
        <f t="shared" si="157"/>
        <v>#DIV/0!</v>
      </c>
      <c r="I777" s="50" t="str">
        <f t="shared" si="160"/>
        <v>#DIV/0!</v>
      </c>
      <c r="J777" s="51" t="str">
        <f t="shared" si="161"/>
        <v>#DIV/0!</v>
      </c>
      <c r="K777" s="6" t="s">
        <v>13</v>
      </c>
      <c r="L777" s="6" t="s">
        <v>15</v>
      </c>
    </row>
    <row r="778">
      <c r="D778" s="16" t="str">
        <f t="shared" si="164"/>
        <v>#DIV/0!</v>
      </c>
      <c r="G778" s="51" t="str">
        <f t="shared" si="165"/>
        <v>#DIV/0!</v>
      </c>
      <c r="H778" s="50" t="str">
        <f t="shared" si="157"/>
        <v>#DIV/0!</v>
      </c>
      <c r="I778" s="50" t="str">
        <f t="shared" si="160"/>
        <v>#DIV/0!</v>
      </c>
      <c r="J778" s="51" t="str">
        <f t="shared" si="161"/>
        <v>#DIV/0!</v>
      </c>
      <c r="K778" s="6" t="s">
        <v>13</v>
      </c>
      <c r="L778" s="6" t="s">
        <v>15</v>
      </c>
    </row>
    <row r="779">
      <c r="D779" s="16" t="str">
        <f t="shared" si="164"/>
        <v>#DIV/0!</v>
      </c>
      <c r="G779" s="51" t="str">
        <f t="shared" si="165"/>
        <v>#DIV/0!</v>
      </c>
      <c r="H779" s="50" t="str">
        <f t="shared" si="157"/>
        <v>#DIV/0!</v>
      </c>
      <c r="I779" s="50" t="str">
        <f t="shared" si="160"/>
        <v>#DIV/0!</v>
      </c>
      <c r="J779" s="51" t="str">
        <f t="shared" si="161"/>
        <v>#DIV/0!</v>
      </c>
      <c r="K779" s="6" t="s">
        <v>13</v>
      </c>
      <c r="L779" s="6" t="s">
        <v>15</v>
      </c>
    </row>
    <row r="780">
      <c r="D780" s="16" t="str">
        <f t="shared" si="164"/>
        <v>#DIV/0!</v>
      </c>
      <c r="G780" s="51" t="str">
        <f t="shared" si="165"/>
        <v>#DIV/0!</v>
      </c>
      <c r="H780" s="50" t="str">
        <f t="shared" si="157"/>
        <v>#DIV/0!</v>
      </c>
      <c r="I780" s="50" t="str">
        <f t="shared" si="160"/>
        <v>#DIV/0!</v>
      </c>
      <c r="J780" s="51" t="str">
        <f t="shared" si="161"/>
        <v>#DIV/0!</v>
      </c>
      <c r="K780" s="6" t="s">
        <v>13</v>
      </c>
      <c r="L780" s="6" t="s">
        <v>15</v>
      </c>
    </row>
    <row r="781">
      <c r="D781" s="16" t="str">
        <f t="shared" si="164"/>
        <v>#DIV/0!</v>
      </c>
      <c r="G781" s="51" t="str">
        <f t="shared" si="165"/>
        <v>#DIV/0!</v>
      </c>
      <c r="H781" s="50" t="str">
        <f t="shared" si="157"/>
        <v>#DIV/0!</v>
      </c>
      <c r="I781" s="50" t="str">
        <f t="shared" si="160"/>
        <v>#DIV/0!</v>
      </c>
      <c r="J781" s="51" t="str">
        <f t="shared" si="161"/>
        <v>#DIV/0!</v>
      </c>
      <c r="K781" s="6" t="s">
        <v>13</v>
      </c>
      <c r="L781" s="6" t="s">
        <v>15</v>
      </c>
    </row>
    <row r="782">
      <c r="D782" s="16" t="str">
        <f t="shared" si="164"/>
        <v>#DIV/0!</v>
      </c>
      <c r="G782" s="51" t="str">
        <f t="shared" si="165"/>
        <v>#DIV/0!</v>
      </c>
      <c r="H782" s="50" t="str">
        <f t="shared" si="157"/>
        <v>#DIV/0!</v>
      </c>
      <c r="I782" s="50" t="str">
        <f t="shared" si="160"/>
        <v>#DIV/0!</v>
      </c>
      <c r="J782" s="51" t="str">
        <f t="shared" si="161"/>
        <v>#DIV/0!</v>
      </c>
      <c r="K782" s="6" t="s">
        <v>13</v>
      </c>
      <c r="L782" s="6" t="s">
        <v>15</v>
      </c>
    </row>
    <row r="783">
      <c r="D783" s="16" t="str">
        <f t="shared" si="164"/>
        <v>#DIV/0!</v>
      </c>
      <c r="G783" s="51" t="str">
        <f t="shared" si="165"/>
        <v>#DIV/0!</v>
      </c>
      <c r="H783" s="50" t="str">
        <f t="shared" si="157"/>
        <v>#DIV/0!</v>
      </c>
      <c r="I783" s="50" t="str">
        <f t="shared" si="160"/>
        <v>#DIV/0!</v>
      </c>
      <c r="J783" s="51" t="str">
        <f t="shared" si="161"/>
        <v>#DIV/0!</v>
      </c>
      <c r="K783" s="6" t="s">
        <v>13</v>
      </c>
      <c r="L783" s="6" t="s">
        <v>15</v>
      </c>
    </row>
    <row r="784">
      <c r="D784" s="16" t="str">
        <f t="shared" si="164"/>
        <v>#DIV/0!</v>
      </c>
      <c r="G784" s="51" t="str">
        <f t="shared" si="165"/>
        <v>#DIV/0!</v>
      </c>
      <c r="H784" s="50" t="str">
        <f t="shared" si="157"/>
        <v>#DIV/0!</v>
      </c>
      <c r="I784" s="50" t="str">
        <f t="shared" si="160"/>
        <v>#DIV/0!</v>
      </c>
      <c r="J784" s="51" t="str">
        <f t="shared" si="161"/>
        <v>#DIV/0!</v>
      </c>
      <c r="K784" s="6" t="s">
        <v>13</v>
      </c>
      <c r="L784" s="6" t="s">
        <v>15</v>
      </c>
    </row>
    <row r="785">
      <c r="D785" s="16" t="str">
        <f t="shared" si="164"/>
        <v>#DIV/0!</v>
      </c>
      <c r="G785" s="51" t="str">
        <f t="shared" si="165"/>
        <v>#DIV/0!</v>
      </c>
      <c r="H785" s="50" t="str">
        <f t="shared" si="157"/>
        <v>#DIV/0!</v>
      </c>
      <c r="I785" s="50" t="str">
        <f t="shared" si="160"/>
        <v>#DIV/0!</v>
      </c>
      <c r="J785" s="51" t="str">
        <f t="shared" si="161"/>
        <v>#DIV/0!</v>
      </c>
      <c r="K785" s="6" t="s">
        <v>13</v>
      </c>
      <c r="L785" s="6" t="s">
        <v>15</v>
      </c>
    </row>
    <row r="786">
      <c r="D786" s="16" t="str">
        <f t="shared" si="164"/>
        <v>#DIV/0!</v>
      </c>
      <c r="G786" s="51" t="str">
        <f t="shared" si="165"/>
        <v>#DIV/0!</v>
      </c>
      <c r="H786" s="50" t="str">
        <f t="shared" si="157"/>
        <v>#DIV/0!</v>
      </c>
      <c r="I786" s="50" t="str">
        <f t="shared" si="160"/>
        <v>#DIV/0!</v>
      </c>
      <c r="J786" s="51" t="str">
        <f t="shared" si="161"/>
        <v>#DIV/0!</v>
      </c>
      <c r="K786" s="6" t="s">
        <v>13</v>
      </c>
      <c r="L786" s="6" t="s">
        <v>15</v>
      </c>
    </row>
    <row r="787">
      <c r="D787" s="16" t="str">
        <f t="shared" si="164"/>
        <v>#DIV/0!</v>
      </c>
      <c r="G787" s="51" t="str">
        <f t="shared" si="165"/>
        <v>#DIV/0!</v>
      </c>
      <c r="H787" s="50" t="str">
        <f t="shared" si="157"/>
        <v>#DIV/0!</v>
      </c>
      <c r="I787" s="50" t="str">
        <f t="shared" si="160"/>
        <v>#DIV/0!</v>
      </c>
      <c r="J787" s="51" t="str">
        <f t="shared" si="161"/>
        <v>#DIV/0!</v>
      </c>
      <c r="K787" s="6" t="s">
        <v>13</v>
      </c>
      <c r="L787" s="6" t="s">
        <v>15</v>
      </c>
    </row>
    <row r="788">
      <c r="D788" s="16" t="str">
        <f t="shared" si="164"/>
        <v>#DIV/0!</v>
      </c>
      <c r="G788" s="51" t="str">
        <f t="shared" si="165"/>
        <v>#DIV/0!</v>
      </c>
      <c r="H788" s="50" t="str">
        <f t="shared" si="157"/>
        <v>#DIV/0!</v>
      </c>
      <c r="I788" s="50" t="str">
        <f t="shared" si="160"/>
        <v>#DIV/0!</v>
      </c>
      <c r="J788" s="51" t="str">
        <f t="shared" si="161"/>
        <v>#DIV/0!</v>
      </c>
      <c r="K788" s="6" t="s">
        <v>13</v>
      </c>
      <c r="L788" s="6" t="s">
        <v>15</v>
      </c>
    </row>
    <row r="789">
      <c r="D789" s="16" t="str">
        <f t="shared" si="164"/>
        <v>#DIV/0!</v>
      </c>
      <c r="G789" s="51" t="str">
        <f t="shared" si="165"/>
        <v>#DIV/0!</v>
      </c>
      <c r="H789" s="50" t="str">
        <f t="shared" si="157"/>
        <v>#DIV/0!</v>
      </c>
      <c r="I789" s="50" t="str">
        <f t="shared" si="160"/>
        <v>#DIV/0!</v>
      </c>
      <c r="J789" s="51" t="str">
        <f t="shared" si="161"/>
        <v>#DIV/0!</v>
      </c>
      <c r="K789" s="6" t="s">
        <v>13</v>
      </c>
      <c r="L789" s="6" t="s">
        <v>15</v>
      </c>
    </row>
    <row r="790">
      <c r="D790" s="16" t="str">
        <f t="shared" si="164"/>
        <v>#DIV/0!</v>
      </c>
      <c r="G790" s="51" t="str">
        <f t="shared" si="165"/>
        <v>#DIV/0!</v>
      </c>
      <c r="H790" s="50" t="str">
        <f t="shared" si="157"/>
        <v>#DIV/0!</v>
      </c>
      <c r="I790" s="50" t="str">
        <f t="shared" si="160"/>
        <v>#DIV/0!</v>
      </c>
      <c r="J790" s="51" t="str">
        <f t="shared" si="161"/>
        <v>#DIV/0!</v>
      </c>
      <c r="K790" s="6" t="s">
        <v>13</v>
      </c>
      <c r="L790" s="6" t="s">
        <v>15</v>
      </c>
    </row>
    <row r="791">
      <c r="D791" s="16" t="str">
        <f t="shared" si="164"/>
        <v>#DIV/0!</v>
      </c>
      <c r="G791" s="51" t="str">
        <f t="shared" si="165"/>
        <v>#DIV/0!</v>
      </c>
      <c r="H791" s="50" t="str">
        <f t="shared" si="157"/>
        <v>#DIV/0!</v>
      </c>
      <c r="I791" s="50" t="str">
        <f t="shared" si="160"/>
        <v>#DIV/0!</v>
      </c>
      <c r="J791" s="51" t="str">
        <f t="shared" si="161"/>
        <v>#DIV/0!</v>
      </c>
      <c r="K791" s="6" t="s">
        <v>13</v>
      </c>
      <c r="L791" s="6" t="s">
        <v>15</v>
      </c>
    </row>
    <row r="792">
      <c r="D792" s="16" t="str">
        <f t="shared" si="164"/>
        <v>#DIV/0!</v>
      </c>
      <c r="G792" s="51" t="str">
        <f t="shared" si="165"/>
        <v>#DIV/0!</v>
      </c>
      <c r="H792" s="50" t="str">
        <f t="shared" si="157"/>
        <v>#DIV/0!</v>
      </c>
      <c r="I792" s="50" t="str">
        <f t="shared" si="160"/>
        <v>#DIV/0!</v>
      </c>
      <c r="J792" s="51" t="str">
        <f t="shared" si="161"/>
        <v>#DIV/0!</v>
      </c>
      <c r="K792" s="6" t="s">
        <v>13</v>
      </c>
      <c r="L792" s="6" t="s">
        <v>15</v>
      </c>
    </row>
    <row r="793">
      <c r="D793" s="16" t="str">
        <f t="shared" si="164"/>
        <v>#DIV/0!</v>
      </c>
      <c r="G793" s="51" t="str">
        <f t="shared" si="165"/>
        <v>#DIV/0!</v>
      </c>
      <c r="H793" s="50" t="str">
        <f t="shared" si="157"/>
        <v>#DIV/0!</v>
      </c>
      <c r="I793" s="50" t="str">
        <f t="shared" si="160"/>
        <v>#DIV/0!</v>
      </c>
      <c r="J793" s="51" t="str">
        <f t="shared" si="161"/>
        <v>#DIV/0!</v>
      </c>
      <c r="K793" s="6" t="s">
        <v>13</v>
      </c>
      <c r="L793" s="6" t="s">
        <v>15</v>
      </c>
    </row>
    <row r="794">
      <c r="D794" s="16" t="str">
        <f t="shared" si="164"/>
        <v>#DIV/0!</v>
      </c>
      <c r="G794" s="51" t="str">
        <f t="shared" si="165"/>
        <v>#DIV/0!</v>
      </c>
      <c r="H794" s="50" t="str">
        <f t="shared" si="157"/>
        <v>#DIV/0!</v>
      </c>
      <c r="I794" s="50" t="str">
        <f t="shared" si="160"/>
        <v>#DIV/0!</v>
      </c>
      <c r="J794" s="51" t="str">
        <f t="shared" si="161"/>
        <v>#DIV/0!</v>
      </c>
      <c r="K794" s="6" t="s">
        <v>13</v>
      </c>
      <c r="L794" s="6" t="s">
        <v>15</v>
      </c>
    </row>
    <row r="795">
      <c r="D795" s="16" t="str">
        <f t="shared" si="164"/>
        <v>#DIV/0!</v>
      </c>
      <c r="G795" s="51" t="str">
        <f t="shared" si="165"/>
        <v>#DIV/0!</v>
      </c>
      <c r="H795" s="50" t="str">
        <f t="shared" si="157"/>
        <v>#DIV/0!</v>
      </c>
      <c r="I795" s="50" t="str">
        <f t="shared" si="160"/>
        <v>#DIV/0!</v>
      </c>
      <c r="J795" s="51" t="str">
        <f t="shared" si="161"/>
        <v>#DIV/0!</v>
      </c>
      <c r="K795" s="6" t="s">
        <v>13</v>
      </c>
      <c r="L795" s="6" t="s">
        <v>15</v>
      </c>
    </row>
    <row r="796">
      <c r="D796" s="16" t="str">
        <f t="shared" si="164"/>
        <v>#DIV/0!</v>
      </c>
      <c r="G796" s="51" t="str">
        <f t="shared" si="165"/>
        <v>#DIV/0!</v>
      </c>
      <c r="H796" s="50" t="str">
        <f t="shared" si="157"/>
        <v>#DIV/0!</v>
      </c>
      <c r="I796" s="50" t="str">
        <f t="shared" si="160"/>
        <v>#DIV/0!</v>
      </c>
      <c r="J796" s="51" t="str">
        <f t="shared" si="161"/>
        <v>#DIV/0!</v>
      </c>
      <c r="K796" s="6" t="s">
        <v>13</v>
      </c>
      <c r="L796" s="6" t="s">
        <v>15</v>
      </c>
    </row>
    <row r="797">
      <c r="D797" s="16" t="str">
        <f t="shared" si="164"/>
        <v>#DIV/0!</v>
      </c>
      <c r="G797" s="51" t="str">
        <f t="shared" si="165"/>
        <v>#DIV/0!</v>
      </c>
      <c r="H797" s="50" t="str">
        <f t="shared" si="157"/>
        <v>#DIV/0!</v>
      </c>
      <c r="I797" s="50" t="str">
        <f t="shared" si="160"/>
        <v>#DIV/0!</v>
      </c>
      <c r="J797" s="51" t="str">
        <f t="shared" si="161"/>
        <v>#DIV/0!</v>
      </c>
      <c r="K797" s="6" t="s">
        <v>13</v>
      </c>
      <c r="L797" s="6" t="s">
        <v>15</v>
      </c>
    </row>
    <row r="798">
      <c r="D798" s="16" t="str">
        <f t="shared" si="164"/>
        <v>#DIV/0!</v>
      </c>
      <c r="G798" s="51" t="str">
        <f t="shared" si="165"/>
        <v>#DIV/0!</v>
      </c>
      <c r="H798" s="50" t="str">
        <f t="shared" si="157"/>
        <v>#DIV/0!</v>
      </c>
      <c r="I798" s="50" t="str">
        <f t="shared" si="160"/>
        <v>#DIV/0!</v>
      </c>
      <c r="J798" s="51" t="str">
        <f t="shared" si="161"/>
        <v>#DIV/0!</v>
      </c>
      <c r="K798" s="6" t="s">
        <v>13</v>
      </c>
      <c r="L798" s="6" t="s">
        <v>15</v>
      </c>
    </row>
    <row r="799">
      <c r="D799" s="16" t="str">
        <f t="shared" si="164"/>
        <v>#DIV/0!</v>
      </c>
      <c r="G799" s="51" t="str">
        <f t="shared" si="165"/>
        <v>#DIV/0!</v>
      </c>
      <c r="H799" s="50" t="str">
        <f t="shared" si="157"/>
        <v>#DIV/0!</v>
      </c>
      <c r="I799" s="50" t="str">
        <f t="shared" si="160"/>
        <v>#DIV/0!</v>
      </c>
      <c r="J799" s="51" t="str">
        <f t="shared" si="161"/>
        <v>#DIV/0!</v>
      </c>
      <c r="K799" s="6" t="s">
        <v>13</v>
      </c>
      <c r="L799" s="6" t="s">
        <v>15</v>
      </c>
    </row>
    <row r="800">
      <c r="D800" s="16" t="str">
        <f t="shared" si="164"/>
        <v>#DIV/0!</v>
      </c>
      <c r="G800" s="51" t="str">
        <f t="shared" si="165"/>
        <v>#DIV/0!</v>
      </c>
      <c r="H800" s="50" t="str">
        <f t="shared" si="157"/>
        <v>#DIV/0!</v>
      </c>
      <c r="I800" s="50" t="str">
        <f t="shared" si="160"/>
        <v>#DIV/0!</v>
      </c>
      <c r="J800" s="51" t="str">
        <f t="shared" si="161"/>
        <v>#DIV/0!</v>
      </c>
      <c r="K800" s="6" t="s">
        <v>13</v>
      </c>
      <c r="L800" s="6" t="s">
        <v>15</v>
      </c>
    </row>
    <row r="801">
      <c r="D801" s="16" t="str">
        <f t="shared" si="164"/>
        <v>#DIV/0!</v>
      </c>
      <c r="G801" s="51" t="str">
        <f t="shared" si="165"/>
        <v>#DIV/0!</v>
      </c>
      <c r="H801" s="50" t="str">
        <f t="shared" si="157"/>
        <v>#DIV/0!</v>
      </c>
      <c r="I801" s="50" t="str">
        <f t="shared" si="160"/>
        <v>#DIV/0!</v>
      </c>
      <c r="J801" s="51" t="str">
        <f t="shared" si="161"/>
        <v>#DIV/0!</v>
      </c>
      <c r="K801" s="6" t="s">
        <v>13</v>
      </c>
      <c r="L801" s="6" t="s">
        <v>15</v>
      </c>
    </row>
    <row r="802">
      <c r="D802" s="16" t="str">
        <f t="shared" si="164"/>
        <v>#DIV/0!</v>
      </c>
      <c r="G802" s="51" t="str">
        <f t="shared" si="165"/>
        <v>#DIV/0!</v>
      </c>
      <c r="H802" s="50" t="str">
        <f t="shared" si="157"/>
        <v>#DIV/0!</v>
      </c>
      <c r="I802" s="50" t="str">
        <f t="shared" si="160"/>
        <v>#DIV/0!</v>
      </c>
      <c r="J802" s="51" t="str">
        <f t="shared" si="161"/>
        <v>#DIV/0!</v>
      </c>
      <c r="K802" s="6" t="s">
        <v>13</v>
      </c>
      <c r="L802" s="6" t="s">
        <v>15</v>
      </c>
    </row>
    <row r="803">
      <c r="D803" s="16" t="str">
        <f t="shared" si="164"/>
        <v>#DIV/0!</v>
      </c>
      <c r="G803" s="51" t="str">
        <f t="shared" si="165"/>
        <v>#DIV/0!</v>
      </c>
      <c r="H803" s="50" t="str">
        <f t="shared" si="157"/>
        <v>#DIV/0!</v>
      </c>
      <c r="I803" s="50" t="str">
        <f t="shared" si="160"/>
        <v>#DIV/0!</v>
      </c>
      <c r="J803" s="51" t="str">
        <f t="shared" si="161"/>
        <v>#DIV/0!</v>
      </c>
      <c r="K803" s="6" t="s">
        <v>13</v>
      </c>
      <c r="L803" s="6" t="s">
        <v>15</v>
      </c>
    </row>
    <row r="804">
      <c r="D804" s="16" t="str">
        <f t="shared" si="164"/>
        <v>#DIV/0!</v>
      </c>
      <c r="G804" s="51" t="str">
        <f t="shared" si="165"/>
        <v>#DIV/0!</v>
      </c>
      <c r="H804" s="50" t="str">
        <f t="shared" si="157"/>
        <v>#DIV/0!</v>
      </c>
      <c r="I804" s="50" t="str">
        <f t="shared" si="160"/>
        <v>#DIV/0!</v>
      </c>
      <c r="J804" s="51" t="str">
        <f t="shared" si="161"/>
        <v>#DIV/0!</v>
      </c>
      <c r="K804" s="6" t="s">
        <v>13</v>
      </c>
      <c r="L804" s="6" t="s">
        <v>15</v>
      </c>
    </row>
    <row r="805">
      <c r="D805" s="16" t="str">
        <f t="shared" si="164"/>
        <v>#DIV/0!</v>
      </c>
      <c r="G805" s="51" t="str">
        <f t="shared" si="165"/>
        <v>#DIV/0!</v>
      </c>
      <c r="H805" s="50" t="str">
        <f t="shared" si="157"/>
        <v>#DIV/0!</v>
      </c>
      <c r="I805" s="50" t="str">
        <f t="shared" si="160"/>
        <v>#DIV/0!</v>
      </c>
      <c r="J805" s="51" t="str">
        <f t="shared" si="161"/>
        <v>#DIV/0!</v>
      </c>
      <c r="K805" s="6" t="s">
        <v>13</v>
      </c>
      <c r="L805" s="6" t="s">
        <v>15</v>
      </c>
    </row>
    <row r="806">
      <c r="D806" s="16" t="str">
        <f t="shared" si="164"/>
        <v>#DIV/0!</v>
      </c>
      <c r="G806" s="51" t="str">
        <f t="shared" si="165"/>
        <v>#DIV/0!</v>
      </c>
      <c r="H806" s="50" t="str">
        <f t="shared" si="157"/>
        <v>#DIV/0!</v>
      </c>
      <c r="I806" s="50" t="str">
        <f t="shared" si="160"/>
        <v>#DIV/0!</v>
      </c>
      <c r="J806" s="51" t="str">
        <f t="shared" si="161"/>
        <v>#DIV/0!</v>
      </c>
      <c r="K806" s="6" t="s">
        <v>13</v>
      </c>
      <c r="L806" s="6" t="s">
        <v>15</v>
      </c>
    </row>
    <row r="807">
      <c r="D807" s="16" t="str">
        <f t="shared" si="164"/>
        <v>#DIV/0!</v>
      </c>
      <c r="G807" s="51" t="str">
        <f t="shared" si="165"/>
        <v>#DIV/0!</v>
      </c>
      <c r="H807" s="50" t="str">
        <f t="shared" si="157"/>
        <v>#DIV/0!</v>
      </c>
      <c r="I807" s="50" t="str">
        <f t="shared" si="160"/>
        <v>#DIV/0!</v>
      </c>
      <c r="J807" s="51" t="str">
        <f t="shared" si="161"/>
        <v>#DIV/0!</v>
      </c>
      <c r="K807" s="6" t="s">
        <v>13</v>
      </c>
      <c r="L807" s="6" t="s">
        <v>15</v>
      </c>
    </row>
    <row r="808">
      <c r="D808" s="16" t="str">
        <f t="shared" si="164"/>
        <v>#DIV/0!</v>
      </c>
      <c r="G808" s="51" t="str">
        <f t="shared" si="165"/>
        <v>#DIV/0!</v>
      </c>
      <c r="H808" s="50" t="str">
        <f t="shared" si="157"/>
        <v>#DIV/0!</v>
      </c>
      <c r="I808" s="50" t="str">
        <f t="shared" si="160"/>
        <v>#DIV/0!</v>
      </c>
      <c r="J808" s="51" t="str">
        <f t="shared" si="161"/>
        <v>#DIV/0!</v>
      </c>
      <c r="K808" s="6" t="s">
        <v>13</v>
      </c>
      <c r="L808" s="6" t="s">
        <v>15</v>
      </c>
    </row>
    <row r="809">
      <c r="D809" s="16" t="str">
        <f t="shared" si="164"/>
        <v>#DIV/0!</v>
      </c>
      <c r="G809" s="51" t="str">
        <f t="shared" si="165"/>
        <v>#DIV/0!</v>
      </c>
      <c r="H809" s="50" t="str">
        <f t="shared" si="157"/>
        <v>#DIV/0!</v>
      </c>
      <c r="I809" s="50" t="str">
        <f t="shared" si="160"/>
        <v>#DIV/0!</v>
      </c>
      <c r="J809" s="51" t="str">
        <f t="shared" si="161"/>
        <v>#DIV/0!</v>
      </c>
      <c r="K809" s="6" t="s">
        <v>13</v>
      </c>
      <c r="L809" s="6" t="s">
        <v>15</v>
      </c>
    </row>
    <row r="810">
      <c r="D810" s="16" t="str">
        <f t="shared" si="164"/>
        <v>#DIV/0!</v>
      </c>
      <c r="G810" s="51" t="str">
        <f t="shared" si="165"/>
        <v>#DIV/0!</v>
      </c>
      <c r="H810" s="50" t="str">
        <f t="shared" si="157"/>
        <v>#DIV/0!</v>
      </c>
      <c r="I810" s="50" t="str">
        <f t="shared" si="160"/>
        <v>#DIV/0!</v>
      </c>
      <c r="J810" s="51" t="str">
        <f t="shared" si="161"/>
        <v>#DIV/0!</v>
      </c>
      <c r="K810" s="6" t="s">
        <v>13</v>
      </c>
      <c r="L810" s="6" t="s">
        <v>15</v>
      </c>
    </row>
    <row r="811">
      <c r="D811" s="16" t="str">
        <f t="shared" si="164"/>
        <v>#DIV/0!</v>
      </c>
      <c r="G811" s="51" t="str">
        <f t="shared" si="165"/>
        <v>#DIV/0!</v>
      </c>
      <c r="H811" s="50" t="str">
        <f t="shared" si="157"/>
        <v>#DIV/0!</v>
      </c>
      <c r="I811" s="50" t="str">
        <f t="shared" si="160"/>
        <v>#DIV/0!</v>
      </c>
      <c r="J811" s="51" t="str">
        <f t="shared" si="161"/>
        <v>#DIV/0!</v>
      </c>
      <c r="K811" s="6" t="s">
        <v>13</v>
      </c>
      <c r="L811" s="6" t="s">
        <v>15</v>
      </c>
    </row>
    <row r="812">
      <c r="D812" s="16" t="str">
        <f t="shared" si="164"/>
        <v>#DIV/0!</v>
      </c>
      <c r="G812" s="51" t="str">
        <f t="shared" si="165"/>
        <v>#DIV/0!</v>
      </c>
      <c r="H812" s="50" t="str">
        <f t="shared" si="157"/>
        <v>#DIV/0!</v>
      </c>
      <c r="I812" s="50" t="str">
        <f t="shared" si="160"/>
        <v>#DIV/0!</v>
      </c>
      <c r="J812" s="51" t="str">
        <f t="shared" si="161"/>
        <v>#DIV/0!</v>
      </c>
      <c r="K812" s="6" t="s">
        <v>13</v>
      </c>
      <c r="L812" s="6" t="s">
        <v>15</v>
      </c>
    </row>
    <row r="813">
      <c r="D813" s="16" t="str">
        <f t="shared" si="164"/>
        <v>#DIV/0!</v>
      </c>
      <c r="G813" s="51" t="str">
        <f t="shared" si="165"/>
        <v>#DIV/0!</v>
      </c>
      <c r="H813" s="50" t="str">
        <f t="shared" si="157"/>
        <v>#DIV/0!</v>
      </c>
      <c r="I813" s="50" t="str">
        <f t="shared" si="160"/>
        <v>#DIV/0!</v>
      </c>
      <c r="J813" s="51" t="str">
        <f t="shared" si="161"/>
        <v>#DIV/0!</v>
      </c>
      <c r="K813" s="6" t="s">
        <v>13</v>
      </c>
      <c r="L813" s="6" t="s">
        <v>15</v>
      </c>
    </row>
    <row r="814">
      <c r="D814" s="16" t="str">
        <f t="shared" si="164"/>
        <v>#DIV/0!</v>
      </c>
      <c r="G814" s="51" t="str">
        <f t="shared" si="165"/>
        <v>#DIV/0!</v>
      </c>
      <c r="H814" s="50" t="str">
        <f t="shared" si="157"/>
        <v>#DIV/0!</v>
      </c>
      <c r="I814" s="50" t="str">
        <f t="shared" si="160"/>
        <v>#DIV/0!</v>
      </c>
      <c r="J814" s="51" t="str">
        <f t="shared" si="161"/>
        <v>#DIV/0!</v>
      </c>
      <c r="K814" s="6" t="s">
        <v>13</v>
      </c>
      <c r="L814" s="6" t="s">
        <v>15</v>
      </c>
    </row>
    <row r="815">
      <c r="D815" s="16" t="str">
        <f t="shared" si="164"/>
        <v>#DIV/0!</v>
      </c>
      <c r="G815" s="51" t="str">
        <f t="shared" si="165"/>
        <v>#DIV/0!</v>
      </c>
      <c r="H815" s="50" t="str">
        <f t="shared" si="157"/>
        <v>#DIV/0!</v>
      </c>
      <c r="I815" s="50" t="str">
        <f t="shared" si="160"/>
        <v>#DIV/0!</v>
      </c>
      <c r="J815" s="51" t="str">
        <f t="shared" si="161"/>
        <v>#DIV/0!</v>
      </c>
      <c r="K815" s="6" t="s">
        <v>13</v>
      </c>
      <c r="L815" s="6" t="s">
        <v>15</v>
      </c>
    </row>
    <row r="816">
      <c r="D816" s="16" t="str">
        <f t="shared" si="164"/>
        <v>#DIV/0!</v>
      </c>
      <c r="G816" s="51" t="str">
        <f t="shared" si="165"/>
        <v>#DIV/0!</v>
      </c>
      <c r="H816" s="50" t="str">
        <f t="shared" si="157"/>
        <v>#DIV/0!</v>
      </c>
      <c r="I816" s="50" t="str">
        <f t="shared" si="160"/>
        <v>#DIV/0!</v>
      </c>
      <c r="J816" s="51" t="str">
        <f t="shared" si="161"/>
        <v>#DIV/0!</v>
      </c>
      <c r="K816" s="6" t="s">
        <v>13</v>
      </c>
      <c r="L816" s="6" t="s">
        <v>15</v>
      </c>
    </row>
    <row r="817">
      <c r="D817" s="16" t="str">
        <f t="shared" si="164"/>
        <v>#DIV/0!</v>
      </c>
      <c r="G817" s="51" t="str">
        <f t="shared" si="165"/>
        <v>#DIV/0!</v>
      </c>
      <c r="H817" s="50" t="str">
        <f t="shared" si="157"/>
        <v>#DIV/0!</v>
      </c>
      <c r="I817" s="50" t="str">
        <f t="shared" si="160"/>
        <v>#DIV/0!</v>
      </c>
      <c r="J817" s="51" t="str">
        <f t="shared" si="161"/>
        <v>#DIV/0!</v>
      </c>
      <c r="K817" s="6" t="s">
        <v>13</v>
      </c>
      <c r="L817" s="6" t="s">
        <v>15</v>
      </c>
    </row>
    <row r="818">
      <c r="D818" s="16" t="str">
        <f t="shared" si="164"/>
        <v>#DIV/0!</v>
      </c>
      <c r="G818" s="51" t="str">
        <f t="shared" si="165"/>
        <v>#DIV/0!</v>
      </c>
      <c r="H818" s="50" t="str">
        <f t="shared" si="157"/>
        <v>#DIV/0!</v>
      </c>
      <c r="I818" s="50" t="str">
        <f t="shared" si="160"/>
        <v>#DIV/0!</v>
      </c>
      <c r="J818" s="51" t="str">
        <f t="shared" si="161"/>
        <v>#DIV/0!</v>
      </c>
      <c r="K818" s="6" t="s">
        <v>13</v>
      </c>
      <c r="L818" s="6" t="s">
        <v>15</v>
      </c>
    </row>
    <row r="819">
      <c r="D819" s="16" t="str">
        <f t="shared" si="164"/>
        <v>#DIV/0!</v>
      </c>
      <c r="G819" s="51" t="str">
        <f t="shared" si="165"/>
        <v>#DIV/0!</v>
      </c>
      <c r="H819" s="50" t="str">
        <f t="shared" si="157"/>
        <v>#DIV/0!</v>
      </c>
      <c r="I819" s="50" t="str">
        <f t="shared" si="160"/>
        <v>#DIV/0!</v>
      </c>
      <c r="J819" s="51" t="str">
        <f t="shared" si="161"/>
        <v>#DIV/0!</v>
      </c>
      <c r="K819" s="6" t="s">
        <v>13</v>
      </c>
      <c r="L819" s="6" t="s">
        <v>15</v>
      </c>
    </row>
    <row r="820">
      <c r="D820" s="16" t="str">
        <f t="shared" si="164"/>
        <v>#DIV/0!</v>
      </c>
      <c r="G820" s="51" t="str">
        <f t="shared" si="165"/>
        <v>#DIV/0!</v>
      </c>
      <c r="H820" s="50" t="str">
        <f t="shared" si="157"/>
        <v>#DIV/0!</v>
      </c>
      <c r="I820" s="50" t="str">
        <f t="shared" si="160"/>
        <v>#DIV/0!</v>
      </c>
      <c r="J820" s="51" t="str">
        <f t="shared" si="161"/>
        <v>#DIV/0!</v>
      </c>
      <c r="K820" s="6" t="s">
        <v>13</v>
      </c>
      <c r="L820" s="6" t="s">
        <v>15</v>
      </c>
    </row>
    <row r="821">
      <c r="D821" s="16" t="str">
        <f t="shared" si="164"/>
        <v>#DIV/0!</v>
      </c>
      <c r="G821" s="51" t="str">
        <f t="shared" si="165"/>
        <v>#DIV/0!</v>
      </c>
      <c r="H821" s="50" t="str">
        <f t="shared" si="157"/>
        <v>#DIV/0!</v>
      </c>
      <c r="I821" s="50" t="str">
        <f t="shared" si="160"/>
        <v>#DIV/0!</v>
      </c>
      <c r="J821" s="51" t="str">
        <f t="shared" si="161"/>
        <v>#DIV/0!</v>
      </c>
      <c r="K821" s="6" t="s">
        <v>13</v>
      </c>
      <c r="L821" s="6" t="s">
        <v>15</v>
      </c>
    </row>
    <row r="822">
      <c r="D822" s="16" t="str">
        <f t="shared" si="164"/>
        <v>#DIV/0!</v>
      </c>
      <c r="G822" s="51" t="str">
        <f t="shared" si="165"/>
        <v>#DIV/0!</v>
      </c>
      <c r="H822" s="50" t="str">
        <f t="shared" si="157"/>
        <v>#DIV/0!</v>
      </c>
      <c r="I822" s="50" t="str">
        <f t="shared" si="160"/>
        <v>#DIV/0!</v>
      </c>
      <c r="J822" s="51" t="str">
        <f t="shared" si="161"/>
        <v>#DIV/0!</v>
      </c>
      <c r="K822" s="6" t="s">
        <v>13</v>
      </c>
      <c r="L822" s="6" t="s">
        <v>15</v>
      </c>
    </row>
    <row r="823">
      <c r="D823" s="16" t="str">
        <f t="shared" si="164"/>
        <v>#DIV/0!</v>
      </c>
      <c r="G823" s="51" t="str">
        <f t="shared" si="165"/>
        <v>#DIV/0!</v>
      </c>
      <c r="H823" s="50" t="str">
        <f t="shared" si="157"/>
        <v>#DIV/0!</v>
      </c>
      <c r="I823" s="50" t="str">
        <f t="shared" si="160"/>
        <v>#DIV/0!</v>
      </c>
      <c r="J823" s="51" t="str">
        <f t="shared" si="161"/>
        <v>#DIV/0!</v>
      </c>
      <c r="K823" s="6" t="s">
        <v>13</v>
      </c>
      <c r="L823" s="6" t="s">
        <v>15</v>
      </c>
    </row>
    <row r="824">
      <c r="D824" s="16" t="str">
        <f t="shared" si="164"/>
        <v>#DIV/0!</v>
      </c>
      <c r="G824" s="51" t="str">
        <f t="shared" si="165"/>
        <v>#DIV/0!</v>
      </c>
      <c r="H824" s="50" t="str">
        <f t="shared" si="157"/>
        <v>#DIV/0!</v>
      </c>
      <c r="I824" s="50" t="str">
        <f t="shared" si="160"/>
        <v>#DIV/0!</v>
      </c>
      <c r="J824" s="51" t="str">
        <f t="shared" si="161"/>
        <v>#DIV/0!</v>
      </c>
      <c r="K824" s="6" t="s">
        <v>13</v>
      </c>
      <c r="L824" s="6" t="s">
        <v>15</v>
      </c>
    </row>
    <row r="825">
      <c r="D825" s="16" t="str">
        <f t="shared" si="164"/>
        <v>#DIV/0!</v>
      </c>
      <c r="G825" s="51" t="str">
        <f t="shared" si="165"/>
        <v>#DIV/0!</v>
      </c>
      <c r="H825" s="50" t="str">
        <f t="shared" si="157"/>
        <v>#DIV/0!</v>
      </c>
      <c r="I825" s="50" t="str">
        <f t="shared" si="160"/>
        <v>#DIV/0!</v>
      </c>
      <c r="J825" s="51" t="str">
        <f t="shared" si="161"/>
        <v>#DIV/0!</v>
      </c>
      <c r="K825" s="6" t="s">
        <v>13</v>
      </c>
      <c r="L825" s="6" t="s">
        <v>15</v>
      </c>
    </row>
    <row r="826">
      <c r="D826" s="16" t="str">
        <f t="shared" si="164"/>
        <v>#DIV/0!</v>
      </c>
      <c r="G826" s="51" t="str">
        <f t="shared" si="165"/>
        <v>#DIV/0!</v>
      </c>
      <c r="H826" s="50" t="str">
        <f t="shared" si="157"/>
        <v>#DIV/0!</v>
      </c>
      <c r="I826" s="50" t="str">
        <f t="shared" si="160"/>
        <v>#DIV/0!</v>
      </c>
      <c r="J826" s="51" t="str">
        <f t="shared" si="161"/>
        <v>#DIV/0!</v>
      </c>
      <c r="K826" s="6" t="s">
        <v>13</v>
      </c>
      <c r="L826" s="6" t="s">
        <v>15</v>
      </c>
    </row>
    <row r="827">
      <c r="D827" s="16" t="str">
        <f t="shared" si="164"/>
        <v>#DIV/0!</v>
      </c>
      <c r="G827" s="51" t="str">
        <f t="shared" si="165"/>
        <v>#DIV/0!</v>
      </c>
      <c r="H827" s="50" t="str">
        <f t="shared" si="157"/>
        <v>#DIV/0!</v>
      </c>
      <c r="I827" s="50" t="str">
        <f t="shared" si="160"/>
        <v>#DIV/0!</v>
      </c>
      <c r="J827" s="51" t="str">
        <f t="shared" si="161"/>
        <v>#DIV/0!</v>
      </c>
      <c r="K827" s="6" t="s">
        <v>13</v>
      </c>
      <c r="L827" s="6" t="s">
        <v>15</v>
      </c>
    </row>
    <row r="828">
      <c r="D828" s="16" t="str">
        <f t="shared" si="164"/>
        <v>#DIV/0!</v>
      </c>
      <c r="G828" s="51" t="str">
        <f t="shared" si="165"/>
        <v>#DIV/0!</v>
      </c>
      <c r="H828" s="50" t="str">
        <f t="shared" si="157"/>
        <v>#DIV/0!</v>
      </c>
      <c r="I828" s="50" t="str">
        <f t="shared" si="160"/>
        <v>#DIV/0!</v>
      </c>
      <c r="J828" s="51" t="str">
        <f t="shared" si="161"/>
        <v>#DIV/0!</v>
      </c>
      <c r="K828" s="6" t="s">
        <v>13</v>
      </c>
      <c r="L828" s="6" t="s">
        <v>15</v>
      </c>
    </row>
    <row r="829">
      <c r="D829" s="16" t="str">
        <f t="shared" si="164"/>
        <v>#DIV/0!</v>
      </c>
      <c r="G829" s="51" t="str">
        <f t="shared" si="165"/>
        <v>#DIV/0!</v>
      </c>
      <c r="H829" s="50" t="str">
        <f t="shared" si="157"/>
        <v>#DIV/0!</v>
      </c>
      <c r="I829" s="50" t="str">
        <f t="shared" si="160"/>
        <v>#DIV/0!</v>
      </c>
      <c r="J829" s="51" t="str">
        <f t="shared" si="161"/>
        <v>#DIV/0!</v>
      </c>
      <c r="K829" s="6" t="s">
        <v>13</v>
      </c>
      <c r="L829" s="6" t="s">
        <v>15</v>
      </c>
    </row>
    <row r="830">
      <c r="D830" s="16" t="str">
        <f t="shared" si="164"/>
        <v>#DIV/0!</v>
      </c>
      <c r="G830" s="51" t="str">
        <f t="shared" si="165"/>
        <v>#DIV/0!</v>
      </c>
      <c r="H830" s="50" t="str">
        <f t="shared" si="157"/>
        <v>#DIV/0!</v>
      </c>
      <c r="I830" s="50" t="str">
        <f t="shared" si="160"/>
        <v>#DIV/0!</v>
      </c>
      <c r="J830" s="51" t="str">
        <f t="shared" si="161"/>
        <v>#DIV/0!</v>
      </c>
      <c r="K830" s="6" t="s">
        <v>13</v>
      </c>
      <c r="L830" s="6" t="s">
        <v>15</v>
      </c>
    </row>
    <row r="831">
      <c r="D831" s="16" t="str">
        <f t="shared" si="164"/>
        <v>#DIV/0!</v>
      </c>
      <c r="G831" s="51" t="str">
        <f t="shared" si="165"/>
        <v>#DIV/0!</v>
      </c>
      <c r="H831" s="50" t="str">
        <f t="shared" si="157"/>
        <v>#DIV/0!</v>
      </c>
      <c r="I831" s="50" t="str">
        <f t="shared" si="160"/>
        <v>#DIV/0!</v>
      </c>
      <c r="J831" s="51" t="str">
        <f t="shared" si="161"/>
        <v>#DIV/0!</v>
      </c>
      <c r="K831" s="6" t="s">
        <v>13</v>
      </c>
      <c r="L831" s="6" t="s">
        <v>15</v>
      </c>
    </row>
    <row r="832">
      <c r="D832" s="16" t="str">
        <f t="shared" si="164"/>
        <v>#DIV/0!</v>
      </c>
      <c r="G832" s="51" t="str">
        <f t="shared" si="165"/>
        <v>#DIV/0!</v>
      </c>
      <c r="H832" s="50" t="str">
        <f t="shared" si="157"/>
        <v>#DIV/0!</v>
      </c>
      <c r="I832" s="50" t="str">
        <f t="shared" si="160"/>
        <v>#DIV/0!</v>
      </c>
      <c r="J832" s="51" t="str">
        <f t="shared" si="161"/>
        <v>#DIV/0!</v>
      </c>
      <c r="K832" s="6" t="s">
        <v>13</v>
      </c>
      <c r="L832" s="6" t="s">
        <v>15</v>
      </c>
    </row>
    <row r="833">
      <c r="D833" s="16" t="str">
        <f t="shared" si="164"/>
        <v>#DIV/0!</v>
      </c>
      <c r="G833" s="51" t="str">
        <f t="shared" si="165"/>
        <v>#DIV/0!</v>
      </c>
      <c r="H833" s="50" t="str">
        <f t="shared" si="157"/>
        <v>#DIV/0!</v>
      </c>
      <c r="I833" s="50" t="str">
        <f t="shared" si="160"/>
        <v>#DIV/0!</v>
      </c>
      <c r="J833" s="51" t="str">
        <f t="shared" si="161"/>
        <v>#DIV/0!</v>
      </c>
      <c r="K833" s="6" t="s">
        <v>13</v>
      </c>
      <c r="L833" s="6" t="s">
        <v>15</v>
      </c>
    </row>
    <row r="834">
      <c r="D834" s="16" t="str">
        <f t="shared" si="164"/>
        <v>#DIV/0!</v>
      </c>
      <c r="G834" s="51" t="str">
        <f t="shared" si="165"/>
        <v>#DIV/0!</v>
      </c>
      <c r="H834" s="50" t="str">
        <f t="shared" si="157"/>
        <v>#DIV/0!</v>
      </c>
      <c r="I834" s="50" t="str">
        <f t="shared" si="160"/>
        <v>#DIV/0!</v>
      </c>
      <c r="J834" s="51" t="str">
        <f t="shared" si="161"/>
        <v>#DIV/0!</v>
      </c>
      <c r="K834" s="6" t="s">
        <v>13</v>
      </c>
      <c r="L834" s="6" t="s">
        <v>15</v>
      </c>
    </row>
    <row r="835">
      <c r="D835" s="16" t="str">
        <f t="shared" si="164"/>
        <v>#DIV/0!</v>
      </c>
      <c r="G835" s="51" t="str">
        <f t="shared" si="165"/>
        <v>#DIV/0!</v>
      </c>
      <c r="H835" s="50" t="str">
        <f t="shared" si="157"/>
        <v>#DIV/0!</v>
      </c>
      <c r="I835" s="50" t="str">
        <f t="shared" si="160"/>
        <v>#DIV/0!</v>
      </c>
      <c r="J835" s="51" t="str">
        <f t="shared" si="161"/>
        <v>#DIV/0!</v>
      </c>
      <c r="K835" s="6" t="s">
        <v>13</v>
      </c>
      <c r="L835" s="6" t="s">
        <v>15</v>
      </c>
    </row>
    <row r="836">
      <c r="D836" s="16" t="str">
        <f t="shared" si="164"/>
        <v>#DIV/0!</v>
      </c>
      <c r="G836" s="51" t="str">
        <f t="shared" si="165"/>
        <v>#DIV/0!</v>
      </c>
      <c r="H836" s="50" t="str">
        <f t="shared" si="157"/>
        <v>#DIV/0!</v>
      </c>
      <c r="I836" s="50" t="str">
        <f t="shared" si="160"/>
        <v>#DIV/0!</v>
      </c>
      <c r="J836" s="51" t="str">
        <f t="shared" si="161"/>
        <v>#DIV/0!</v>
      </c>
      <c r="K836" s="6" t="s">
        <v>13</v>
      </c>
      <c r="L836" s="6" t="s">
        <v>15</v>
      </c>
    </row>
    <row r="837">
      <c r="D837" s="16" t="str">
        <f t="shared" si="164"/>
        <v>#DIV/0!</v>
      </c>
      <c r="G837" s="51" t="str">
        <f t="shared" si="165"/>
        <v>#DIV/0!</v>
      </c>
      <c r="H837" s="50" t="str">
        <f t="shared" si="157"/>
        <v>#DIV/0!</v>
      </c>
      <c r="I837" s="50" t="str">
        <f t="shared" si="160"/>
        <v>#DIV/0!</v>
      </c>
      <c r="J837" s="51" t="str">
        <f t="shared" si="161"/>
        <v>#DIV/0!</v>
      </c>
      <c r="K837" s="6" t="s">
        <v>13</v>
      </c>
      <c r="L837" s="6" t="s">
        <v>15</v>
      </c>
    </row>
    <row r="838">
      <c r="D838" s="16" t="str">
        <f t="shared" si="164"/>
        <v>#DIV/0!</v>
      </c>
      <c r="G838" s="51" t="str">
        <f t="shared" si="165"/>
        <v>#DIV/0!</v>
      </c>
      <c r="H838" s="50" t="str">
        <f t="shared" si="157"/>
        <v>#DIV/0!</v>
      </c>
      <c r="I838" s="50" t="str">
        <f t="shared" si="160"/>
        <v>#DIV/0!</v>
      </c>
      <c r="J838" s="51" t="str">
        <f t="shared" si="161"/>
        <v>#DIV/0!</v>
      </c>
      <c r="K838" s="6" t="s">
        <v>13</v>
      </c>
      <c r="L838" s="6" t="s">
        <v>15</v>
      </c>
    </row>
    <row r="839">
      <c r="D839" s="16" t="str">
        <f t="shared" si="164"/>
        <v>#DIV/0!</v>
      </c>
      <c r="G839" s="51" t="str">
        <f t="shared" si="165"/>
        <v>#DIV/0!</v>
      </c>
      <c r="H839" s="50" t="str">
        <f t="shared" si="157"/>
        <v>#DIV/0!</v>
      </c>
      <c r="I839" s="50" t="str">
        <f t="shared" si="160"/>
        <v>#DIV/0!</v>
      </c>
      <c r="J839" s="51" t="str">
        <f t="shared" si="161"/>
        <v>#DIV/0!</v>
      </c>
      <c r="K839" s="6" t="s">
        <v>13</v>
      </c>
      <c r="L839" s="6" t="s">
        <v>15</v>
      </c>
    </row>
    <row r="840">
      <c r="D840" s="16" t="str">
        <f t="shared" si="164"/>
        <v>#DIV/0!</v>
      </c>
      <c r="G840" s="51" t="str">
        <f t="shared" si="165"/>
        <v>#DIV/0!</v>
      </c>
      <c r="H840" s="50" t="str">
        <f t="shared" si="157"/>
        <v>#DIV/0!</v>
      </c>
      <c r="I840" s="50" t="str">
        <f t="shared" si="160"/>
        <v>#DIV/0!</v>
      </c>
      <c r="J840" s="51" t="str">
        <f t="shared" si="161"/>
        <v>#DIV/0!</v>
      </c>
      <c r="K840" s="6" t="s">
        <v>13</v>
      </c>
      <c r="L840" s="6" t="s">
        <v>15</v>
      </c>
    </row>
    <row r="841">
      <c r="D841" s="16" t="str">
        <f t="shared" si="164"/>
        <v>#DIV/0!</v>
      </c>
      <c r="G841" s="51" t="str">
        <f t="shared" si="165"/>
        <v>#DIV/0!</v>
      </c>
      <c r="H841" s="50" t="str">
        <f t="shared" si="157"/>
        <v>#DIV/0!</v>
      </c>
      <c r="I841" s="50" t="str">
        <f t="shared" si="160"/>
        <v>#DIV/0!</v>
      </c>
      <c r="J841" s="51" t="str">
        <f t="shared" si="161"/>
        <v>#DIV/0!</v>
      </c>
      <c r="K841" s="6" t="s">
        <v>13</v>
      </c>
      <c r="L841" s="6" t="s">
        <v>15</v>
      </c>
    </row>
    <row r="842">
      <c r="D842" s="16" t="str">
        <f t="shared" si="164"/>
        <v>#DIV/0!</v>
      </c>
      <c r="G842" s="51" t="str">
        <f t="shared" si="165"/>
        <v>#DIV/0!</v>
      </c>
      <c r="H842" s="50" t="str">
        <f t="shared" si="157"/>
        <v>#DIV/0!</v>
      </c>
      <c r="I842" s="50" t="str">
        <f t="shared" si="160"/>
        <v>#DIV/0!</v>
      </c>
      <c r="J842" s="51" t="str">
        <f t="shared" si="161"/>
        <v>#DIV/0!</v>
      </c>
      <c r="K842" s="6" t="s">
        <v>13</v>
      </c>
      <c r="L842" s="6" t="s">
        <v>15</v>
      </c>
    </row>
    <row r="843">
      <c r="D843" s="16" t="str">
        <f t="shared" si="164"/>
        <v>#DIV/0!</v>
      </c>
      <c r="G843" s="51" t="str">
        <f t="shared" si="165"/>
        <v>#DIV/0!</v>
      </c>
      <c r="H843" s="50" t="str">
        <f t="shared" si="157"/>
        <v>#DIV/0!</v>
      </c>
      <c r="I843" s="50" t="str">
        <f t="shared" si="160"/>
        <v>#DIV/0!</v>
      </c>
      <c r="J843" s="51" t="str">
        <f t="shared" si="161"/>
        <v>#DIV/0!</v>
      </c>
      <c r="K843" s="6" t="s">
        <v>13</v>
      </c>
      <c r="L843" s="6" t="s">
        <v>15</v>
      </c>
    </row>
    <row r="844">
      <c r="D844" s="16" t="str">
        <f t="shared" si="164"/>
        <v>#DIV/0!</v>
      </c>
      <c r="G844" s="51" t="str">
        <f t="shared" si="165"/>
        <v>#DIV/0!</v>
      </c>
      <c r="H844" s="50" t="str">
        <f t="shared" si="157"/>
        <v>#DIV/0!</v>
      </c>
      <c r="I844" s="50" t="str">
        <f t="shared" si="160"/>
        <v>#DIV/0!</v>
      </c>
      <c r="J844" s="51" t="str">
        <f t="shared" si="161"/>
        <v>#DIV/0!</v>
      </c>
      <c r="K844" s="6" t="s">
        <v>13</v>
      </c>
      <c r="L844" s="6" t="s">
        <v>15</v>
      </c>
    </row>
    <row r="845">
      <c r="D845" s="16" t="str">
        <f t="shared" si="164"/>
        <v>#DIV/0!</v>
      </c>
      <c r="G845" s="51" t="str">
        <f t="shared" si="165"/>
        <v>#DIV/0!</v>
      </c>
      <c r="H845" s="50" t="str">
        <f t="shared" si="157"/>
        <v>#DIV/0!</v>
      </c>
      <c r="I845" s="50" t="str">
        <f t="shared" si="160"/>
        <v>#DIV/0!</v>
      </c>
      <c r="J845" s="51" t="str">
        <f t="shared" si="161"/>
        <v>#DIV/0!</v>
      </c>
      <c r="K845" s="6" t="s">
        <v>13</v>
      </c>
      <c r="L845" s="6" t="s">
        <v>15</v>
      </c>
    </row>
    <row r="846">
      <c r="D846" s="16" t="str">
        <f t="shared" si="164"/>
        <v>#DIV/0!</v>
      </c>
      <c r="G846" s="51" t="str">
        <f t="shared" si="165"/>
        <v>#DIV/0!</v>
      </c>
      <c r="H846" s="50" t="str">
        <f t="shared" si="157"/>
        <v>#DIV/0!</v>
      </c>
      <c r="I846" s="50" t="str">
        <f t="shared" si="160"/>
        <v>#DIV/0!</v>
      </c>
      <c r="J846" s="51" t="str">
        <f t="shared" si="161"/>
        <v>#DIV/0!</v>
      </c>
      <c r="K846" s="6" t="s">
        <v>13</v>
      </c>
      <c r="L846" s="6" t="s">
        <v>15</v>
      </c>
    </row>
    <row r="847">
      <c r="D847" s="16" t="str">
        <f t="shared" si="164"/>
        <v>#DIV/0!</v>
      </c>
      <c r="G847" s="51" t="str">
        <f t="shared" si="165"/>
        <v>#DIV/0!</v>
      </c>
      <c r="H847" s="50" t="str">
        <f t="shared" si="157"/>
        <v>#DIV/0!</v>
      </c>
      <c r="I847" s="50" t="str">
        <f t="shared" si="160"/>
        <v>#DIV/0!</v>
      </c>
      <c r="J847" s="51" t="str">
        <f t="shared" si="161"/>
        <v>#DIV/0!</v>
      </c>
      <c r="K847" s="6" t="s">
        <v>13</v>
      </c>
      <c r="L847" s="6" t="s">
        <v>15</v>
      </c>
    </row>
    <row r="848">
      <c r="D848" s="16" t="str">
        <f t="shared" si="164"/>
        <v>#DIV/0!</v>
      </c>
      <c r="G848" s="51" t="str">
        <f t="shared" si="165"/>
        <v>#DIV/0!</v>
      </c>
      <c r="H848" s="50" t="str">
        <f t="shared" si="157"/>
        <v>#DIV/0!</v>
      </c>
      <c r="I848" s="50" t="str">
        <f t="shared" si="160"/>
        <v>#DIV/0!</v>
      </c>
      <c r="J848" s="51" t="str">
        <f t="shared" si="161"/>
        <v>#DIV/0!</v>
      </c>
      <c r="K848" s="6" t="s">
        <v>13</v>
      </c>
      <c r="L848" s="6" t="s">
        <v>15</v>
      </c>
    </row>
    <row r="849">
      <c r="D849" s="16" t="str">
        <f t="shared" si="164"/>
        <v>#DIV/0!</v>
      </c>
      <c r="G849" s="51" t="str">
        <f t="shared" si="165"/>
        <v>#DIV/0!</v>
      </c>
      <c r="H849" s="50" t="str">
        <f t="shared" si="157"/>
        <v>#DIV/0!</v>
      </c>
      <c r="I849" s="50" t="str">
        <f t="shared" si="160"/>
        <v>#DIV/0!</v>
      </c>
      <c r="J849" s="51" t="str">
        <f t="shared" si="161"/>
        <v>#DIV/0!</v>
      </c>
      <c r="K849" s="6" t="s">
        <v>13</v>
      </c>
      <c r="L849" s="6" t="s">
        <v>15</v>
      </c>
    </row>
    <row r="850">
      <c r="D850" s="16" t="str">
        <f t="shared" si="164"/>
        <v>#DIV/0!</v>
      </c>
      <c r="G850" s="51" t="str">
        <f t="shared" si="165"/>
        <v>#DIV/0!</v>
      </c>
      <c r="H850" s="50" t="str">
        <f t="shared" si="157"/>
        <v>#DIV/0!</v>
      </c>
      <c r="I850" s="50" t="str">
        <f t="shared" si="160"/>
        <v>#DIV/0!</v>
      </c>
      <c r="J850" s="51" t="str">
        <f t="shared" si="161"/>
        <v>#DIV/0!</v>
      </c>
      <c r="K850" s="6" t="s">
        <v>13</v>
      </c>
      <c r="L850" s="6" t="s">
        <v>15</v>
      </c>
    </row>
    <row r="851">
      <c r="D851" s="16" t="str">
        <f t="shared" si="164"/>
        <v>#DIV/0!</v>
      </c>
      <c r="G851" s="51" t="str">
        <f t="shared" si="165"/>
        <v>#DIV/0!</v>
      </c>
      <c r="H851" s="50" t="str">
        <f t="shared" si="157"/>
        <v>#DIV/0!</v>
      </c>
      <c r="I851" s="50" t="str">
        <f t="shared" si="160"/>
        <v>#DIV/0!</v>
      </c>
      <c r="J851" s="51" t="str">
        <f t="shared" si="161"/>
        <v>#DIV/0!</v>
      </c>
      <c r="K851" s="6" t="s">
        <v>13</v>
      </c>
      <c r="L851" s="6" t="s">
        <v>15</v>
      </c>
    </row>
    <row r="852">
      <c r="D852" s="16" t="str">
        <f t="shared" si="164"/>
        <v>#DIV/0!</v>
      </c>
      <c r="G852" s="51" t="str">
        <f t="shared" si="165"/>
        <v>#DIV/0!</v>
      </c>
      <c r="H852" s="50" t="str">
        <f t="shared" si="157"/>
        <v>#DIV/0!</v>
      </c>
      <c r="I852" s="50" t="str">
        <f t="shared" si="160"/>
        <v>#DIV/0!</v>
      </c>
      <c r="J852" s="51" t="str">
        <f t="shared" si="161"/>
        <v>#DIV/0!</v>
      </c>
      <c r="K852" s="6" t="s">
        <v>13</v>
      </c>
      <c r="L852" s="6" t="s">
        <v>15</v>
      </c>
    </row>
    <row r="853">
      <c r="D853" s="16" t="str">
        <f t="shared" si="164"/>
        <v>#DIV/0!</v>
      </c>
      <c r="G853" s="51" t="str">
        <f t="shared" si="165"/>
        <v>#DIV/0!</v>
      </c>
      <c r="H853" s="50" t="str">
        <f t="shared" si="157"/>
        <v>#DIV/0!</v>
      </c>
      <c r="I853" s="50" t="str">
        <f t="shared" si="160"/>
        <v>#DIV/0!</v>
      </c>
      <c r="J853" s="51" t="str">
        <f t="shared" si="161"/>
        <v>#DIV/0!</v>
      </c>
      <c r="K853" s="6" t="s">
        <v>13</v>
      </c>
      <c r="L853" s="6" t="s">
        <v>15</v>
      </c>
    </row>
    <row r="854">
      <c r="D854" s="16" t="str">
        <f t="shared" si="164"/>
        <v>#DIV/0!</v>
      </c>
      <c r="G854" s="51" t="str">
        <f t="shared" si="165"/>
        <v>#DIV/0!</v>
      </c>
      <c r="H854" s="50" t="str">
        <f t="shared" si="157"/>
        <v>#DIV/0!</v>
      </c>
      <c r="I854" s="50" t="str">
        <f t="shared" si="160"/>
        <v>#DIV/0!</v>
      </c>
      <c r="J854" s="51" t="str">
        <f t="shared" si="161"/>
        <v>#DIV/0!</v>
      </c>
      <c r="K854" s="6" t="s">
        <v>13</v>
      </c>
      <c r="L854" s="6" t="s">
        <v>15</v>
      </c>
    </row>
    <row r="855">
      <c r="D855" s="16" t="str">
        <f t="shared" si="164"/>
        <v>#DIV/0!</v>
      </c>
      <c r="G855" s="51" t="str">
        <f t="shared" si="165"/>
        <v>#DIV/0!</v>
      </c>
      <c r="H855" s="50" t="str">
        <f t="shared" si="157"/>
        <v>#DIV/0!</v>
      </c>
      <c r="I855" s="50" t="str">
        <f t="shared" si="160"/>
        <v>#DIV/0!</v>
      </c>
      <c r="J855" s="51" t="str">
        <f t="shared" si="161"/>
        <v>#DIV/0!</v>
      </c>
      <c r="K855" s="6" t="s">
        <v>13</v>
      </c>
      <c r="L855" s="6" t="s">
        <v>15</v>
      </c>
    </row>
    <row r="856">
      <c r="D856" s="16" t="str">
        <f t="shared" si="164"/>
        <v>#DIV/0!</v>
      </c>
      <c r="G856" s="51" t="str">
        <f t="shared" si="165"/>
        <v>#DIV/0!</v>
      </c>
      <c r="H856" s="50" t="str">
        <f t="shared" si="157"/>
        <v>#DIV/0!</v>
      </c>
      <c r="I856" s="50" t="str">
        <f t="shared" si="160"/>
        <v>#DIV/0!</v>
      </c>
      <c r="J856" s="51" t="str">
        <f t="shared" si="161"/>
        <v>#DIV/0!</v>
      </c>
      <c r="K856" s="6" t="s">
        <v>13</v>
      </c>
      <c r="L856" s="6" t="s">
        <v>15</v>
      </c>
    </row>
    <row r="857">
      <c r="D857" s="16" t="str">
        <f t="shared" si="164"/>
        <v>#DIV/0!</v>
      </c>
      <c r="G857" s="51" t="str">
        <f t="shared" si="165"/>
        <v>#DIV/0!</v>
      </c>
      <c r="H857" s="50" t="str">
        <f t="shared" si="157"/>
        <v>#DIV/0!</v>
      </c>
      <c r="I857" s="50" t="str">
        <f t="shared" si="160"/>
        <v>#DIV/0!</v>
      </c>
      <c r="J857" s="51" t="str">
        <f t="shared" si="161"/>
        <v>#DIV/0!</v>
      </c>
      <c r="K857" s="6" t="s">
        <v>13</v>
      </c>
      <c r="L857" s="6" t="s">
        <v>15</v>
      </c>
    </row>
    <row r="858">
      <c r="D858" s="16" t="str">
        <f t="shared" si="164"/>
        <v>#DIV/0!</v>
      </c>
      <c r="G858" s="51" t="str">
        <f t="shared" si="165"/>
        <v>#DIV/0!</v>
      </c>
      <c r="H858" s="50" t="str">
        <f t="shared" si="157"/>
        <v>#DIV/0!</v>
      </c>
      <c r="I858" s="50" t="str">
        <f t="shared" si="160"/>
        <v>#DIV/0!</v>
      </c>
      <c r="J858" s="51" t="str">
        <f t="shared" si="161"/>
        <v>#DIV/0!</v>
      </c>
      <c r="K858" s="6" t="s">
        <v>13</v>
      </c>
      <c r="L858" s="6" t="s">
        <v>15</v>
      </c>
    </row>
    <row r="859">
      <c r="D859" s="16" t="str">
        <f t="shared" si="164"/>
        <v>#DIV/0!</v>
      </c>
      <c r="G859" s="51" t="str">
        <f t="shared" si="165"/>
        <v>#DIV/0!</v>
      </c>
      <c r="H859" s="50" t="str">
        <f t="shared" si="157"/>
        <v>#DIV/0!</v>
      </c>
      <c r="I859" s="50" t="str">
        <f t="shared" si="160"/>
        <v>#DIV/0!</v>
      </c>
      <c r="J859" s="51" t="str">
        <f t="shared" si="161"/>
        <v>#DIV/0!</v>
      </c>
      <c r="K859" s="6" t="s">
        <v>13</v>
      </c>
      <c r="L859" s="6" t="s">
        <v>15</v>
      </c>
    </row>
    <row r="860">
      <c r="D860" s="16" t="str">
        <f t="shared" si="164"/>
        <v>#DIV/0!</v>
      </c>
      <c r="G860" s="51" t="str">
        <f t="shared" si="165"/>
        <v>#DIV/0!</v>
      </c>
      <c r="H860" s="50" t="str">
        <f t="shared" si="157"/>
        <v>#DIV/0!</v>
      </c>
      <c r="I860" s="50" t="str">
        <f t="shared" si="160"/>
        <v>#DIV/0!</v>
      </c>
      <c r="J860" s="51" t="str">
        <f t="shared" si="161"/>
        <v>#DIV/0!</v>
      </c>
      <c r="K860" s="6" t="s">
        <v>13</v>
      </c>
      <c r="L860" s="6" t="s">
        <v>15</v>
      </c>
    </row>
    <row r="861">
      <c r="D861" s="16" t="str">
        <f t="shared" si="164"/>
        <v>#DIV/0!</v>
      </c>
      <c r="G861" s="51" t="str">
        <f t="shared" si="165"/>
        <v>#DIV/0!</v>
      </c>
      <c r="H861" s="50" t="str">
        <f t="shared" si="157"/>
        <v>#DIV/0!</v>
      </c>
      <c r="I861" s="50" t="str">
        <f t="shared" si="160"/>
        <v>#DIV/0!</v>
      </c>
      <c r="J861" s="51" t="str">
        <f t="shared" si="161"/>
        <v>#DIV/0!</v>
      </c>
      <c r="K861" s="6" t="s">
        <v>13</v>
      </c>
      <c r="L861" s="6" t="s">
        <v>15</v>
      </c>
    </row>
    <row r="862">
      <c r="D862" s="16" t="str">
        <f t="shared" si="164"/>
        <v>#DIV/0!</v>
      </c>
      <c r="G862" s="51" t="str">
        <f t="shared" si="165"/>
        <v>#DIV/0!</v>
      </c>
      <c r="H862" s="50" t="str">
        <f t="shared" si="157"/>
        <v>#DIV/0!</v>
      </c>
      <c r="I862" s="50" t="str">
        <f t="shared" si="160"/>
        <v>#DIV/0!</v>
      </c>
      <c r="J862" s="51" t="str">
        <f t="shared" si="161"/>
        <v>#DIV/0!</v>
      </c>
      <c r="K862" s="6" t="s">
        <v>13</v>
      </c>
      <c r="L862" s="6" t="s">
        <v>15</v>
      </c>
    </row>
    <row r="863">
      <c r="D863" s="16" t="str">
        <f t="shared" si="164"/>
        <v>#DIV/0!</v>
      </c>
      <c r="G863" s="51" t="str">
        <f t="shared" si="165"/>
        <v>#DIV/0!</v>
      </c>
      <c r="H863" s="50" t="str">
        <f t="shared" si="157"/>
        <v>#DIV/0!</v>
      </c>
      <c r="I863" s="50" t="str">
        <f t="shared" si="160"/>
        <v>#DIV/0!</v>
      </c>
      <c r="J863" s="51" t="str">
        <f t="shared" si="161"/>
        <v>#DIV/0!</v>
      </c>
      <c r="K863" s="6" t="s">
        <v>13</v>
      </c>
      <c r="L863" s="6" t="s">
        <v>15</v>
      </c>
    </row>
    <row r="864">
      <c r="D864" s="16" t="str">
        <f t="shared" si="164"/>
        <v>#DIV/0!</v>
      </c>
      <c r="G864" s="51" t="str">
        <f t="shared" si="165"/>
        <v>#DIV/0!</v>
      </c>
      <c r="H864" s="50" t="str">
        <f t="shared" si="157"/>
        <v>#DIV/0!</v>
      </c>
      <c r="I864" s="50" t="str">
        <f t="shared" si="160"/>
        <v>#DIV/0!</v>
      </c>
      <c r="J864" s="51" t="str">
        <f t="shared" si="161"/>
        <v>#DIV/0!</v>
      </c>
      <c r="K864" s="6" t="s">
        <v>13</v>
      </c>
      <c r="L864" s="6" t="s">
        <v>15</v>
      </c>
    </row>
    <row r="865">
      <c r="D865" s="16" t="str">
        <f t="shared" si="164"/>
        <v>#DIV/0!</v>
      </c>
      <c r="G865" s="51" t="str">
        <f t="shared" si="165"/>
        <v>#DIV/0!</v>
      </c>
      <c r="H865" s="50" t="str">
        <f t="shared" si="157"/>
        <v>#DIV/0!</v>
      </c>
      <c r="I865" s="50" t="str">
        <f t="shared" si="160"/>
        <v>#DIV/0!</v>
      </c>
      <c r="J865" s="51" t="str">
        <f t="shared" si="161"/>
        <v>#DIV/0!</v>
      </c>
      <c r="K865" s="6" t="s">
        <v>13</v>
      </c>
      <c r="L865" s="6" t="s">
        <v>15</v>
      </c>
    </row>
    <row r="866">
      <c r="D866" s="16" t="str">
        <f t="shared" si="164"/>
        <v>#DIV/0!</v>
      </c>
      <c r="G866" s="51" t="str">
        <f t="shared" si="165"/>
        <v>#DIV/0!</v>
      </c>
      <c r="H866" s="50" t="str">
        <f t="shared" si="157"/>
        <v>#DIV/0!</v>
      </c>
      <c r="I866" s="50" t="str">
        <f t="shared" si="160"/>
        <v>#DIV/0!</v>
      </c>
      <c r="J866" s="51" t="str">
        <f t="shared" si="161"/>
        <v>#DIV/0!</v>
      </c>
      <c r="K866" s="6" t="s">
        <v>13</v>
      </c>
      <c r="L866" s="6" t="s">
        <v>15</v>
      </c>
    </row>
    <row r="867">
      <c r="D867" s="16" t="str">
        <f t="shared" si="164"/>
        <v>#DIV/0!</v>
      </c>
      <c r="G867" s="51" t="str">
        <f t="shared" si="165"/>
        <v>#DIV/0!</v>
      </c>
      <c r="H867" s="50" t="str">
        <f t="shared" si="157"/>
        <v>#DIV/0!</v>
      </c>
      <c r="I867" s="50" t="str">
        <f t="shared" si="160"/>
        <v>#DIV/0!</v>
      </c>
      <c r="J867" s="51" t="str">
        <f t="shared" si="161"/>
        <v>#DIV/0!</v>
      </c>
      <c r="K867" s="6" t="s">
        <v>13</v>
      </c>
      <c r="L867" s="6" t="s">
        <v>15</v>
      </c>
    </row>
    <row r="868">
      <c r="D868" s="16" t="str">
        <f t="shared" si="164"/>
        <v>#DIV/0!</v>
      </c>
      <c r="G868" s="51" t="str">
        <f t="shared" si="165"/>
        <v>#DIV/0!</v>
      </c>
      <c r="H868" s="50" t="str">
        <f t="shared" si="157"/>
        <v>#DIV/0!</v>
      </c>
      <c r="I868" s="50" t="str">
        <f t="shared" si="160"/>
        <v>#DIV/0!</v>
      </c>
      <c r="J868" s="51" t="str">
        <f t="shared" si="161"/>
        <v>#DIV/0!</v>
      </c>
      <c r="K868" s="6" t="s">
        <v>13</v>
      </c>
      <c r="L868" s="6" t="s">
        <v>15</v>
      </c>
    </row>
    <row r="869">
      <c r="D869" s="16" t="str">
        <f t="shared" si="164"/>
        <v>#DIV/0!</v>
      </c>
      <c r="G869" s="51" t="str">
        <f t="shared" si="165"/>
        <v>#DIV/0!</v>
      </c>
      <c r="H869" s="50" t="str">
        <f t="shared" si="157"/>
        <v>#DIV/0!</v>
      </c>
      <c r="I869" s="50" t="str">
        <f t="shared" si="160"/>
        <v>#DIV/0!</v>
      </c>
      <c r="J869" s="51" t="str">
        <f t="shared" si="161"/>
        <v>#DIV/0!</v>
      </c>
      <c r="K869" s="6" t="s">
        <v>13</v>
      </c>
      <c r="L869" s="6" t="s">
        <v>15</v>
      </c>
    </row>
    <row r="870">
      <c r="D870" s="16" t="str">
        <f t="shared" si="164"/>
        <v>#DIV/0!</v>
      </c>
      <c r="G870" s="51" t="str">
        <f t="shared" si="165"/>
        <v>#DIV/0!</v>
      </c>
      <c r="H870" s="50" t="str">
        <f t="shared" si="157"/>
        <v>#DIV/0!</v>
      </c>
      <c r="I870" s="50" t="str">
        <f t="shared" si="160"/>
        <v>#DIV/0!</v>
      </c>
      <c r="J870" s="51" t="str">
        <f t="shared" si="161"/>
        <v>#DIV/0!</v>
      </c>
      <c r="K870" s="6" t="s">
        <v>13</v>
      </c>
      <c r="L870" s="6" t="s">
        <v>15</v>
      </c>
    </row>
    <row r="871">
      <c r="D871" s="16" t="str">
        <f t="shared" si="164"/>
        <v>#DIV/0!</v>
      </c>
      <c r="G871" s="51" t="str">
        <f t="shared" si="165"/>
        <v>#DIV/0!</v>
      </c>
      <c r="H871" s="50" t="str">
        <f t="shared" si="157"/>
        <v>#DIV/0!</v>
      </c>
      <c r="I871" s="50" t="str">
        <f t="shared" si="160"/>
        <v>#DIV/0!</v>
      </c>
      <c r="J871" s="51" t="str">
        <f t="shared" si="161"/>
        <v>#DIV/0!</v>
      </c>
      <c r="K871" s="6" t="s">
        <v>13</v>
      </c>
      <c r="L871" s="6" t="s">
        <v>15</v>
      </c>
    </row>
    <row r="872">
      <c r="D872" s="16" t="str">
        <f t="shared" si="164"/>
        <v>#DIV/0!</v>
      </c>
      <c r="G872" s="51" t="str">
        <f t="shared" si="165"/>
        <v>#DIV/0!</v>
      </c>
      <c r="H872" s="50" t="str">
        <f t="shared" si="157"/>
        <v>#DIV/0!</v>
      </c>
      <c r="I872" s="50" t="str">
        <f t="shared" si="160"/>
        <v>#DIV/0!</v>
      </c>
      <c r="J872" s="51" t="str">
        <f t="shared" si="161"/>
        <v>#DIV/0!</v>
      </c>
      <c r="K872" s="6" t="s">
        <v>13</v>
      </c>
      <c r="L872" s="6" t="s">
        <v>15</v>
      </c>
    </row>
    <row r="873">
      <c r="D873" s="16" t="str">
        <f t="shared" si="164"/>
        <v>#DIV/0!</v>
      </c>
      <c r="G873" s="51" t="str">
        <f t="shared" si="165"/>
        <v>#DIV/0!</v>
      </c>
      <c r="H873" s="50" t="str">
        <f t="shared" si="157"/>
        <v>#DIV/0!</v>
      </c>
      <c r="I873" s="50" t="str">
        <f t="shared" si="160"/>
        <v>#DIV/0!</v>
      </c>
      <c r="J873" s="51" t="str">
        <f t="shared" si="161"/>
        <v>#DIV/0!</v>
      </c>
      <c r="K873" s="6" t="s">
        <v>13</v>
      </c>
      <c r="L873" s="6" t="s">
        <v>15</v>
      </c>
    </row>
    <row r="874">
      <c r="D874" s="16" t="str">
        <f t="shared" si="164"/>
        <v>#DIV/0!</v>
      </c>
      <c r="G874" s="51" t="str">
        <f t="shared" si="165"/>
        <v>#DIV/0!</v>
      </c>
      <c r="H874" s="50" t="str">
        <f t="shared" si="157"/>
        <v>#DIV/0!</v>
      </c>
      <c r="I874" s="50" t="str">
        <f t="shared" si="160"/>
        <v>#DIV/0!</v>
      </c>
      <c r="J874" s="51" t="str">
        <f t="shared" si="161"/>
        <v>#DIV/0!</v>
      </c>
      <c r="K874" s="6" t="s">
        <v>13</v>
      </c>
      <c r="L874" s="6" t="s">
        <v>15</v>
      </c>
    </row>
    <row r="875">
      <c r="D875" s="16" t="str">
        <f t="shared" si="164"/>
        <v>#DIV/0!</v>
      </c>
      <c r="G875" s="51" t="str">
        <f t="shared" si="165"/>
        <v>#DIV/0!</v>
      </c>
      <c r="H875" s="50" t="str">
        <f t="shared" si="157"/>
        <v>#DIV/0!</v>
      </c>
      <c r="I875" s="50" t="str">
        <f t="shared" si="160"/>
        <v>#DIV/0!</v>
      </c>
      <c r="J875" s="51" t="str">
        <f t="shared" si="161"/>
        <v>#DIV/0!</v>
      </c>
      <c r="K875" s="6" t="s">
        <v>13</v>
      </c>
      <c r="L875" s="6" t="s">
        <v>15</v>
      </c>
    </row>
    <row r="876">
      <c r="D876" s="16" t="str">
        <f t="shared" si="164"/>
        <v>#DIV/0!</v>
      </c>
      <c r="G876" s="51" t="str">
        <f t="shared" si="165"/>
        <v>#DIV/0!</v>
      </c>
      <c r="H876" s="50" t="str">
        <f t="shared" si="157"/>
        <v>#DIV/0!</v>
      </c>
      <c r="I876" s="50" t="str">
        <f t="shared" si="160"/>
        <v>#DIV/0!</v>
      </c>
      <c r="J876" s="51" t="str">
        <f t="shared" si="161"/>
        <v>#DIV/0!</v>
      </c>
      <c r="K876" s="6" t="s">
        <v>13</v>
      </c>
      <c r="L876" s="6" t="s">
        <v>15</v>
      </c>
    </row>
    <row r="877">
      <c r="D877" s="16" t="str">
        <f t="shared" si="164"/>
        <v>#DIV/0!</v>
      </c>
      <c r="G877" s="51" t="str">
        <f t="shared" si="165"/>
        <v>#DIV/0!</v>
      </c>
      <c r="H877" s="50" t="str">
        <f t="shared" si="157"/>
        <v>#DIV/0!</v>
      </c>
      <c r="I877" s="50" t="str">
        <f t="shared" si="160"/>
        <v>#DIV/0!</v>
      </c>
      <c r="J877" s="51" t="str">
        <f t="shared" si="161"/>
        <v>#DIV/0!</v>
      </c>
      <c r="K877" s="6" t="s">
        <v>13</v>
      </c>
      <c r="L877" s="6" t="s">
        <v>15</v>
      </c>
    </row>
    <row r="878">
      <c r="D878" s="16" t="str">
        <f t="shared" si="164"/>
        <v>#DIV/0!</v>
      </c>
      <c r="G878" s="51" t="str">
        <f t="shared" si="165"/>
        <v>#DIV/0!</v>
      </c>
      <c r="H878" s="50" t="str">
        <f t="shared" si="157"/>
        <v>#DIV/0!</v>
      </c>
      <c r="I878" s="50" t="str">
        <f t="shared" si="160"/>
        <v>#DIV/0!</v>
      </c>
      <c r="J878" s="51" t="str">
        <f t="shared" si="161"/>
        <v>#DIV/0!</v>
      </c>
      <c r="K878" s="6" t="s">
        <v>13</v>
      </c>
      <c r="L878" s="6" t="s">
        <v>15</v>
      </c>
    </row>
    <row r="879">
      <c r="D879" s="16" t="str">
        <f t="shared" si="164"/>
        <v>#DIV/0!</v>
      </c>
      <c r="G879" s="51" t="str">
        <f t="shared" si="165"/>
        <v>#DIV/0!</v>
      </c>
      <c r="H879" s="50" t="str">
        <f t="shared" si="157"/>
        <v>#DIV/0!</v>
      </c>
      <c r="I879" s="50" t="str">
        <f t="shared" si="160"/>
        <v>#DIV/0!</v>
      </c>
      <c r="J879" s="51" t="str">
        <f t="shared" si="161"/>
        <v>#DIV/0!</v>
      </c>
      <c r="K879" s="6" t="s">
        <v>13</v>
      </c>
      <c r="L879" s="6" t="s">
        <v>15</v>
      </c>
    </row>
    <row r="880">
      <c r="D880" s="16" t="str">
        <f t="shared" si="164"/>
        <v>#DIV/0!</v>
      </c>
      <c r="G880" s="51" t="str">
        <f t="shared" si="165"/>
        <v>#DIV/0!</v>
      </c>
      <c r="H880" s="50" t="str">
        <f t="shared" si="157"/>
        <v>#DIV/0!</v>
      </c>
      <c r="I880" s="50" t="str">
        <f t="shared" si="160"/>
        <v>#DIV/0!</v>
      </c>
      <c r="J880" s="51" t="str">
        <f t="shared" si="161"/>
        <v>#DIV/0!</v>
      </c>
      <c r="K880" s="6" t="s">
        <v>13</v>
      </c>
      <c r="L880" s="6" t="s">
        <v>15</v>
      </c>
    </row>
    <row r="881">
      <c r="D881" s="16" t="str">
        <f t="shared" si="164"/>
        <v>#DIV/0!</v>
      </c>
      <c r="G881" s="51" t="str">
        <f t="shared" si="165"/>
        <v>#DIV/0!</v>
      </c>
      <c r="H881" s="50" t="str">
        <f t="shared" si="157"/>
        <v>#DIV/0!</v>
      </c>
      <c r="I881" s="50" t="str">
        <f t="shared" si="160"/>
        <v>#DIV/0!</v>
      </c>
      <c r="J881" s="51" t="str">
        <f t="shared" si="161"/>
        <v>#DIV/0!</v>
      </c>
      <c r="K881" s="6" t="s">
        <v>13</v>
      </c>
      <c r="L881" s="6" t="s">
        <v>15</v>
      </c>
    </row>
    <row r="882">
      <c r="D882" s="16" t="str">
        <f t="shared" si="164"/>
        <v>#DIV/0!</v>
      </c>
      <c r="G882" s="51" t="str">
        <f t="shared" si="165"/>
        <v>#DIV/0!</v>
      </c>
      <c r="H882" s="50" t="str">
        <f t="shared" si="157"/>
        <v>#DIV/0!</v>
      </c>
      <c r="I882" s="50" t="str">
        <f t="shared" si="160"/>
        <v>#DIV/0!</v>
      </c>
      <c r="J882" s="51" t="str">
        <f t="shared" si="161"/>
        <v>#DIV/0!</v>
      </c>
      <c r="K882" s="6" t="s">
        <v>13</v>
      </c>
      <c r="L882" s="6" t="s">
        <v>15</v>
      </c>
    </row>
    <row r="883">
      <c r="D883" s="16" t="str">
        <f t="shared" si="164"/>
        <v>#DIV/0!</v>
      </c>
      <c r="G883" s="51" t="str">
        <f t="shared" si="165"/>
        <v>#DIV/0!</v>
      </c>
      <c r="H883" s="50" t="str">
        <f t="shared" si="157"/>
        <v>#DIV/0!</v>
      </c>
      <c r="I883" s="50" t="str">
        <f t="shared" si="160"/>
        <v>#DIV/0!</v>
      </c>
      <c r="J883" s="51" t="str">
        <f t="shared" si="161"/>
        <v>#DIV/0!</v>
      </c>
      <c r="K883" s="6" t="s">
        <v>13</v>
      </c>
      <c r="L883" s="6" t="s">
        <v>15</v>
      </c>
    </row>
    <row r="884">
      <c r="D884" s="16" t="str">
        <f t="shared" si="164"/>
        <v>#DIV/0!</v>
      </c>
      <c r="G884" s="51" t="str">
        <f t="shared" si="165"/>
        <v>#DIV/0!</v>
      </c>
      <c r="H884" s="50" t="str">
        <f t="shared" si="157"/>
        <v>#DIV/0!</v>
      </c>
      <c r="I884" s="50" t="str">
        <f t="shared" si="160"/>
        <v>#DIV/0!</v>
      </c>
      <c r="J884" s="51" t="str">
        <f t="shared" si="161"/>
        <v>#DIV/0!</v>
      </c>
      <c r="K884" s="6" t="s">
        <v>13</v>
      </c>
      <c r="L884" s="6" t="s">
        <v>15</v>
      </c>
    </row>
    <row r="885">
      <c r="D885" s="16" t="str">
        <f t="shared" si="164"/>
        <v>#DIV/0!</v>
      </c>
      <c r="G885" s="51" t="str">
        <f t="shared" si="165"/>
        <v>#DIV/0!</v>
      </c>
      <c r="H885" s="50" t="str">
        <f t="shared" si="157"/>
        <v>#DIV/0!</v>
      </c>
      <c r="I885" s="50" t="str">
        <f t="shared" si="160"/>
        <v>#DIV/0!</v>
      </c>
      <c r="J885" s="51" t="str">
        <f t="shared" si="161"/>
        <v>#DIV/0!</v>
      </c>
      <c r="K885" s="6" t="s">
        <v>13</v>
      </c>
      <c r="L885" s="6" t="s">
        <v>15</v>
      </c>
    </row>
    <row r="886">
      <c r="D886" s="16" t="str">
        <f t="shared" si="164"/>
        <v>#DIV/0!</v>
      </c>
      <c r="G886" s="51" t="str">
        <f t="shared" si="165"/>
        <v>#DIV/0!</v>
      </c>
      <c r="H886" s="50" t="str">
        <f t="shared" si="157"/>
        <v>#DIV/0!</v>
      </c>
      <c r="I886" s="50" t="str">
        <f t="shared" si="160"/>
        <v>#DIV/0!</v>
      </c>
      <c r="J886" s="51" t="str">
        <f t="shared" si="161"/>
        <v>#DIV/0!</v>
      </c>
      <c r="K886" s="6" t="s">
        <v>13</v>
      </c>
      <c r="L886" s="6" t="s">
        <v>15</v>
      </c>
    </row>
    <row r="887">
      <c r="D887" s="16" t="str">
        <f t="shared" si="164"/>
        <v>#DIV/0!</v>
      </c>
      <c r="G887" s="51" t="str">
        <f t="shared" si="165"/>
        <v>#DIV/0!</v>
      </c>
      <c r="H887" s="50" t="str">
        <f t="shared" si="157"/>
        <v>#DIV/0!</v>
      </c>
      <c r="I887" s="50" t="str">
        <f t="shared" si="160"/>
        <v>#DIV/0!</v>
      </c>
      <c r="J887" s="51" t="str">
        <f t="shared" si="161"/>
        <v>#DIV/0!</v>
      </c>
      <c r="K887" s="6" t="s">
        <v>13</v>
      </c>
      <c r="L887" s="6" t="s">
        <v>15</v>
      </c>
    </row>
    <row r="888">
      <c r="D888" s="16" t="str">
        <f t="shared" si="164"/>
        <v>#DIV/0!</v>
      </c>
      <c r="G888" s="51" t="str">
        <f t="shared" si="165"/>
        <v>#DIV/0!</v>
      </c>
      <c r="H888" s="50" t="str">
        <f t="shared" si="157"/>
        <v>#DIV/0!</v>
      </c>
      <c r="I888" s="50" t="str">
        <f t="shared" si="160"/>
        <v>#DIV/0!</v>
      </c>
      <c r="J888" s="51" t="str">
        <f t="shared" si="161"/>
        <v>#DIV/0!</v>
      </c>
      <c r="K888" s="6" t="s">
        <v>13</v>
      </c>
      <c r="L888" s="6" t="s">
        <v>15</v>
      </c>
    </row>
    <row r="889">
      <c r="D889" s="16" t="str">
        <f t="shared" si="164"/>
        <v>#DIV/0!</v>
      </c>
      <c r="G889" s="51" t="str">
        <f t="shared" si="165"/>
        <v>#DIV/0!</v>
      </c>
      <c r="H889" s="50" t="str">
        <f t="shared" si="157"/>
        <v>#DIV/0!</v>
      </c>
      <c r="I889" s="50" t="str">
        <f t="shared" si="160"/>
        <v>#DIV/0!</v>
      </c>
      <c r="J889" s="51" t="str">
        <f t="shared" si="161"/>
        <v>#DIV/0!</v>
      </c>
      <c r="K889" s="6" t="s">
        <v>13</v>
      </c>
      <c r="L889" s="6" t="s">
        <v>15</v>
      </c>
    </row>
    <row r="890">
      <c r="D890" s="16" t="str">
        <f t="shared" si="164"/>
        <v>#DIV/0!</v>
      </c>
      <c r="G890" s="51" t="str">
        <f t="shared" si="165"/>
        <v>#DIV/0!</v>
      </c>
      <c r="H890" s="50" t="str">
        <f t="shared" si="157"/>
        <v>#DIV/0!</v>
      </c>
      <c r="I890" s="50" t="str">
        <f t="shared" si="160"/>
        <v>#DIV/0!</v>
      </c>
      <c r="J890" s="51" t="str">
        <f t="shared" si="161"/>
        <v>#DIV/0!</v>
      </c>
      <c r="K890" s="6" t="s">
        <v>13</v>
      </c>
      <c r="L890" s="6" t="s">
        <v>15</v>
      </c>
    </row>
    <row r="891">
      <c r="D891" s="16" t="str">
        <f t="shared" si="164"/>
        <v>#DIV/0!</v>
      </c>
      <c r="G891" s="51" t="str">
        <f t="shared" si="165"/>
        <v>#DIV/0!</v>
      </c>
      <c r="H891" s="50" t="str">
        <f t="shared" si="157"/>
        <v>#DIV/0!</v>
      </c>
      <c r="I891" s="50" t="str">
        <f t="shared" si="160"/>
        <v>#DIV/0!</v>
      </c>
      <c r="J891" s="51" t="str">
        <f t="shared" si="161"/>
        <v>#DIV/0!</v>
      </c>
      <c r="K891" s="6" t="s">
        <v>13</v>
      </c>
      <c r="L891" s="6" t="s">
        <v>15</v>
      </c>
    </row>
    <row r="892">
      <c r="D892" s="16" t="str">
        <f t="shared" si="164"/>
        <v>#DIV/0!</v>
      </c>
      <c r="G892" s="51" t="str">
        <f t="shared" si="165"/>
        <v>#DIV/0!</v>
      </c>
      <c r="H892" s="50" t="str">
        <f t="shared" si="157"/>
        <v>#DIV/0!</v>
      </c>
      <c r="I892" s="50" t="str">
        <f t="shared" si="160"/>
        <v>#DIV/0!</v>
      </c>
      <c r="J892" s="51" t="str">
        <f t="shared" si="161"/>
        <v>#DIV/0!</v>
      </c>
      <c r="K892" s="6" t="s">
        <v>13</v>
      </c>
      <c r="L892" s="6" t="s">
        <v>15</v>
      </c>
    </row>
    <row r="893">
      <c r="D893" s="16" t="str">
        <f t="shared" si="164"/>
        <v>#DIV/0!</v>
      </c>
      <c r="G893" s="51" t="str">
        <f t="shared" si="165"/>
        <v>#DIV/0!</v>
      </c>
      <c r="H893" s="50" t="str">
        <f t="shared" si="157"/>
        <v>#DIV/0!</v>
      </c>
      <c r="I893" s="50" t="str">
        <f t="shared" si="160"/>
        <v>#DIV/0!</v>
      </c>
      <c r="J893" s="51" t="str">
        <f t="shared" si="161"/>
        <v>#DIV/0!</v>
      </c>
      <c r="K893" s="6" t="s">
        <v>13</v>
      </c>
      <c r="L893" s="6" t="s">
        <v>15</v>
      </c>
    </row>
    <row r="894">
      <c r="D894" s="16" t="str">
        <f t="shared" si="164"/>
        <v>#DIV/0!</v>
      </c>
      <c r="G894" s="51" t="str">
        <f t="shared" si="165"/>
        <v>#DIV/0!</v>
      </c>
      <c r="H894" s="50" t="str">
        <f t="shared" si="157"/>
        <v>#DIV/0!</v>
      </c>
      <c r="I894" s="50" t="str">
        <f t="shared" si="160"/>
        <v>#DIV/0!</v>
      </c>
      <c r="J894" s="51" t="str">
        <f t="shared" si="161"/>
        <v>#DIV/0!</v>
      </c>
      <c r="K894" s="6" t="s">
        <v>13</v>
      </c>
      <c r="L894" s="6" t="s">
        <v>15</v>
      </c>
    </row>
    <row r="895">
      <c r="D895" s="16" t="str">
        <f t="shared" si="164"/>
        <v>#DIV/0!</v>
      </c>
      <c r="G895" s="51" t="str">
        <f t="shared" si="165"/>
        <v>#DIV/0!</v>
      </c>
      <c r="H895" s="50" t="str">
        <f t="shared" si="157"/>
        <v>#DIV/0!</v>
      </c>
      <c r="I895" s="50" t="str">
        <f t="shared" si="160"/>
        <v>#DIV/0!</v>
      </c>
      <c r="J895" s="51" t="str">
        <f t="shared" si="161"/>
        <v>#DIV/0!</v>
      </c>
      <c r="K895" s="6" t="s">
        <v>13</v>
      </c>
      <c r="L895" s="6" t="s">
        <v>15</v>
      </c>
    </row>
    <row r="896">
      <c r="D896" s="16" t="str">
        <f t="shared" si="164"/>
        <v>#DIV/0!</v>
      </c>
      <c r="G896" s="51" t="str">
        <f t="shared" si="165"/>
        <v>#DIV/0!</v>
      </c>
      <c r="H896" s="50" t="str">
        <f t="shared" si="157"/>
        <v>#DIV/0!</v>
      </c>
      <c r="I896" s="50" t="str">
        <f t="shared" si="160"/>
        <v>#DIV/0!</v>
      </c>
      <c r="J896" s="51" t="str">
        <f t="shared" si="161"/>
        <v>#DIV/0!</v>
      </c>
      <c r="K896" s="6" t="s">
        <v>13</v>
      </c>
      <c r="L896" s="6" t="s">
        <v>15</v>
      </c>
    </row>
    <row r="897">
      <c r="D897" s="16" t="str">
        <f t="shared" si="164"/>
        <v>#DIV/0!</v>
      </c>
      <c r="G897" s="51" t="str">
        <f t="shared" si="165"/>
        <v>#DIV/0!</v>
      </c>
      <c r="H897" s="50" t="str">
        <f t="shared" si="157"/>
        <v>#DIV/0!</v>
      </c>
      <c r="I897" s="50" t="str">
        <f t="shared" si="160"/>
        <v>#DIV/0!</v>
      </c>
      <c r="J897" s="51" t="str">
        <f t="shared" si="161"/>
        <v>#DIV/0!</v>
      </c>
      <c r="K897" s="6" t="s">
        <v>13</v>
      </c>
      <c r="L897" s="6" t="s">
        <v>15</v>
      </c>
    </row>
    <row r="898">
      <c r="D898" s="16" t="str">
        <f t="shared" si="164"/>
        <v>#DIV/0!</v>
      </c>
      <c r="G898" s="51" t="str">
        <f t="shared" si="165"/>
        <v>#DIV/0!</v>
      </c>
      <c r="H898" s="50" t="str">
        <f t="shared" si="157"/>
        <v>#DIV/0!</v>
      </c>
      <c r="I898" s="50" t="str">
        <f t="shared" si="160"/>
        <v>#DIV/0!</v>
      </c>
      <c r="J898" s="51" t="str">
        <f t="shared" si="161"/>
        <v>#DIV/0!</v>
      </c>
      <c r="K898" s="6" t="s">
        <v>13</v>
      </c>
      <c r="L898" s="6" t="s">
        <v>15</v>
      </c>
    </row>
    <row r="899">
      <c r="D899" s="16" t="str">
        <f t="shared" si="164"/>
        <v>#DIV/0!</v>
      </c>
      <c r="G899" s="51" t="str">
        <f t="shared" si="165"/>
        <v>#DIV/0!</v>
      </c>
      <c r="H899" s="50" t="str">
        <f t="shared" si="157"/>
        <v>#DIV/0!</v>
      </c>
      <c r="I899" s="50" t="str">
        <f t="shared" si="160"/>
        <v>#DIV/0!</v>
      </c>
      <c r="J899" s="51" t="str">
        <f t="shared" si="161"/>
        <v>#DIV/0!</v>
      </c>
      <c r="K899" s="6" t="s">
        <v>13</v>
      </c>
      <c r="L899" s="6" t="s">
        <v>15</v>
      </c>
    </row>
    <row r="900">
      <c r="D900" s="16" t="str">
        <f t="shared" si="164"/>
        <v>#DIV/0!</v>
      </c>
      <c r="G900" s="51" t="str">
        <f t="shared" si="165"/>
        <v>#DIV/0!</v>
      </c>
      <c r="H900" s="50" t="str">
        <f t="shared" si="157"/>
        <v>#DIV/0!</v>
      </c>
      <c r="I900" s="50" t="str">
        <f t="shared" si="160"/>
        <v>#DIV/0!</v>
      </c>
      <c r="J900" s="51" t="str">
        <f t="shared" si="161"/>
        <v>#DIV/0!</v>
      </c>
      <c r="K900" s="6" t="s">
        <v>13</v>
      </c>
      <c r="L900" s="6" t="s">
        <v>15</v>
      </c>
    </row>
    <row r="901">
      <c r="D901" s="16" t="str">
        <f t="shared" si="164"/>
        <v>#DIV/0!</v>
      </c>
      <c r="G901" s="51" t="str">
        <f t="shared" si="165"/>
        <v>#DIV/0!</v>
      </c>
      <c r="H901" s="50" t="str">
        <f t="shared" si="157"/>
        <v>#DIV/0!</v>
      </c>
      <c r="I901" s="50" t="str">
        <f t="shared" si="160"/>
        <v>#DIV/0!</v>
      </c>
      <c r="J901" s="51" t="str">
        <f t="shared" si="161"/>
        <v>#DIV/0!</v>
      </c>
      <c r="K901" s="6" t="s">
        <v>13</v>
      </c>
      <c r="L901" s="6" t="s">
        <v>15</v>
      </c>
    </row>
    <row r="902">
      <c r="D902" s="16" t="str">
        <f t="shared" si="164"/>
        <v>#DIV/0!</v>
      </c>
      <c r="G902" s="51" t="str">
        <f t="shared" si="165"/>
        <v>#DIV/0!</v>
      </c>
      <c r="H902" s="50" t="str">
        <f t="shared" si="157"/>
        <v>#DIV/0!</v>
      </c>
      <c r="I902" s="50" t="str">
        <f t="shared" si="160"/>
        <v>#DIV/0!</v>
      </c>
      <c r="J902" s="51" t="str">
        <f t="shared" si="161"/>
        <v>#DIV/0!</v>
      </c>
      <c r="K902" s="6" t="s">
        <v>13</v>
      </c>
      <c r="L902" s="6" t="s">
        <v>15</v>
      </c>
    </row>
    <row r="903">
      <c r="D903" s="16" t="str">
        <f t="shared" si="164"/>
        <v>#DIV/0!</v>
      </c>
      <c r="G903" s="51" t="str">
        <f t="shared" si="165"/>
        <v>#DIV/0!</v>
      </c>
      <c r="H903" s="50" t="str">
        <f t="shared" si="157"/>
        <v>#DIV/0!</v>
      </c>
      <c r="I903" s="50" t="str">
        <f t="shared" si="160"/>
        <v>#DIV/0!</v>
      </c>
      <c r="J903" s="51" t="str">
        <f t="shared" si="161"/>
        <v>#DIV/0!</v>
      </c>
      <c r="K903" s="6" t="s">
        <v>13</v>
      </c>
      <c r="L903" s="6" t="s">
        <v>15</v>
      </c>
    </row>
    <row r="904">
      <c r="D904" s="16" t="str">
        <f t="shared" si="164"/>
        <v>#DIV/0!</v>
      </c>
      <c r="G904" s="51" t="str">
        <f t="shared" si="165"/>
        <v>#DIV/0!</v>
      </c>
      <c r="H904" s="50" t="str">
        <f t="shared" si="157"/>
        <v>#DIV/0!</v>
      </c>
      <c r="I904" s="50" t="str">
        <f t="shared" si="160"/>
        <v>#DIV/0!</v>
      </c>
      <c r="J904" s="51" t="str">
        <f t="shared" si="161"/>
        <v>#DIV/0!</v>
      </c>
      <c r="K904" s="6" t="s">
        <v>13</v>
      </c>
      <c r="L904" s="6" t="s">
        <v>15</v>
      </c>
    </row>
    <row r="905">
      <c r="D905" s="16" t="str">
        <f t="shared" si="164"/>
        <v>#DIV/0!</v>
      </c>
      <c r="G905" s="51" t="str">
        <f t="shared" si="165"/>
        <v>#DIV/0!</v>
      </c>
      <c r="H905" s="50" t="str">
        <f t="shared" si="157"/>
        <v>#DIV/0!</v>
      </c>
      <c r="I905" s="50" t="str">
        <f t="shared" si="160"/>
        <v>#DIV/0!</v>
      </c>
      <c r="J905" s="51" t="str">
        <f t="shared" si="161"/>
        <v>#DIV/0!</v>
      </c>
      <c r="K905" s="6" t="s">
        <v>13</v>
      </c>
      <c r="L905" s="6" t="s">
        <v>15</v>
      </c>
    </row>
    <row r="906">
      <c r="D906" s="16" t="str">
        <f t="shared" si="164"/>
        <v>#DIV/0!</v>
      </c>
      <c r="G906" s="51" t="str">
        <f t="shared" si="165"/>
        <v>#DIV/0!</v>
      </c>
      <c r="H906" s="50" t="str">
        <f t="shared" si="157"/>
        <v>#DIV/0!</v>
      </c>
      <c r="I906" s="50" t="str">
        <f t="shared" si="160"/>
        <v>#DIV/0!</v>
      </c>
      <c r="J906" s="51" t="str">
        <f t="shared" si="161"/>
        <v>#DIV/0!</v>
      </c>
      <c r="K906" s="6" t="s">
        <v>13</v>
      </c>
      <c r="L906" s="6" t="s">
        <v>15</v>
      </c>
    </row>
    <row r="907">
      <c r="D907" s="16" t="str">
        <f t="shared" si="164"/>
        <v>#DIV/0!</v>
      </c>
      <c r="G907" s="51" t="str">
        <f t="shared" si="165"/>
        <v>#DIV/0!</v>
      </c>
      <c r="H907" s="50" t="str">
        <f t="shared" si="157"/>
        <v>#DIV/0!</v>
      </c>
      <c r="I907" s="50" t="str">
        <f t="shared" si="160"/>
        <v>#DIV/0!</v>
      </c>
      <c r="J907" s="51" t="str">
        <f t="shared" si="161"/>
        <v>#DIV/0!</v>
      </c>
      <c r="K907" s="6" t="s">
        <v>13</v>
      </c>
      <c r="L907" s="6" t="s">
        <v>15</v>
      </c>
    </row>
    <row r="908">
      <c r="D908" s="16" t="str">
        <f t="shared" si="164"/>
        <v>#DIV/0!</v>
      </c>
      <c r="G908" s="51" t="str">
        <f t="shared" si="165"/>
        <v>#DIV/0!</v>
      </c>
      <c r="H908" s="50" t="str">
        <f t="shared" si="157"/>
        <v>#DIV/0!</v>
      </c>
      <c r="I908" s="50" t="str">
        <f t="shared" si="160"/>
        <v>#DIV/0!</v>
      </c>
      <c r="J908" s="51" t="str">
        <f t="shared" si="161"/>
        <v>#DIV/0!</v>
      </c>
      <c r="K908" s="6" t="s">
        <v>13</v>
      </c>
      <c r="L908" s="6" t="s">
        <v>15</v>
      </c>
    </row>
    <row r="909">
      <c r="D909" s="16" t="str">
        <f t="shared" si="164"/>
        <v>#DIV/0!</v>
      </c>
      <c r="G909" s="51" t="str">
        <f t="shared" si="165"/>
        <v>#DIV/0!</v>
      </c>
      <c r="H909" s="50" t="str">
        <f t="shared" si="157"/>
        <v>#DIV/0!</v>
      </c>
      <c r="I909" s="50" t="str">
        <f t="shared" si="160"/>
        <v>#DIV/0!</v>
      </c>
      <c r="J909" s="51" t="str">
        <f t="shared" si="161"/>
        <v>#DIV/0!</v>
      </c>
      <c r="K909" s="6" t="s">
        <v>13</v>
      </c>
      <c r="L909" s="6" t="s">
        <v>15</v>
      </c>
    </row>
    <row r="910">
      <c r="D910" s="16" t="str">
        <f t="shared" si="164"/>
        <v>#DIV/0!</v>
      </c>
      <c r="G910" s="51" t="str">
        <f t="shared" si="165"/>
        <v>#DIV/0!</v>
      </c>
      <c r="H910" s="50" t="str">
        <f t="shared" si="157"/>
        <v>#DIV/0!</v>
      </c>
      <c r="I910" s="50" t="str">
        <f t="shared" si="160"/>
        <v>#DIV/0!</v>
      </c>
      <c r="J910" s="51" t="str">
        <f t="shared" si="161"/>
        <v>#DIV/0!</v>
      </c>
      <c r="K910" s="6" t="s">
        <v>13</v>
      </c>
      <c r="L910" s="6" t="s">
        <v>15</v>
      </c>
    </row>
    <row r="911">
      <c r="D911" s="16" t="str">
        <f t="shared" si="164"/>
        <v>#DIV/0!</v>
      </c>
      <c r="G911" s="51" t="str">
        <f t="shared" si="165"/>
        <v>#DIV/0!</v>
      </c>
      <c r="H911" s="50" t="str">
        <f t="shared" si="157"/>
        <v>#DIV/0!</v>
      </c>
      <c r="I911" s="50" t="str">
        <f t="shared" si="160"/>
        <v>#DIV/0!</v>
      </c>
      <c r="J911" s="51" t="str">
        <f t="shared" si="161"/>
        <v>#DIV/0!</v>
      </c>
      <c r="K911" s="6" t="s">
        <v>13</v>
      </c>
      <c r="L911" s="6" t="s">
        <v>15</v>
      </c>
    </row>
    <row r="912">
      <c r="D912" s="16" t="str">
        <f t="shared" si="164"/>
        <v>#DIV/0!</v>
      </c>
      <c r="G912" s="51" t="str">
        <f t="shared" si="165"/>
        <v>#DIV/0!</v>
      </c>
      <c r="H912" s="50" t="str">
        <f t="shared" si="157"/>
        <v>#DIV/0!</v>
      </c>
      <c r="I912" s="50" t="str">
        <f t="shared" si="160"/>
        <v>#DIV/0!</v>
      </c>
      <c r="J912" s="51" t="str">
        <f t="shared" si="161"/>
        <v>#DIV/0!</v>
      </c>
      <c r="K912" s="6" t="s">
        <v>13</v>
      </c>
      <c r="L912" s="6" t="s">
        <v>15</v>
      </c>
    </row>
    <row r="913">
      <c r="D913" s="16" t="str">
        <f t="shared" si="164"/>
        <v>#DIV/0!</v>
      </c>
      <c r="G913" s="51" t="str">
        <f t="shared" si="165"/>
        <v>#DIV/0!</v>
      </c>
      <c r="H913" s="50" t="str">
        <f t="shared" si="157"/>
        <v>#DIV/0!</v>
      </c>
      <c r="I913" s="50" t="str">
        <f t="shared" si="160"/>
        <v>#DIV/0!</v>
      </c>
      <c r="J913" s="51" t="str">
        <f t="shared" si="161"/>
        <v>#DIV/0!</v>
      </c>
      <c r="K913" s="6" t="s">
        <v>13</v>
      </c>
      <c r="L913" s="6" t="s">
        <v>15</v>
      </c>
    </row>
    <row r="914">
      <c r="D914" s="16" t="str">
        <f t="shared" si="164"/>
        <v>#DIV/0!</v>
      </c>
      <c r="G914" s="51" t="str">
        <f t="shared" si="165"/>
        <v>#DIV/0!</v>
      </c>
      <c r="H914" s="50" t="str">
        <f t="shared" si="157"/>
        <v>#DIV/0!</v>
      </c>
      <c r="I914" s="50" t="str">
        <f t="shared" si="160"/>
        <v>#DIV/0!</v>
      </c>
      <c r="J914" s="51" t="str">
        <f t="shared" si="161"/>
        <v>#DIV/0!</v>
      </c>
      <c r="K914" s="6" t="s">
        <v>13</v>
      </c>
      <c r="L914" s="6" t="s">
        <v>15</v>
      </c>
    </row>
    <row r="915">
      <c r="D915" s="16" t="str">
        <f t="shared" si="164"/>
        <v>#DIV/0!</v>
      </c>
      <c r="G915" s="51" t="str">
        <f t="shared" si="165"/>
        <v>#DIV/0!</v>
      </c>
      <c r="H915" s="50" t="str">
        <f t="shared" si="157"/>
        <v>#DIV/0!</v>
      </c>
      <c r="I915" s="50" t="str">
        <f t="shared" si="160"/>
        <v>#DIV/0!</v>
      </c>
      <c r="J915" s="51" t="str">
        <f t="shared" si="161"/>
        <v>#DIV/0!</v>
      </c>
      <c r="K915" s="6" t="s">
        <v>13</v>
      </c>
      <c r="L915" s="6" t="s">
        <v>15</v>
      </c>
    </row>
    <row r="916">
      <c r="D916" s="16" t="str">
        <f t="shared" si="164"/>
        <v>#DIV/0!</v>
      </c>
      <c r="G916" s="51" t="str">
        <f t="shared" si="165"/>
        <v>#DIV/0!</v>
      </c>
      <c r="H916" s="50" t="str">
        <f t="shared" si="157"/>
        <v>#DIV/0!</v>
      </c>
      <c r="I916" s="50" t="str">
        <f t="shared" si="160"/>
        <v>#DIV/0!</v>
      </c>
      <c r="J916" s="51" t="str">
        <f t="shared" si="161"/>
        <v>#DIV/0!</v>
      </c>
      <c r="K916" s="6" t="s">
        <v>13</v>
      </c>
      <c r="L916" s="6" t="s">
        <v>15</v>
      </c>
    </row>
    <row r="917">
      <c r="D917" s="16" t="str">
        <f t="shared" si="164"/>
        <v>#DIV/0!</v>
      </c>
      <c r="G917" s="51" t="str">
        <f t="shared" si="165"/>
        <v>#DIV/0!</v>
      </c>
      <c r="H917" s="50" t="str">
        <f t="shared" si="157"/>
        <v>#DIV/0!</v>
      </c>
      <c r="I917" s="50" t="str">
        <f t="shared" si="160"/>
        <v>#DIV/0!</v>
      </c>
      <c r="J917" s="51" t="str">
        <f t="shared" si="161"/>
        <v>#DIV/0!</v>
      </c>
      <c r="K917" s="6" t="s">
        <v>13</v>
      </c>
      <c r="L917" s="6" t="s">
        <v>15</v>
      </c>
    </row>
    <row r="918">
      <c r="D918" s="16" t="str">
        <f t="shared" si="164"/>
        <v>#DIV/0!</v>
      </c>
      <c r="G918" s="51" t="str">
        <f t="shared" si="165"/>
        <v>#DIV/0!</v>
      </c>
      <c r="H918" s="50" t="str">
        <f t="shared" si="157"/>
        <v>#DIV/0!</v>
      </c>
      <c r="I918" s="50" t="str">
        <f t="shared" si="160"/>
        <v>#DIV/0!</v>
      </c>
      <c r="J918" s="51" t="str">
        <f t="shared" si="161"/>
        <v>#DIV/0!</v>
      </c>
      <c r="K918" s="6" t="s">
        <v>13</v>
      </c>
      <c r="L918" s="6" t="s">
        <v>15</v>
      </c>
    </row>
    <row r="919">
      <c r="D919" s="16" t="str">
        <f t="shared" si="164"/>
        <v>#DIV/0!</v>
      </c>
      <c r="G919" s="51" t="str">
        <f t="shared" si="165"/>
        <v>#DIV/0!</v>
      </c>
      <c r="H919" s="50" t="str">
        <f t="shared" si="157"/>
        <v>#DIV/0!</v>
      </c>
      <c r="I919" s="50" t="str">
        <f t="shared" si="160"/>
        <v>#DIV/0!</v>
      </c>
      <c r="J919" s="51" t="str">
        <f t="shared" si="161"/>
        <v>#DIV/0!</v>
      </c>
      <c r="K919" s="6" t="s">
        <v>13</v>
      </c>
      <c r="L919" s="6" t="s">
        <v>15</v>
      </c>
    </row>
    <row r="920">
      <c r="D920" s="16" t="str">
        <f t="shared" si="164"/>
        <v>#DIV/0!</v>
      </c>
      <c r="G920" s="51" t="str">
        <f t="shared" si="165"/>
        <v>#DIV/0!</v>
      </c>
      <c r="H920" s="50" t="str">
        <f t="shared" si="157"/>
        <v>#DIV/0!</v>
      </c>
      <c r="I920" s="50" t="str">
        <f t="shared" si="160"/>
        <v>#DIV/0!</v>
      </c>
      <c r="J920" s="51" t="str">
        <f t="shared" si="161"/>
        <v>#DIV/0!</v>
      </c>
      <c r="K920" s="6" t="s">
        <v>13</v>
      </c>
      <c r="L920" s="6" t="s">
        <v>15</v>
      </c>
    </row>
    <row r="921">
      <c r="D921" s="16" t="str">
        <f t="shared" si="164"/>
        <v>#DIV/0!</v>
      </c>
      <c r="G921" s="51" t="str">
        <f t="shared" si="165"/>
        <v>#DIV/0!</v>
      </c>
      <c r="H921" s="50" t="str">
        <f t="shared" si="157"/>
        <v>#DIV/0!</v>
      </c>
      <c r="I921" s="50" t="str">
        <f t="shared" si="160"/>
        <v>#DIV/0!</v>
      </c>
      <c r="J921" s="51" t="str">
        <f t="shared" si="161"/>
        <v>#DIV/0!</v>
      </c>
      <c r="K921" s="6" t="s">
        <v>13</v>
      </c>
      <c r="L921" s="6" t="s">
        <v>15</v>
      </c>
    </row>
    <row r="922">
      <c r="D922" s="16" t="str">
        <f t="shared" si="164"/>
        <v>#DIV/0!</v>
      </c>
      <c r="G922" s="51" t="str">
        <f t="shared" si="165"/>
        <v>#DIV/0!</v>
      </c>
      <c r="H922" s="50" t="str">
        <f t="shared" si="157"/>
        <v>#DIV/0!</v>
      </c>
      <c r="I922" s="50" t="str">
        <f t="shared" si="160"/>
        <v>#DIV/0!</v>
      </c>
      <c r="J922" s="51" t="str">
        <f t="shared" si="161"/>
        <v>#DIV/0!</v>
      </c>
      <c r="K922" s="6" t="s">
        <v>13</v>
      </c>
      <c r="L922" s="6" t="s">
        <v>15</v>
      </c>
    </row>
    <row r="923">
      <c r="D923" s="16" t="str">
        <f t="shared" si="164"/>
        <v>#DIV/0!</v>
      </c>
      <c r="G923" s="51" t="str">
        <f t="shared" si="165"/>
        <v>#DIV/0!</v>
      </c>
      <c r="H923" s="50" t="str">
        <f t="shared" si="157"/>
        <v>#DIV/0!</v>
      </c>
      <c r="I923" s="50" t="str">
        <f t="shared" si="160"/>
        <v>#DIV/0!</v>
      </c>
      <c r="J923" s="51" t="str">
        <f t="shared" si="161"/>
        <v>#DIV/0!</v>
      </c>
      <c r="K923" s="6" t="s">
        <v>13</v>
      </c>
      <c r="L923" s="6" t="s">
        <v>15</v>
      </c>
    </row>
    <row r="924">
      <c r="D924" s="16" t="str">
        <f t="shared" si="164"/>
        <v>#DIV/0!</v>
      </c>
      <c r="G924" s="51" t="str">
        <f t="shared" si="165"/>
        <v>#DIV/0!</v>
      </c>
      <c r="H924" s="50" t="str">
        <f t="shared" si="157"/>
        <v>#DIV/0!</v>
      </c>
      <c r="I924" s="50" t="str">
        <f t="shared" si="160"/>
        <v>#DIV/0!</v>
      </c>
      <c r="J924" s="51" t="str">
        <f t="shared" si="161"/>
        <v>#DIV/0!</v>
      </c>
      <c r="K924" s="6" t="s">
        <v>13</v>
      </c>
      <c r="L924" s="6" t="s">
        <v>15</v>
      </c>
    </row>
    <row r="925">
      <c r="D925" s="16" t="str">
        <f t="shared" si="164"/>
        <v>#DIV/0!</v>
      </c>
      <c r="G925" s="51" t="str">
        <f t="shared" si="165"/>
        <v>#DIV/0!</v>
      </c>
      <c r="H925" s="50" t="str">
        <f t="shared" si="157"/>
        <v>#DIV/0!</v>
      </c>
      <c r="I925" s="50" t="str">
        <f t="shared" si="160"/>
        <v>#DIV/0!</v>
      </c>
      <c r="J925" s="51" t="str">
        <f t="shared" si="161"/>
        <v>#DIV/0!</v>
      </c>
      <c r="K925" s="6" t="s">
        <v>13</v>
      </c>
      <c r="L925" s="6" t="s">
        <v>15</v>
      </c>
    </row>
    <row r="926">
      <c r="D926" s="16" t="str">
        <f t="shared" si="164"/>
        <v>#DIV/0!</v>
      </c>
      <c r="G926" s="51" t="str">
        <f t="shared" si="165"/>
        <v>#DIV/0!</v>
      </c>
      <c r="H926" s="50" t="str">
        <f t="shared" si="157"/>
        <v>#DIV/0!</v>
      </c>
      <c r="I926" s="50" t="str">
        <f t="shared" si="160"/>
        <v>#DIV/0!</v>
      </c>
      <c r="J926" s="51" t="str">
        <f t="shared" si="161"/>
        <v>#DIV/0!</v>
      </c>
      <c r="K926" s="6" t="s">
        <v>13</v>
      </c>
      <c r="L926" s="6" t="s">
        <v>15</v>
      </c>
    </row>
    <row r="927">
      <c r="D927" s="16" t="str">
        <f t="shared" si="164"/>
        <v>#DIV/0!</v>
      </c>
      <c r="G927" s="51" t="str">
        <f t="shared" si="165"/>
        <v>#DIV/0!</v>
      </c>
      <c r="H927" s="50" t="str">
        <f t="shared" si="157"/>
        <v>#DIV/0!</v>
      </c>
      <c r="I927" s="50" t="str">
        <f t="shared" si="160"/>
        <v>#DIV/0!</v>
      </c>
      <c r="J927" s="51" t="str">
        <f t="shared" si="161"/>
        <v>#DIV/0!</v>
      </c>
      <c r="K927" s="6" t="s">
        <v>13</v>
      </c>
      <c r="L927" s="6" t="s">
        <v>15</v>
      </c>
    </row>
    <row r="928">
      <c r="D928" s="16" t="str">
        <f t="shared" si="164"/>
        <v>#DIV/0!</v>
      </c>
      <c r="G928" s="51" t="str">
        <f t="shared" si="165"/>
        <v>#DIV/0!</v>
      </c>
      <c r="H928" s="50" t="str">
        <f t="shared" si="157"/>
        <v>#DIV/0!</v>
      </c>
      <c r="I928" s="50" t="str">
        <f t="shared" si="160"/>
        <v>#DIV/0!</v>
      </c>
      <c r="J928" s="51" t="str">
        <f t="shared" si="161"/>
        <v>#DIV/0!</v>
      </c>
      <c r="K928" s="6" t="s">
        <v>13</v>
      </c>
      <c r="L928" s="6" t="s">
        <v>15</v>
      </c>
    </row>
    <row r="929">
      <c r="D929" s="16" t="str">
        <f t="shared" si="164"/>
        <v>#DIV/0!</v>
      </c>
      <c r="G929" s="51" t="str">
        <f t="shared" si="165"/>
        <v>#DIV/0!</v>
      </c>
      <c r="H929" s="50" t="str">
        <f t="shared" si="157"/>
        <v>#DIV/0!</v>
      </c>
      <c r="I929" s="50" t="str">
        <f t="shared" si="160"/>
        <v>#DIV/0!</v>
      </c>
      <c r="J929" s="51" t="str">
        <f t="shared" si="161"/>
        <v>#DIV/0!</v>
      </c>
      <c r="K929" s="6" t="s">
        <v>13</v>
      </c>
      <c r="L929" s="6" t="s">
        <v>15</v>
      </c>
    </row>
    <row r="930">
      <c r="D930" s="16" t="str">
        <f t="shared" si="164"/>
        <v>#DIV/0!</v>
      </c>
      <c r="G930" s="51" t="str">
        <f t="shared" si="165"/>
        <v>#DIV/0!</v>
      </c>
      <c r="H930" s="50" t="str">
        <f t="shared" si="157"/>
        <v>#DIV/0!</v>
      </c>
      <c r="I930" s="50" t="str">
        <f t="shared" si="160"/>
        <v>#DIV/0!</v>
      </c>
      <c r="J930" s="51" t="str">
        <f t="shared" si="161"/>
        <v>#DIV/0!</v>
      </c>
      <c r="K930" s="6" t="s">
        <v>13</v>
      </c>
      <c r="L930" s="6" t="s">
        <v>15</v>
      </c>
    </row>
    <row r="931">
      <c r="D931" s="16" t="str">
        <f t="shared" si="164"/>
        <v>#DIV/0!</v>
      </c>
      <c r="G931" s="51" t="str">
        <f t="shared" si="165"/>
        <v>#DIV/0!</v>
      </c>
      <c r="H931" s="50" t="str">
        <f t="shared" si="157"/>
        <v>#DIV/0!</v>
      </c>
      <c r="I931" s="50" t="str">
        <f t="shared" si="160"/>
        <v>#DIV/0!</v>
      </c>
      <c r="J931" s="51" t="str">
        <f t="shared" si="161"/>
        <v>#DIV/0!</v>
      </c>
      <c r="K931" s="6" t="s">
        <v>13</v>
      </c>
      <c r="L931" s="6" t="s">
        <v>15</v>
      </c>
    </row>
    <row r="932">
      <c r="D932" s="16" t="str">
        <f t="shared" si="164"/>
        <v>#DIV/0!</v>
      </c>
      <c r="G932" s="51" t="str">
        <f t="shared" si="165"/>
        <v>#DIV/0!</v>
      </c>
      <c r="H932" s="50" t="str">
        <f t="shared" si="157"/>
        <v>#DIV/0!</v>
      </c>
      <c r="I932" s="50" t="str">
        <f t="shared" si="160"/>
        <v>#DIV/0!</v>
      </c>
      <c r="J932" s="51" t="str">
        <f t="shared" si="161"/>
        <v>#DIV/0!</v>
      </c>
      <c r="K932" s="6" t="s">
        <v>13</v>
      </c>
      <c r="L932" s="6" t="s">
        <v>15</v>
      </c>
    </row>
    <row r="933">
      <c r="D933" s="16" t="str">
        <f t="shared" si="164"/>
        <v>#DIV/0!</v>
      </c>
      <c r="G933" s="51" t="str">
        <f t="shared" si="165"/>
        <v>#DIV/0!</v>
      </c>
      <c r="H933" s="50" t="str">
        <f t="shared" si="157"/>
        <v>#DIV/0!</v>
      </c>
      <c r="I933" s="50" t="str">
        <f t="shared" si="160"/>
        <v>#DIV/0!</v>
      </c>
      <c r="J933" s="51" t="str">
        <f t="shared" si="161"/>
        <v>#DIV/0!</v>
      </c>
      <c r="K933" s="6" t="s">
        <v>13</v>
      </c>
      <c r="L933" s="6" t="s">
        <v>15</v>
      </c>
    </row>
    <row r="934">
      <c r="D934" s="16" t="str">
        <f t="shared" si="164"/>
        <v>#DIV/0!</v>
      </c>
      <c r="G934" s="51" t="str">
        <f t="shared" si="165"/>
        <v>#DIV/0!</v>
      </c>
      <c r="H934" s="50" t="str">
        <f t="shared" si="157"/>
        <v>#DIV/0!</v>
      </c>
      <c r="I934" s="50" t="str">
        <f t="shared" si="160"/>
        <v>#DIV/0!</v>
      </c>
      <c r="J934" s="51" t="str">
        <f t="shared" si="161"/>
        <v>#DIV/0!</v>
      </c>
      <c r="K934" s="6" t="s">
        <v>13</v>
      </c>
      <c r="L934" s="6" t="s">
        <v>15</v>
      </c>
    </row>
    <row r="935">
      <c r="D935" s="16" t="str">
        <f t="shared" si="164"/>
        <v>#DIV/0!</v>
      </c>
      <c r="G935" s="51" t="str">
        <f t="shared" si="165"/>
        <v>#DIV/0!</v>
      </c>
      <c r="H935" s="50" t="str">
        <f t="shared" si="157"/>
        <v>#DIV/0!</v>
      </c>
      <c r="I935" s="50" t="str">
        <f t="shared" si="160"/>
        <v>#DIV/0!</v>
      </c>
      <c r="J935" s="51" t="str">
        <f t="shared" si="161"/>
        <v>#DIV/0!</v>
      </c>
      <c r="K935" s="6" t="s">
        <v>13</v>
      </c>
      <c r="L935" s="6" t="s">
        <v>15</v>
      </c>
    </row>
    <row r="936">
      <c r="D936" s="16" t="str">
        <f t="shared" si="164"/>
        <v>#DIV/0!</v>
      </c>
      <c r="G936" s="51" t="str">
        <f t="shared" si="165"/>
        <v>#DIV/0!</v>
      </c>
      <c r="H936" s="50" t="str">
        <f t="shared" si="157"/>
        <v>#DIV/0!</v>
      </c>
      <c r="I936" s="50" t="str">
        <f t="shared" si="160"/>
        <v>#DIV/0!</v>
      </c>
      <c r="J936" s="51" t="str">
        <f t="shared" si="161"/>
        <v>#DIV/0!</v>
      </c>
      <c r="K936" s="6" t="s">
        <v>13</v>
      </c>
      <c r="L936" s="6" t="s">
        <v>15</v>
      </c>
    </row>
    <row r="937">
      <c r="D937" s="16" t="str">
        <f t="shared" si="164"/>
        <v>#DIV/0!</v>
      </c>
      <c r="G937" s="51" t="str">
        <f t="shared" si="165"/>
        <v>#DIV/0!</v>
      </c>
      <c r="H937" s="50" t="str">
        <f t="shared" si="157"/>
        <v>#DIV/0!</v>
      </c>
      <c r="I937" s="50" t="str">
        <f t="shared" si="160"/>
        <v>#DIV/0!</v>
      </c>
      <c r="J937" s="51" t="str">
        <f t="shared" si="161"/>
        <v>#DIV/0!</v>
      </c>
      <c r="K937" s="6" t="s">
        <v>13</v>
      </c>
      <c r="L937" s="6" t="s">
        <v>15</v>
      </c>
    </row>
    <row r="938">
      <c r="D938" s="16" t="str">
        <f t="shared" si="164"/>
        <v>#DIV/0!</v>
      </c>
      <c r="G938" s="51" t="str">
        <f t="shared" si="165"/>
        <v>#DIV/0!</v>
      </c>
      <c r="H938" s="50" t="str">
        <f t="shared" si="157"/>
        <v>#DIV/0!</v>
      </c>
      <c r="I938" s="50" t="str">
        <f t="shared" si="160"/>
        <v>#DIV/0!</v>
      </c>
      <c r="J938" s="51" t="str">
        <f t="shared" si="161"/>
        <v>#DIV/0!</v>
      </c>
      <c r="K938" s="6" t="s">
        <v>13</v>
      </c>
      <c r="L938" s="6" t="s">
        <v>15</v>
      </c>
    </row>
    <row r="939">
      <c r="D939" s="16" t="str">
        <f t="shared" si="164"/>
        <v>#DIV/0!</v>
      </c>
      <c r="G939" s="51" t="str">
        <f t="shared" si="165"/>
        <v>#DIV/0!</v>
      </c>
      <c r="H939" s="50" t="str">
        <f t="shared" si="157"/>
        <v>#DIV/0!</v>
      </c>
      <c r="I939" s="50" t="str">
        <f t="shared" si="160"/>
        <v>#DIV/0!</v>
      </c>
      <c r="J939" s="51" t="str">
        <f t="shared" si="161"/>
        <v>#DIV/0!</v>
      </c>
      <c r="K939" s="6" t="s">
        <v>13</v>
      </c>
      <c r="L939" s="6" t="s">
        <v>15</v>
      </c>
    </row>
    <row r="940">
      <c r="D940" s="16" t="str">
        <f t="shared" si="164"/>
        <v>#DIV/0!</v>
      </c>
      <c r="G940" s="51" t="str">
        <f t="shared" si="165"/>
        <v>#DIV/0!</v>
      </c>
      <c r="H940" s="50" t="str">
        <f t="shared" si="157"/>
        <v>#DIV/0!</v>
      </c>
      <c r="I940" s="50" t="str">
        <f t="shared" si="160"/>
        <v>#DIV/0!</v>
      </c>
      <c r="J940" s="51" t="str">
        <f t="shared" si="161"/>
        <v>#DIV/0!</v>
      </c>
      <c r="K940" s="6" t="s">
        <v>13</v>
      </c>
      <c r="L940" s="6" t="s">
        <v>15</v>
      </c>
    </row>
    <row r="941">
      <c r="D941" s="16" t="str">
        <f t="shared" si="164"/>
        <v>#DIV/0!</v>
      </c>
      <c r="G941" s="51" t="str">
        <f t="shared" si="165"/>
        <v>#DIV/0!</v>
      </c>
      <c r="H941" s="50" t="str">
        <f t="shared" si="157"/>
        <v>#DIV/0!</v>
      </c>
      <c r="I941" s="50" t="str">
        <f t="shared" si="160"/>
        <v>#DIV/0!</v>
      </c>
      <c r="J941" s="51" t="str">
        <f t="shared" si="161"/>
        <v>#DIV/0!</v>
      </c>
      <c r="K941" s="6" t="s">
        <v>13</v>
      </c>
      <c r="L941" s="6" t="s">
        <v>15</v>
      </c>
    </row>
    <row r="942">
      <c r="D942" s="16" t="str">
        <f t="shared" si="164"/>
        <v>#DIV/0!</v>
      </c>
      <c r="G942" s="51" t="str">
        <f t="shared" si="165"/>
        <v>#DIV/0!</v>
      </c>
      <c r="H942" s="50" t="str">
        <f t="shared" si="157"/>
        <v>#DIV/0!</v>
      </c>
      <c r="I942" s="50" t="str">
        <f t="shared" si="160"/>
        <v>#DIV/0!</v>
      </c>
      <c r="J942" s="51" t="str">
        <f t="shared" si="161"/>
        <v>#DIV/0!</v>
      </c>
      <c r="K942" s="6" t="s">
        <v>13</v>
      </c>
      <c r="L942" s="6" t="s">
        <v>15</v>
      </c>
    </row>
    <row r="943">
      <c r="D943" s="16" t="str">
        <f t="shared" si="164"/>
        <v>#DIV/0!</v>
      </c>
      <c r="G943" s="51" t="str">
        <f t="shared" si="165"/>
        <v>#DIV/0!</v>
      </c>
      <c r="H943" s="50" t="str">
        <f t="shared" si="157"/>
        <v>#DIV/0!</v>
      </c>
      <c r="I943" s="50" t="str">
        <f t="shared" si="160"/>
        <v>#DIV/0!</v>
      </c>
      <c r="J943" s="51" t="str">
        <f t="shared" si="161"/>
        <v>#DIV/0!</v>
      </c>
      <c r="K943" s="6" t="s">
        <v>13</v>
      </c>
      <c r="L943" s="6" t="s">
        <v>15</v>
      </c>
    </row>
    <row r="944">
      <c r="D944" s="16" t="str">
        <f t="shared" si="164"/>
        <v>#DIV/0!</v>
      </c>
      <c r="G944" s="51" t="str">
        <f t="shared" si="165"/>
        <v>#DIV/0!</v>
      </c>
      <c r="H944" s="50" t="str">
        <f t="shared" si="157"/>
        <v>#DIV/0!</v>
      </c>
      <c r="I944" s="50" t="str">
        <f t="shared" si="160"/>
        <v>#DIV/0!</v>
      </c>
      <c r="J944" s="51" t="str">
        <f t="shared" si="161"/>
        <v>#DIV/0!</v>
      </c>
      <c r="K944" s="6" t="s">
        <v>13</v>
      </c>
      <c r="L944" s="6" t="s">
        <v>15</v>
      </c>
    </row>
    <row r="945">
      <c r="D945" s="16" t="str">
        <f t="shared" si="164"/>
        <v>#DIV/0!</v>
      </c>
      <c r="G945" s="51" t="str">
        <f t="shared" si="165"/>
        <v>#DIV/0!</v>
      </c>
      <c r="H945" s="50" t="str">
        <f t="shared" si="157"/>
        <v>#DIV/0!</v>
      </c>
      <c r="I945" s="50" t="str">
        <f t="shared" si="160"/>
        <v>#DIV/0!</v>
      </c>
      <c r="J945" s="51" t="str">
        <f t="shared" si="161"/>
        <v>#DIV/0!</v>
      </c>
      <c r="K945" s="6" t="s">
        <v>13</v>
      </c>
      <c r="L945" s="6" t="s">
        <v>15</v>
      </c>
    </row>
    <row r="946">
      <c r="D946" s="16" t="str">
        <f t="shared" si="164"/>
        <v>#DIV/0!</v>
      </c>
      <c r="G946" s="51" t="str">
        <f t="shared" si="165"/>
        <v>#DIV/0!</v>
      </c>
      <c r="H946" s="50" t="str">
        <f t="shared" si="157"/>
        <v>#DIV/0!</v>
      </c>
      <c r="I946" s="50" t="str">
        <f t="shared" si="160"/>
        <v>#DIV/0!</v>
      </c>
      <c r="J946" s="51" t="str">
        <f t="shared" si="161"/>
        <v>#DIV/0!</v>
      </c>
      <c r="K946" s="6" t="s">
        <v>13</v>
      </c>
      <c r="L946" s="6" t="s">
        <v>15</v>
      </c>
    </row>
    <row r="947">
      <c r="D947" s="16" t="str">
        <f t="shared" si="164"/>
        <v>#DIV/0!</v>
      </c>
      <c r="G947" s="51" t="str">
        <f t="shared" si="165"/>
        <v>#DIV/0!</v>
      </c>
      <c r="H947" s="50" t="str">
        <f t="shared" si="157"/>
        <v>#DIV/0!</v>
      </c>
      <c r="I947" s="50" t="str">
        <f t="shared" si="160"/>
        <v>#DIV/0!</v>
      </c>
      <c r="J947" s="51" t="str">
        <f t="shared" si="161"/>
        <v>#DIV/0!</v>
      </c>
      <c r="K947" s="6" t="s">
        <v>13</v>
      </c>
      <c r="L947" s="6" t="s">
        <v>15</v>
      </c>
    </row>
    <row r="948">
      <c r="D948" s="16" t="str">
        <f t="shared" si="164"/>
        <v>#DIV/0!</v>
      </c>
      <c r="G948" s="51" t="str">
        <f t="shared" si="165"/>
        <v>#DIV/0!</v>
      </c>
      <c r="H948" s="50" t="str">
        <f t="shared" si="157"/>
        <v>#DIV/0!</v>
      </c>
      <c r="I948" s="50" t="str">
        <f t="shared" si="160"/>
        <v>#DIV/0!</v>
      </c>
      <c r="J948" s="51" t="str">
        <f t="shared" si="161"/>
        <v>#DIV/0!</v>
      </c>
      <c r="K948" s="6" t="s">
        <v>13</v>
      </c>
      <c r="L948" s="6" t="s">
        <v>15</v>
      </c>
    </row>
    <row r="949">
      <c r="D949" s="16" t="str">
        <f t="shared" si="164"/>
        <v>#DIV/0!</v>
      </c>
      <c r="G949" s="51" t="str">
        <f t="shared" si="165"/>
        <v>#DIV/0!</v>
      </c>
      <c r="H949" s="50" t="str">
        <f t="shared" si="157"/>
        <v>#DIV/0!</v>
      </c>
      <c r="I949" s="50" t="str">
        <f t="shared" si="160"/>
        <v>#DIV/0!</v>
      </c>
      <c r="J949" s="51" t="str">
        <f t="shared" si="161"/>
        <v>#DIV/0!</v>
      </c>
      <c r="K949" s="6" t="s">
        <v>13</v>
      </c>
      <c r="L949" s="6" t="s">
        <v>15</v>
      </c>
    </row>
    <row r="950">
      <c r="D950" s="16" t="str">
        <f t="shared" si="164"/>
        <v>#DIV/0!</v>
      </c>
      <c r="G950" s="51" t="str">
        <f t="shared" si="165"/>
        <v>#DIV/0!</v>
      </c>
      <c r="H950" s="50" t="str">
        <f t="shared" si="157"/>
        <v>#DIV/0!</v>
      </c>
      <c r="I950" s="50" t="str">
        <f t="shared" si="160"/>
        <v>#DIV/0!</v>
      </c>
      <c r="J950" s="51" t="str">
        <f t="shared" si="161"/>
        <v>#DIV/0!</v>
      </c>
      <c r="K950" s="6" t="s">
        <v>13</v>
      </c>
      <c r="L950" s="6" t="s">
        <v>15</v>
      </c>
    </row>
    <row r="951">
      <c r="D951" s="16" t="str">
        <f t="shared" si="164"/>
        <v>#DIV/0!</v>
      </c>
      <c r="G951" s="51" t="str">
        <f t="shared" si="165"/>
        <v>#DIV/0!</v>
      </c>
      <c r="H951" s="50" t="str">
        <f t="shared" si="157"/>
        <v>#DIV/0!</v>
      </c>
      <c r="I951" s="50" t="str">
        <f t="shared" si="160"/>
        <v>#DIV/0!</v>
      </c>
      <c r="J951" s="51" t="str">
        <f t="shared" si="161"/>
        <v>#DIV/0!</v>
      </c>
      <c r="K951" s="6" t="s">
        <v>13</v>
      </c>
      <c r="L951" s="6" t="s">
        <v>15</v>
      </c>
    </row>
    <row r="952">
      <c r="D952" s="16" t="str">
        <f t="shared" si="164"/>
        <v>#DIV/0!</v>
      </c>
      <c r="G952" s="51" t="str">
        <f t="shared" si="165"/>
        <v>#DIV/0!</v>
      </c>
      <c r="H952" s="50" t="str">
        <f t="shared" si="157"/>
        <v>#DIV/0!</v>
      </c>
      <c r="I952" s="50" t="str">
        <f t="shared" si="160"/>
        <v>#DIV/0!</v>
      </c>
      <c r="J952" s="51" t="str">
        <f t="shared" si="161"/>
        <v>#DIV/0!</v>
      </c>
      <c r="K952" s="6" t="s">
        <v>13</v>
      </c>
      <c r="L952" s="6" t="s">
        <v>15</v>
      </c>
    </row>
    <row r="953">
      <c r="D953" s="16" t="str">
        <f t="shared" si="164"/>
        <v>#DIV/0!</v>
      </c>
      <c r="G953" s="51" t="str">
        <f t="shared" si="165"/>
        <v>#DIV/0!</v>
      </c>
      <c r="H953" s="50" t="str">
        <f t="shared" si="157"/>
        <v>#DIV/0!</v>
      </c>
      <c r="I953" s="50" t="str">
        <f t="shared" si="160"/>
        <v>#DIV/0!</v>
      </c>
      <c r="J953" s="51" t="str">
        <f t="shared" si="161"/>
        <v>#DIV/0!</v>
      </c>
      <c r="K953" s="6" t="s">
        <v>13</v>
      </c>
      <c r="L953" s="6" t="s">
        <v>15</v>
      </c>
    </row>
    <row r="954">
      <c r="D954" s="16" t="str">
        <f t="shared" si="164"/>
        <v>#DIV/0!</v>
      </c>
      <c r="G954" s="51" t="str">
        <f t="shared" si="165"/>
        <v>#DIV/0!</v>
      </c>
      <c r="H954" s="50" t="str">
        <f t="shared" si="157"/>
        <v>#DIV/0!</v>
      </c>
      <c r="I954" s="50" t="str">
        <f t="shared" si="160"/>
        <v>#DIV/0!</v>
      </c>
      <c r="J954" s="51" t="str">
        <f t="shared" si="161"/>
        <v>#DIV/0!</v>
      </c>
      <c r="K954" s="6" t="s">
        <v>13</v>
      </c>
      <c r="L954" s="6" t="s">
        <v>15</v>
      </c>
    </row>
    <row r="955">
      <c r="D955" s="16" t="str">
        <f t="shared" si="164"/>
        <v>#DIV/0!</v>
      </c>
      <c r="G955" s="51" t="str">
        <f t="shared" si="165"/>
        <v>#DIV/0!</v>
      </c>
      <c r="H955" s="50" t="str">
        <f t="shared" si="157"/>
        <v>#DIV/0!</v>
      </c>
      <c r="I955" s="50" t="str">
        <f t="shared" si="160"/>
        <v>#DIV/0!</v>
      </c>
      <c r="J955" s="51" t="str">
        <f t="shared" si="161"/>
        <v>#DIV/0!</v>
      </c>
      <c r="K955" s="6" t="s">
        <v>13</v>
      </c>
      <c r="L955" s="6" t="s">
        <v>15</v>
      </c>
    </row>
    <row r="956">
      <c r="D956" s="16" t="str">
        <f t="shared" si="164"/>
        <v>#DIV/0!</v>
      </c>
      <c r="G956" s="51" t="str">
        <f t="shared" si="165"/>
        <v>#DIV/0!</v>
      </c>
      <c r="H956" s="50" t="str">
        <f t="shared" si="157"/>
        <v>#DIV/0!</v>
      </c>
      <c r="I956" s="50" t="str">
        <f t="shared" si="160"/>
        <v>#DIV/0!</v>
      </c>
      <c r="J956" s="51" t="str">
        <f t="shared" si="161"/>
        <v>#DIV/0!</v>
      </c>
      <c r="K956" s="6" t="s">
        <v>13</v>
      </c>
      <c r="L956" s="6" t="s">
        <v>15</v>
      </c>
    </row>
    <row r="957">
      <c r="D957" s="16" t="str">
        <f t="shared" si="164"/>
        <v>#DIV/0!</v>
      </c>
      <c r="G957" s="51" t="str">
        <f t="shared" si="165"/>
        <v>#DIV/0!</v>
      </c>
      <c r="H957" s="50" t="str">
        <f t="shared" si="157"/>
        <v>#DIV/0!</v>
      </c>
      <c r="I957" s="50" t="str">
        <f t="shared" si="160"/>
        <v>#DIV/0!</v>
      </c>
      <c r="J957" s="51" t="str">
        <f t="shared" si="161"/>
        <v>#DIV/0!</v>
      </c>
      <c r="K957" s="6" t="s">
        <v>13</v>
      </c>
      <c r="L957" s="6" t="s">
        <v>15</v>
      </c>
    </row>
    <row r="958">
      <c r="D958" s="16" t="str">
        <f t="shared" si="164"/>
        <v>#DIV/0!</v>
      </c>
      <c r="G958" s="51" t="str">
        <f t="shared" si="165"/>
        <v>#DIV/0!</v>
      </c>
      <c r="H958" s="50" t="str">
        <f t="shared" si="157"/>
        <v>#DIV/0!</v>
      </c>
      <c r="I958" s="50" t="str">
        <f t="shared" si="160"/>
        <v>#DIV/0!</v>
      </c>
      <c r="J958" s="51" t="str">
        <f t="shared" si="161"/>
        <v>#DIV/0!</v>
      </c>
      <c r="K958" s="6" t="s">
        <v>13</v>
      </c>
      <c r="L958" s="6" t="s">
        <v>15</v>
      </c>
    </row>
    <row r="959">
      <c r="D959" s="16" t="str">
        <f t="shared" si="164"/>
        <v>#DIV/0!</v>
      </c>
      <c r="G959" s="51" t="str">
        <f t="shared" si="165"/>
        <v>#DIV/0!</v>
      </c>
      <c r="H959" s="50" t="str">
        <f t="shared" si="157"/>
        <v>#DIV/0!</v>
      </c>
      <c r="I959" s="50" t="str">
        <f t="shared" si="160"/>
        <v>#DIV/0!</v>
      </c>
      <c r="J959" s="51" t="str">
        <f t="shared" si="161"/>
        <v>#DIV/0!</v>
      </c>
      <c r="K959" s="6" t="s">
        <v>13</v>
      </c>
      <c r="L959" s="6" t="s">
        <v>15</v>
      </c>
    </row>
    <row r="960">
      <c r="D960" s="16" t="str">
        <f t="shared" si="164"/>
        <v>#DIV/0!</v>
      </c>
      <c r="G960" s="51" t="str">
        <f t="shared" si="165"/>
        <v>#DIV/0!</v>
      </c>
      <c r="H960" s="50" t="str">
        <f t="shared" si="157"/>
        <v>#DIV/0!</v>
      </c>
      <c r="I960" s="50" t="str">
        <f t="shared" si="160"/>
        <v>#DIV/0!</v>
      </c>
      <c r="J960" s="51" t="str">
        <f t="shared" si="161"/>
        <v>#DIV/0!</v>
      </c>
      <c r="K960" s="6" t="s">
        <v>13</v>
      </c>
      <c r="L960" s="6" t="s">
        <v>15</v>
      </c>
    </row>
    <row r="961">
      <c r="D961" s="16" t="str">
        <f t="shared" si="164"/>
        <v>#DIV/0!</v>
      </c>
      <c r="G961" s="51" t="str">
        <f t="shared" si="165"/>
        <v>#DIV/0!</v>
      </c>
      <c r="H961" s="50" t="str">
        <f t="shared" si="157"/>
        <v>#DIV/0!</v>
      </c>
      <c r="I961" s="50" t="str">
        <f t="shared" si="160"/>
        <v>#DIV/0!</v>
      </c>
      <c r="J961" s="51" t="str">
        <f t="shared" si="161"/>
        <v>#DIV/0!</v>
      </c>
      <c r="K961" s="6" t="s">
        <v>13</v>
      </c>
      <c r="L961" s="6" t="s">
        <v>15</v>
      </c>
    </row>
    <row r="962">
      <c r="D962" s="16" t="str">
        <f t="shared" si="164"/>
        <v>#DIV/0!</v>
      </c>
      <c r="G962" s="51" t="str">
        <f t="shared" si="165"/>
        <v>#DIV/0!</v>
      </c>
      <c r="H962" s="50" t="str">
        <f t="shared" si="157"/>
        <v>#DIV/0!</v>
      </c>
      <c r="I962" s="50" t="str">
        <f t="shared" si="160"/>
        <v>#DIV/0!</v>
      </c>
      <c r="J962" s="51" t="str">
        <f t="shared" si="161"/>
        <v>#DIV/0!</v>
      </c>
      <c r="K962" s="6" t="s">
        <v>13</v>
      </c>
      <c r="L962" s="6" t="s">
        <v>15</v>
      </c>
    </row>
    <row r="963">
      <c r="D963" s="16" t="str">
        <f t="shared" si="164"/>
        <v>#DIV/0!</v>
      </c>
      <c r="G963" s="51" t="str">
        <f t="shared" si="165"/>
        <v>#DIV/0!</v>
      </c>
      <c r="H963" s="50" t="str">
        <f t="shared" si="157"/>
        <v>#DIV/0!</v>
      </c>
      <c r="I963" s="50" t="str">
        <f t="shared" si="160"/>
        <v>#DIV/0!</v>
      </c>
      <c r="J963" s="51" t="str">
        <f t="shared" si="161"/>
        <v>#DIV/0!</v>
      </c>
      <c r="K963" s="6" t="s">
        <v>13</v>
      </c>
      <c r="L963" s="6" t="s">
        <v>15</v>
      </c>
    </row>
    <row r="964">
      <c r="D964" s="16" t="str">
        <f t="shared" si="164"/>
        <v>#DIV/0!</v>
      </c>
      <c r="G964" s="51" t="str">
        <f t="shared" si="165"/>
        <v>#DIV/0!</v>
      </c>
      <c r="H964" s="50" t="str">
        <f t="shared" si="157"/>
        <v>#DIV/0!</v>
      </c>
      <c r="I964" s="50" t="str">
        <f t="shared" si="160"/>
        <v>#DIV/0!</v>
      </c>
      <c r="J964" s="51" t="str">
        <f t="shared" si="161"/>
        <v>#DIV/0!</v>
      </c>
      <c r="K964" s="6" t="s">
        <v>13</v>
      </c>
      <c r="L964" s="6" t="s">
        <v>15</v>
      </c>
    </row>
    <row r="965">
      <c r="D965" s="16" t="str">
        <f t="shared" si="164"/>
        <v>#DIV/0!</v>
      </c>
      <c r="G965" s="51" t="str">
        <f t="shared" si="165"/>
        <v>#DIV/0!</v>
      </c>
      <c r="H965" s="50" t="str">
        <f t="shared" si="157"/>
        <v>#DIV/0!</v>
      </c>
      <c r="I965" s="50" t="str">
        <f t="shared" si="160"/>
        <v>#DIV/0!</v>
      </c>
      <c r="J965" s="51" t="str">
        <f t="shared" si="161"/>
        <v>#DIV/0!</v>
      </c>
      <c r="K965" s="6" t="s">
        <v>13</v>
      </c>
      <c r="L965" s="6" t="s">
        <v>15</v>
      </c>
    </row>
    <row r="966">
      <c r="D966" s="16" t="str">
        <f t="shared" si="164"/>
        <v>#DIV/0!</v>
      </c>
      <c r="G966" s="51" t="str">
        <f t="shared" si="165"/>
        <v>#DIV/0!</v>
      </c>
      <c r="H966" s="50" t="str">
        <f t="shared" si="157"/>
        <v>#DIV/0!</v>
      </c>
      <c r="I966" s="50" t="str">
        <f t="shared" si="160"/>
        <v>#DIV/0!</v>
      </c>
      <c r="J966" s="51" t="str">
        <f t="shared" si="161"/>
        <v>#DIV/0!</v>
      </c>
      <c r="K966" s="6" t="s">
        <v>13</v>
      </c>
      <c r="L966" s="6" t="s">
        <v>15</v>
      </c>
    </row>
    <row r="967">
      <c r="D967" s="16" t="str">
        <f t="shared" si="164"/>
        <v>#DIV/0!</v>
      </c>
      <c r="G967" s="51" t="str">
        <f t="shared" si="165"/>
        <v>#DIV/0!</v>
      </c>
      <c r="H967" s="50" t="str">
        <f t="shared" si="157"/>
        <v>#DIV/0!</v>
      </c>
      <c r="I967" s="50" t="str">
        <f t="shared" si="160"/>
        <v>#DIV/0!</v>
      </c>
      <c r="J967" s="51" t="str">
        <f t="shared" si="161"/>
        <v>#DIV/0!</v>
      </c>
      <c r="K967" s="6" t="s">
        <v>13</v>
      </c>
      <c r="L967" s="6" t="s">
        <v>15</v>
      </c>
    </row>
    <row r="968">
      <c r="D968" s="16" t="str">
        <f t="shared" si="164"/>
        <v>#DIV/0!</v>
      </c>
      <c r="G968" s="51" t="str">
        <f t="shared" si="165"/>
        <v>#DIV/0!</v>
      </c>
      <c r="H968" s="50" t="str">
        <f t="shared" si="157"/>
        <v>#DIV/0!</v>
      </c>
      <c r="I968" s="50" t="str">
        <f t="shared" si="160"/>
        <v>#DIV/0!</v>
      </c>
      <c r="J968" s="51" t="str">
        <f t="shared" si="161"/>
        <v>#DIV/0!</v>
      </c>
      <c r="K968" s="6" t="s">
        <v>13</v>
      </c>
      <c r="L968" s="6" t="s">
        <v>15</v>
      </c>
    </row>
    <row r="969">
      <c r="D969" s="16" t="str">
        <f t="shared" si="164"/>
        <v>#DIV/0!</v>
      </c>
      <c r="G969" s="51" t="str">
        <f t="shared" si="165"/>
        <v>#DIV/0!</v>
      </c>
      <c r="H969" s="50" t="str">
        <f t="shared" si="157"/>
        <v>#DIV/0!</v>
      </c>
      <c r="I969" s="50" t="str">
        <f t="shared" si="160"/>
        <v>#DIV/0!</v>
      </c>
      <c r="J969" s="51" t="str">
        <f t="shared" si="161"/>
        <v>#DIV/0!</v>
      </c>
      <c r="K969" s="6" t="s">
        <v>13</v>
      </c>
      <c r="L969" s="6" t="s">
        <v>15</v>
      </c>
    </row>
    <row r="970">
      <c r="D970" s="16" t="str">
        <f t="shared" si="164"/>
        <v>#DIV/0!</v>
      </c>
      <c r="G970" s="51" t="str">
        <f t="shared" si="165"/>
        <v>#DIV/0!</v>
      </c>
      <c r="H970" s="50" t="str">
        <f t="shared" si="157"/>
        <v>#DIV/0!</v>
      </c>
      <c r="I970" s="50" t="str">
        <f t="shared" si="160"/>
        <v>#DIV/0!</v>
      </c>
      <c r="J970" s="51" t="str">
        <f t="shared" si="161"/>
        <v>#DIV/0!</v>
      </c>
      <c r="K970" s="6" t="s">
        <v>13</v>
      </c>
      <c r="L970" s="6" t="s">
        <v>15</v>
      </c>
    </row>
    <row r="971">
      <c r="D971" s="16" t="str">
        <f t="shared" si="164"/>
        <v>#DIV/0!</v>
      </c>
      <c r="G971" s="51" t="str">
        <f t="shared" si="165"/>
        <v>#DIV/0!</v>
      </c>
      <c r="H971" s="50" t="str">
        <f t="shared" si="157"/>
        <v>#DIV/0!</v>
      </c>
      <c r="I971" s="50" t="str">
        <f t="shared" si="160"/>
        <v>#DIV/0!</v>
      </c>
      <c r="J971" s="51" t="str">
        <f t="shared" si="161"/>
        <v>#DIV/0!</v>
      </c>
      <c r="K971" s="6" t="s">
        <v>13</v>
      </c>
      <c r="L971" s="6" t="s">
        <v>15</v>
      </c>
    </row>
    <row r="972">
      <c r="D972" s="16" t="str">
        <f t="shared" si="164"/>
        <v>#DIV/0!</v>
      </c>
      <c r="G972" s="51" t="str">
        <f t="shared" si="165"/>
        <v>#DIV/0!</v>
      </c>
      <c r="H972" s="50" t="str">
        <f t="shared" si="157"/>
        <v>#DIV/0!</v>
      </c>
      <c r="I972" s="50" t="str">
        <f t="shared" si="160"/>
        <v>#DIV/0!</v>
      </c>
      <c r="J972" s="51" t="str">
        <f t="shared" si="161"/>
        <v>#DIV/0!</v>
      </c>
      <c r="K972" s="6" t="s">
        <v>13</v>
      </c>
      <c r="L972" s="6" t="s">
        <v>15</v>
      </c>
    </row>
    <row r="973">
      <c r="D973" s="16" t="str">
        <f t="shared" si="164"/>
        <v>#DIV/0!</v>
      </c>
      <c r="G973" s="51" t="str">
        <f t="shared" si="165"/>
        <v>#DIV/0!</v>
      </c>
      <c r="H973" s="50" t="str">
        <f t="shared" si="157"/>
        <v>#DIV/0!</v>
      </c>
      <c r="I973" s="50" t="str">
        <f t="shared" si="160"/>
        <v>#DIV/0!</v>
      </c>
      <c r="J973" s="51" t="str">
        <f t="shared" si="161"/>
        <v>#DIV/0!</v>
      </c>
      <c r="K973" s="6" t="s">
        <v>13</v>
      </c>
      <c r="L973" s="6" t="s">
        <v>15</v>
      </c>
    </row>
    <row r="974">
      <c r="D974" s="16" t="str">
        <f t="shared" si="164"/>
        <v>#DIV/0!</v>
      </c>
      <c r="G974" s="51" t="str">
        <f t="shared" si="165"/>
        <v>#DIV/0!</v>
      </c>
      <c r="H974" s="50" t="str">
        <f t="shared" si="157"/>
        <v>#DIV/0!</v>
      </c>
      <c r="I974" s="50" t="str">
        <f>D1975-D974</f>
        <v>#DIV/0!</v>
      </c>
      <c r="J974" s="51" t="str">
        <f>D1975-G974</f>
        <v>#DIV/0!</v>
      </c>
      <c r="K974" s="6" t="s">
        <v>13</v>
      </c>
      <c r="L974" s="6" t="s">
        <v>15</v>
      </c>
    </row>
    <row r="975">
      <c r="D975" s="16"/>
      <c r="G975" s="51"/>
      <c r="J975" s="51"/>
      <c r="K975" s="6"/>
      <c r="L975" s="6"/>
    </row>
    <row r="976">
      <c r="D976" s="16"/>
      <c r="G976" s="51"/>
      <c r="J976" s="51"/>
      <c r="K976" s="6"/>
      <c r="L976" s="6"/>
    </row>
    <row r="977">
      <c r="D977" s="16"/>
      <c r="G977" s="51"/>
      <c r="J977" s="51"/>
      <c r="K977" s="6"/>
      <c r="L977" s="6"/>
    </row>
    <row r="978">
      <c r="D978" s="16"/>
      <c r="G978" s="51"/>
      <c r="J978" s="51"/>
      <c r="K978" s="6"/>
      <c r="L978" s="6"/>
    </row>
    <row r="979">
      <c r="D979" s="16"/>
      <c r="G979" s="51"/>
      <c r="J979" s="51"/>
      <c r="K979" s="6"/>
      <c r="L979" s="6"/>
    </row>
    <row r="980">
      <c r="D980" s="16"/>
      <c r="G980" s="51"/>
      <c r="J980" s="51"/>
      <c r="K980" s="6"/>
      <c r="L980" s="6"/>
    </row>
    <row r="981">
      <c r="D981" s="16"/>
      <c r="G981" s="51"/>
      <c r="J981" s="51"/>
      <c r="K981" s="6"/>
      <c r="L981" s="6"/>
    </row>
    <row r="982">
      <c r="D982" s="16"/>
      <c r="G982" s="51"/>
      <c r="J982" s="51"/>
      <c r="K982" s="6"/>
      <c r="L982" s="6"/>
    </row>
    <row r="983">
      <c r="D983" s="16"/>
      <c r="G983" s="51"/>
      <c r="J983" s="51"/>
      <c r="K983" s="6"/>
      <c r="L983" s="6"/>
    </row>
    <row r="984">
      <c r="D984" s="16"/>
      <c r="G984" s="51"/>
      <c r="J984" s="51"/>
      <c r="K984" s="6"/>
      <c r="L984" s="6"/>
    </row>
    <row r="985">
      <c r="D985" s="16"/>
      <c r="G985" s="51"/>
      <c r="J985" s="51"/>
      <c r="K985" s="6"/>
      <c r="L985" s="6"/>
    </row>
    <row r="986">
      <c r="D986" s="16"/>
      <c r="G986" s="51"/>
      <c r="J986" s="51"/>
      <c r="K986" s="6"/>
      <c r="L986" s="6"/>
    </row>
    <row r="987">
      <c r="D987" s="16"/>
      <c r="G987" s="51"/>
      <c r="J987" s="51"/>
      <c r="K987" s="6"/>
      <c r="L987" s="6"/>
    </row>
    <row r="988">
      <c r="D988" s="16"/>
      <c r="G988" s="51"/>
      <c r="J988" s="51"/>
      <c r="K988" s="6"/>
      <c r="L988" s="6"/>
    </row>
    <row r="989">
      <c r="D989" s="16"/>
      <c r="G989" s="51"/>
      <c r="J989" s="51"/>
      <c r="K989" s="6"/>
      <c r="L989" s="6"/>
    </row>
    <row r="990">
      <c r="D990" s="16"/>
      <c r="G990" s="51"/>
      <c r="J990" s="51"/>
      <c r="K990" s="6"/>
      <c r="L990" s="6"/>
    </row>
    <row r="991">
      <c r="D991" s="16"/>
      <c r="G991" s="51"/>
      <c r="J991" s="51"/>
      <c r="K991" s="6"/>
      <c r="L991" s="6"/>
    </row>
    <row r="992">
      <c r="D992" s="16"/>
      <c r="G992" s="51"/>
      <c r="J992" s="51"/>
      <c r="K992" s="6"/>
      <c r="L992" s="6"/>
    </row>
    <row r="993">
      <c r="D993" s="16"/>
      <c r="G993" s="51"/>
      <c r="J993" s="51"/>
      <c r="K993" s="6"/>
      <c r="L993" s="6"/>
    </row>
    <row r="994">
      <c r="D994" s="16"/>
      <c r="G994" s="51"/>
      <c r="J994" s="51"/>
      <c r="K994" s="6"/>
      <c r="L994" s="6"/>
    </row>
    <row r="995">
      <c r="D995" s="16"/>
      <c r="G995" s="51"/>
      <c r="J995" s="51"/>
      <c r="K995" s="6"/>
      <c r="L995" s="6"/>
    </row>
    <row r="996">
      <c r="D996" s="16"/>
      <c r="G996" s="51"/>
      <c r="J996" s="51"/>
      <c r="K996" s="6"/>
      <c r="L996" s="6"/>
    </row>
    <row r="997">
      <c r="D997" s="16"/>
      <c r="G997" s="51"/>
      <c r="J997" s="51"/>
      <c r="K997" s="6"/>
      <c r="L997" s="6"/>
    </row>
    <row r="998">
      <c r="D998" s="16"/>
      <c r="G998" s="51"/>
      <c r="J998" s="51"/>
      <c r="K998" s="6"/>
      <c r="L998" s="6"/>
    </row>
    <row r="999">
      <c r="D999" s="16"/>
      <c r="G999" s="51"/>
      <c r="J999" s="51"/>
      <c r="K999" s="6"/>
      <c r="L999" s="6"/>
    </row>
    <row r="1000">
      <c r="D1000" s="16"/>
      <c r="G1000" s="51"/>
      <c r="J1000" s="51"/>
      <c r="K1000" s="6"/>
      <c r="L1000" s="6"/>
    </row>
    <row r="1001">
      <c r="D1001" s="16"/>
      <c r="G1001" s="51"/>
      <c r="J1001" s="51"/>
      <c r="K1001" s="6"/>
      <c r="L1001" s="6"/>
    </row>
    <row r="1002">
      <c r="D1002" s="16"/>
      <c r="G1002" s="51"/>
      <c r="J1002" s="51"/>
      <c r="K1002" s="6"/>
      <c r="L1002" s="6"/>
    </row>
    <row r="1003">
      <c r="D1003" s="16"/>
      <c r="G1003" s="51"/>
      <c r="J1003" s="51"/>
      <c r="K1003" s="6"/>
      <c r="L1003" s="6"/>
    </row>
    <row r="1004">
      <c r="D1004" s="16"/>
      <c r="G1004" s="51"/>
      <c r="J1004" s="51"/>
      <c r="K1004" s="6"/>
      <c r="L1004" s="6"/>
    </row>
    <row r="1005">
      <c r="D1005" s="16"/>
      <c r="G1005" s="51"/>
      <c r="J1005" s="51"/>
      <c r="K1005" s="6"/>
      <c r="L1005" s="6"/>
    </row>
    <row r="1006">
      <c r="D1006" s="16"/>
      <c r="G1006" s="51"/>
      <c r="J1006" s="51"/>
      <c r="K1006" s="6"/>
      <c r="L1006" s="6"/>
    </row>
    <row r="1007">
      <c r="D1007" s="16"/>
      <c r="G1007" s="51"/>
      <c r="J1007" s="51"/>
      <c r="K1007" s="6"/>
      <c r="L1007" s="6"/>
    </row>
    <row r="1008">
      <c r="D1008" s="16"/>
      <c r="G1008" s="51"/>
      <c r="J1008" s="51"/>
      <c r="K1008" s="6"/>
      <c r="L1008" s="6"/>
    </row>
    <row r="1009">
      <c r="D1009" s="16"/>
      <c r="G1009" s="51"/>
      <c r="J1009" s="51"/>
      <c r="K1009" s="6"/>
      <c r="L1009" s="6"/>
    </row>
    <row r="1010">
      <c r="D1010" s="16"/>
      <c r="G1010" s="51"/>
      <c r="J1010" s="51"/>
      <c r="K1010" s="6"/>
      <c r="L1010" s="6"/>
    </row>
    <row r="1011">
      <c r="D1011" s="16"/>
      <c r="G1011" s="51"/>
      <c r="J1011" s="51"/>
      <c r="K1011" s="6"/>
      <c r="L1011" s="6"/>
    </row>
    <row r="1012">
      <c r="D1012" s="16"/>
      <c r="G1012" s="51"/>
      <c r="J1012" s="51"/>
      <c r="K1012" s="6"/>
      <c r="L1012" s="6"/>
    </row>
    <row r="1013">
      <c r="D1013" s="16"/>
      <c r="G1013" s="51"/>
      <c r="J1013" s="51"/>
      <c r="K1013" s="6"/>
      <c r="L1013" s="6"/>
    </row>
    <row r="1014">
      <c r="D1014" s="16"/>
      <c r="G1014" s="51"/>
      <c r="J1014" s="51"/>
      <c r="K1014" s="6"/>
      <c r="L1014" s="6"/>
    </row>
    <row r="1015">
      <c r="D1015" s="16"/>
      <c r="G1015" s="51"/>
      <c r="J1015" s="51"/>
      <c r="K1015" s="6"/>
      <c r="L1015" s="6"/>
    </row>
    <row r="1016">
      <c r="D1016" s="16"/>
      <c r="G1016" s="51"/>
      <c r="J1016" s="51"/>
      <c r="K1016" s="6"/>
      <c r="L1016" s="6"/>
    </row>
    <row r="1017">
      <c r="D1017" s="16"/>
      <c r="G1017" s="51"/>
      <c r="J1017" s="51"/>
      <c r="K1017" s="6"/>
      <c r="L1017" s="6"/>
    </row>
    <row r="1018">
      <c r="D1018" s="16"/>
      <c r="G1018" s="51"/>
      <c r="J1018" s="51"/>
      <c r="K1018" s="6"/>
      <c r="L1018" s="6"/>
    </row>
    <row r="1019">
      <c r="D1019" s="16"/>
      <c r="G1019" s="51"/>
      <c r="J1019" s="51"/>
      <c r="K1019" s="6"/>
      <c r="L1019" s="6"/>
    </row>
    <row r="1020">
      <c r="D1020" s="16"/>
      <c r="G1020" s="51"/>
      <c r="J1020" s="51"/>
      <c r="K1020" s="6"/>
      <c r="L1020" s="6"/>
    </row>
    <row r="1021">
      <c r="D1021" s="16"/>
      <c r="G1021" s="51"/>
      <c r="J1021" s="51"/>
      <c r="K1021" s="6"/>
      <c r="L1021" s="6"/>
    </row>
    <row r="1022">
      <c r="D1022" s="16"/>
      <c r="G1022" s="51"/>
      <c r="J1022" s="51"/>
      <c r="K1022" s="6"/>
      <c r="L1022" s="6"/>
    </row>
    <row r="1023">
      <c r="D1023" s="16"/>
      <c r="G1023" s="51"/>
      <c r="J1023" s="51"/>
      <c r="K1023" s="6"/>
      <c r="L1023" s="6"/>
    </row>
    <row r="1024">
      <c r="D1024" s="16"/>
      <c r="G1024" s="51"/>
      <c r="J1024" s="51"/>
      <c r="K1024" s="6"/>
      <c r="L1024" s="6"/>
    </row>
    <row r="1025">
      <c r="D1025" s="16"/>
      <c r="G1025" s="51"/>
      <c r="J1025" s="51"/>
      <c r="K1025" s="6"/>
      <c r="L1025" s="6"/>
    </row>
    <row r="1026">
      <c r="D1026" s="16"/>
      <c r="G1026" s="51"/>
      <c r="J1026" s="51"/>
      <c r="K1026" s="6"/>
      <c r="L1026" s="6"/>
    </row>
    <row r="1027">
      <c r="D1027" s="16"/>
      <c r="G1027" s="51"/>
      <c r="J1027" s="51"/>
      <c r="K1027" s="6"/>
      <c r="L1027" s="6"/>
    </row>
    <row r="1028">
      <c r="D1028" s="16"/>
      <c r="G1028" s="51"/>
      <c r="J1028" s="51"/>
      <c r="K1028" s="6"/>
      <c r="L1028" s="6"/>
    </row>
    <row r="1029">
      <c r="D1029" s="16"/>
      <c r="G1029" s="51"/>
      <c r="J1029" s="51"/>
      <c r="K1029" s="6"/>
      <c r="L1029" s="6"/>
    </row>
    <row r="1030">
      <c r="D1030" s="16"/>
      <c r="G1030" s="51"/>
      <c r="J1030" s="51"/>
      <c r="K1030" s="6"/>
      <c r="L1030" s="6"/>
    </row>
    <row r="1031">
      <c r="D1031" s="16"/>
      <c r="G1031" s="51"/>
      <c r="J1031" s="51"/>
      <c r="K1031" s="6"/>
      <c r="L1031" s="6"/>
    </row>
    <row r="1032">
      <c r="D1032" s="16"/>
      <c r="G1032" s="51"/>
      <c r="J1032" s="51"/>
      <c r="K1032" s="6"/>
      <c r="L1032" s="6"/>
    </row>
    <row r="1033">
      <c r="D1033" s="16"/>
      <c r="G1033" s="51"/>
      <c r="J1033" s="51"/>
      <c r="K1033" s="6"/>
      <c r="L1033" s="6"/>
    </row>
    <row r="1034">
      <c r="D1034" s="16"/>
      <c r="G1034" s="51"/>
      <c r="J1034" s="51"/>
      <c r="K1034" s="6"/>
      <c r="L1034" s="6"/>
    </row>
    <row r="1035">
      <c r="D1035" s="16"/>
      <c r="G1035" s="51"/>
      <c r="J1035" s="51"/>
      <c r="K1035" s="6"/>
      <c r="L1035" s="6"/>
    </row>
    <row r="1036">
      <c r="D1036" s="16"/>
      <c r="G1036" s="51"/>
      <c r="J1036" s="51"/>
      <c r="K1036" s="6"/>
      <c r="L1036" s="6"/>
    </row>
    <row r="1037">
      <c r="D1037" s="16"/>
      <c r="G1037" s="51"/>
      <c r="J1037" s="51"/>
      <c r="K1037" s="6"/>
      <c r="L1037" s="6"/>
    </row>
    <row r="1038">
      <c r="D1038" s="16"/>
      <c r="G1038" s="51"/>
      <c r="J1038" s="51"/>
      <c r="K1038" s="6"/>
      <c r="L1038" s="6"/>
    </row>
    <row r="1039">
      <c r="D1039" s="16"/>
      <c r="G1039" s="51"/>
      <c r="J1039" s="51"/>
      <c r="K1039" s="6"/>
      <c r="L1039" s="6"/>
    </row>
    <row r="1040">
      <c r="D1040" s="16"/>
      <c r="G1040" s="51"/>
      <c r="J1040" s="51"/>
      <c r="K1040" s="6"/>
      <c r="L1040" s="6"/>
    </row>
    <row r="1041">
      <c r="D1041" s="16"/>
      <c r="G1041" s="51"/>
      <c r="J1041" s="51"/>
      <c r="K1041" s="6"/>
      <c r="L1041" s="6"/>
    </row>
    <row r="1042">
      <c r="D1042" s="16"/>
      <c r="G1042" s="51"/>
      <c r="J1042" s="51"/>
      <c r="K1042" s="6"/>
      <c r="L1042" s="6"/>
    </row>
    <row r="1043">
      <c r="D1043" s="16"/>
      <c r="G1043" s="51"/>
      <c r="J1043" s="51"/>
      <c r="K1043" s="6"/>
      <c r="L1043" s="6"/>
    </row>
    <row r="1044">
      <c r="D1044" s="16"/>
      <c r="G1044" s="51"/>
      <c r="J1044" s="51"/>
      <c r="K1044" s="6"/>
      <c r="L1044" s="6"/>
    </row>
    <row r="1045">
      <c r="D1045" s="16"/>
      <c r="G1045" s="51"/>
      <c r="J1045" s="51"/>
      <c r="K1045" s="6"/>
      <c r="L1045" s="6"/>
    </row>
    <row r="1046">
      <c r="D1046" s="16"/>
      <c r="G1046" s="51"/>
      <c r="J1046" s="51"/>
      <c r="K1046" s="6"/>
      <c r="L1046" s="6"/>
    </row>
    <row r="1047">
      <c r="D1047" s="16"/>
      <c r="G1047" s="51"/>
      <c r="J1047" s="51"/>
      <c r="K1047" s="6"/>
      <c r="L1047" s="6"/>
    </row>
    <row r="1048">
      <c r="D1048" s="16"/>
      <c r="G1048" s="51"/>
      <c r="J1048" s="51"/>
      <c r="K1048" s="6"/>
      <c r="L1048" s="6"/>
    </row>
    <row r="1049">
      <c r="D1049" s="16"/>
      <c r="G1049" s="51"/>
      <c r="J1049" s="51"/>
      <c r="K1049" s="6"/>
      <c r="L1049" s="6"/>
    </row>
    <row r="1050">
      <c r="D1050" s="16"/>
      <c r="G1050" s="51"/>
      <c r="J1050" s="51"/>
      <c r="K1050" s="6"/>
      <c r="L1050" s="6"/>
    </row>
    <row r="1051">
      <c r="D1051" s="16"/>
      <c r="G1051" s="51"/>
      <c r="J1051" s="51"/>
      <c r="K1051" s="6"/>
      <c r="L1051" s="6"/>
    </row>
    <row r="1052">
      <c r="D1052" s="16"/>
      <c r="G1052" s="51"/>
      <c r="J1052" s="51"/>
      <c r="K1052" s="6"/>
      <c r="L1052" s="6"/>
    </row>
    <row r="1053">
      <c r="D1053" s="16"/>
      <c r="G1053" s="51"/>
      <c r="J1053" s="51"/>
      <c r="K1053" s="6"/>
      <c r="L1053" s="6"/>
    </row>
    <row r="1054">
      <c r="D1054" s="16"/>
      <c r="G1054" s="51"/>
      <c r="J1054" s="51"/>
      <c r="K1054" s="6"/>
      <c r="L1054" s="6"/>
    </row>
    <row r="1055">
      <c r="D1055" s="16"/>
      <c r="G1055" s="51"/>
      <c r="J1055" s="51"/>
      <c r="K1055" s="6"/>
      <c r="L1055" s="6"/>
    </row>
    <row r="1056">
      <c r="D1056" s="16"/>
      <c r="G1056" s="51"/>
      <c r="J1056" s="51"/>
      <c r="K1056" s="6"/>
      <c r="L1056" s="6"/>
    </row>
    <row r="1057">
      <c r="D1057" s="16"/>
      <c r="G1057" s="51"/>
      <c r="J1057" s="51"/>
      <c r="K1057" s="6"/>
      <c r="L1057" s="6"/>
    </row>
    <row r="1058">
      <c r="D1058" s="16"/>
      <c r="G1058" s="51"/>
      <c r="J1058" s="51"/>
      <c r="K1058" s="6"/>
      <c r="L1058" s="6"/>
    </row>
    <row r="1059">
      <c r="D1059" s="16"/>
      <c r="G1059" s="51"/>
      <c r="J1059" s="51"/>
      <c r="K1059" s="6"/>
      <c r="L1059" s="6"/>
    </row>
    <row r="1060">
      <c r="D1060" s="16"/>
      <c r="G1060" s="51"/>
      <c r="J1060" s="51"/>
      <c r="K1060" s="6"/>
      <c r="L1060" s="6"/>
    </row>
    <row r="1061">
      <c r="D1061" s="16"/>
      <c r="G1061" s="51"/>
      <c r="J1061" s="51"/>
      <c r="K1061" s="6"/>
      <c r="L1061" s="6"/>
    </row>
    <row r="1062">
      <c r="D1062" s="16"/>
      <c r="G1062" s="51"/>
      <c r="J1062" s="51"/>
      <c r="K1062" s="6"/>
      <c r="L1062" s="6"/>
    </row>
    <row r="1063">
      <c r="D1063" s="16"/>
      <c r="G1063" s="51"/>
      <c r="J1063" s="51"/>
      <c r="K1063" s="6"/>
      <c r="L1063" s="6"/>
    </row>
    <row r="1064">
      <c r="D1064" s="16"/>
      <c r="G1064" s="51"/>
      <c r="J1064" s="51"/>
      <c r="K1064" s="6"/>
      <c r="L1064" s="6"/>
    </row>
    <row r="1065">
      <c r="D1065" s="16"/>
      <c r="G1065" s="51"/>
      <c r="J1065" s="51"/>
      <c r="K1065" s="6"/>
      <c r="L1065" s="6"/>
    </row>
    <row r="1066">
      <c r="D1066" s="16"/>
      <c r="G1066" s="51"/>
      <c r="J1066" s="51"/>
      <c r="K1066" s="6"/>
      <c r="L1066" s="6"/>
    </row>
    <row r="1067">
      <c r="D1067" s="16"/>
      <c r="G1067" s="51"/>
      <c r="J1067" s="51"/>
      <c r="K1067" s="6"/>
      <c r="L1067" s="6"/>
    </row>
    <row r="1068">
      <c r="D1068" s="16"/>
      <c r="G1068" s="51"/>
      <c r="J1068" s="51"/>
      <c r="K1068" s="6"/>
      <c r="L1068" s="6"/>
    </row>
    <row r="1069">
      <c r="D1069" s="16"/>
      <c r="G1069" s="51"/>
      <c r="J1069" s="51"/>
      <c r="K1069" s="6"/>
      <c r="L1069" s="6"/>
    </row>
    <row r="1070">
      <c r="D1070" s="16"/>
      <c r="G1070" s="51"/>
      <c r="J1070" s="51"/>
      <c r="K1070" s="6"/>
      <c r="L1070" s="6"/>
    </row>
    <row r="1071">
      <c r="D1071" s="16"/>
      <c r="G1071" s="51"/>
      <c r="J1071" s="51"/>
      <c r="K1071" s="6"/>
      <c r="L1071" s="6"/>
    </row>
    <row r="1072">
      <c r="D1072" s="16"/>
      <c r="G1072" s="51"/>
      <c r="J1072" s="51"/>
      <c r="K1072" s="6"/>
      <c r="L1072" s="6"/>
    </row>
    <row r="1073">
      <c r="D1073" s="16"/>
      <c r="G1073" s="51"/>
      <c r="J1073" s="51"/>
      <c r="K1073" s="6"/>
      <c r="L1073" s="6"/>
    </row>
    <row r="1074">
      <c r="D1074" s="16"/>
      <c r="G1074" s="51"/>
      <c r="J1074" s="51"/>
      <c r="K1074" s="6"/>
      <c r="L1074" s="6"/>
    </row>
    <row r="1075">
      <c r="D1075" s="16"/>
      <c r="G1075" s="51"/>
      <c r="J1075" s="51"/>
      <c r="K1075" s="6"/>
      <c r="L1075" s="6"/>
    </row>
    <row r="1076">
      <c r="D1076" s="16"/>
      <c r="G1076" s="51"/>
      <c r="J1076" s="51"/>
      <c r="K1076" s="6"/>
      <c r="L1076" s="6"/>
    </row>
    <row r="1077">
      <c r="D1077" s="16"/>
      <c r="G1077" s="51"/>
      <c r="J1077" s="51"/>
      <c r="K1077" s="6"/>
      <c r="L1077" s="6"/>
    </row>
    <row r="1078">
      <c r="D1078" s="16"/>
      <c r="G1078" s="51"/>
      <c r="J1078" s="51"/>
      <c r="K1078" s="6"/>
      <c r="L1078" s="6"/>
    </row>
    <row r="1079">
      <c r="D1079" s="16"/>
      <c r="G1079" s="51"/>
      <c r="J1079" s="51"/>
      <c r="K1079" s="6"/>
      <c r="L1079" s="6"/>
    </row>
    <row r="1080">
      <c r="D1080" s="16"/>
      <c r="G1080" s="51"/>
      <c r="J1080" s="51"/>
      <c r="K1080" s="6"/>
      <c r="L1080" s="6"/>
    </row>
    <row r="1081">
      <c r="D1081" s="16"/>
      <c r="G1081" s="51"/>
      <c r="J1081" s="51"/>
      <c r="K1081" s="6"/>
      <c r="L1081" s="6"/>
    </row>
    <row r="1082">
      <c r="D1082" s="16"/>
      <c r="G1082" s="51"/>
      <c r="J1082" s="51"/>
      <c r="K1082" s="6"/>
      <c r="L1082" s="6"/>
    </row>
    <row r="1083">
      <c r="D1083" s="16"/>
      <c r="G1083" s="51"/>
      <c r="J1083" s="51"/>
      <c r="K1083" s="6"/>
      <c r="L1083" s="6"/>
    </row>
    <row r="1084">
      <c r="D1084" s="16"/>
      <c r="G1084" s="51"/>
      <c r="J1084" s="51"/>
      <c r="K1084" s="6"/>
      <c r="L1084" s="6"/>
    </row>
    <row r="1085">
      <c r="D1085" s="16"/>
      <c r="G1085" s="51"/>
      <c r="J1085" s="51"/>
      <c r="K1085" s="6"/>
      <c r="L1085" s="6"/>
    </row>
    <row r="1086">
      <c r="D1086" s="16"/>
      <c r="G1086" s="51"/>
      <c r="J1086" s="51"/>
      <c r="K1086" s="6"/>
      <c r="L1086" s="6"/>
    </row>
    <row r="1087">
      <c r="D1087" s="16"/>
      <c r="G1087" s="51"/>
      <c r="J1087" s="51"/>
      <c r="K1087" s="6"/>
      <c r="L1087" s="6"/>
    </row>
    <row r="1088">
      <c r="D1088" s="16"/>
      <c r="G1088" s="51"/>
      <c r="J1088" s="51"/>
      <c r="K1088" s="6"/>
      <c r="L1088" s="6"/>
    </row>
    <row r="1089">
      <c r="D1089" s="16"/>
      <c r="G1089" s="51"/>
      <c r="J1089" s="51"/>
      <c r="K1089" s="6"/>
      <c r="L1089" s="6"/>
    </row>
    <row r="1090">
      <c r="D1090" s="16"/>
      <c r="G1090" s="51"/>
      <c r="J1090" s="51"/>
      <c r="K1090" s="6"/>
      <c r="L1090" s="6"/>
    </row>
    <row r="1091">
      <c r="D1091" s="16"/>
      <c r="G1091" s="51"/>
      <c r="J1091" s="51"/>
      <c r="K1091" s="6"/>
      <c r="L1091" s="6"/>
    </row>
    <row r="1092">
      <c r="D1092" s="16"/>
      <c r="G1092" s="51"/>
      <c r="J1092" s="51"/>
      <c r="K1092" s="6"/>
      <c r="L1092" s="6"/>
    </row>
    <row r="1093">
      <c r="D1093" s="16"/>
      <c r="G1093" s="51"/>
      <c r="J1093" s="51"/>
      <c r="K1093" s="6"/>
      <c r="L1093" s="6"/>
    </row>
    <row r="1094">
      <c r="D1094" s="16"/>
      <c r="G1094" s="51"/>
      <c r="J1094" s="51"/>
      <c r="K1094" s="6"/>
      <c r="L1094" s="6"/>
    </row>
    <row r="1095">
      <c r="D1095" s="16"/>
      <c r="G1095" s="51"/>
      <c r="J1095" s="51"/>
      <c r="K1095" s="6"/>
      <c r="L1095" s="6"/>
    </row>
    <row r="1096">
      <c r="D1096" s="16"/>
      <c r="G1096" s="51"/>
      <c r="J1096" s="51"/>
      <c r="K1096" s="6"/>
      <c r="L1096" s="6"/>
    </row>
    <row r="1097">
      <c r="D1097" s="16"/>
      <c r="G1097" s="51"/>
      <c r="J1097" s="51"/>
      <c r="K1097" s="6"/>
      <c r="L1097" s="6"/>
    </row>
    <row r="1098">
      <c r="D1098" s="16"/>
      <c r="G1098" s="51"/>
      <c r="J1098" s="51"/>
      <c r="K1098" s="6"/>
      <c r="L1098" s="6"/>
    </row>
    <row r="1099">
      <c r="D1099" s="16"/>
      <c r="G1099" s="51"/>
      <c r="J1099" s="51"/>
      <c r="K1099" s="6"/>
      <c r="L1099" s="6"/>
    </row>
    <row r="1100">
      <c r="D1100" s="16"/>
      <c r="G1100" s="51"/>
      <c r="J1100" s="51"/>
      <c r="K1100" s="6"/>
      <c r="L1100" s="6"/>
    </row>
    <row r="1101">
      <c r="D1101" s="16"/>
      <c r="G1101" s="51"/>
      <c r="J1101" s="51"/>
      <c r="K1101" s="6"/>
      <c r="L1101" s="6"/>
    </row>
    <row r="1102">
      <c r="D1102" s="16"/>
      <c r="G1102" s="51"/>
      <c r="J1102" s="51"/>
      <c r="K1102" s="6"/>
      <c r="L1102" s="6"/>
    </row>
    <row r="1103">
      <c r="D1103" s="16"/>
      <c r="G1103" s="51"/>
      <c r="J1103" s="51"/>
      <c r="K1103" s="6"/>
      <c r="L1103" s="6"/>
    </row>
    <row r="1104">
      <c r="D1104" s="16"/>
      <c r="G1104" s="51"/>
      <c r="J1104" s="51"/>
      <c r="K1104" s="6"/>
      <c r="L1104" s="6"/>
    </row>
    <row r="1105">
      <c r="D1105" s="16"/>
      <c r="G1105" s="51"/>
      <c r="J1105" s="51"/>
      <c r="K1105" s="6"/>
      <c r="L1105" s="6"/>
    </row>
    <row r="1106">
      <c r="D1106" s="16"/>
      <c r="G1106" s="51"/>
      <c r="J1106" s="51"/>
      <c r="K1106" s="6"/>
      <c r="L1106" s="6"/>
    </row>
    <row r="1107">
      <c r="D1107" s="16"/>
      <c r="G1107" s="51"/>
      <c r="J1107" s="51"/>
      <c r="K1107" s="6"/>
      <c r="L1107" s="6"/>
    </row>
    <row r="1108">
      <c r="D1108" s="16"/>
      <c r="G1108" s="51"/>
      <c r="J1108" s="51"/>
      <c r="K1108" s="6"/>
      <c r="L1108" s="6"/>
    </row>
    <row r="1109">
      <c r="D1109" s="16"/>
      <c r="G1109" s="51"/>
      <c r="J1109" s="51"/>
      <c r="K1109" s="6"/>
      <c r="L1109" s="6"/>
    </row>
    <row r="1110">
      <c r="D1110" s="16"/>
      <c r="G1110" s="51"/>
      <c r="J1110" s="51"/>
      <c r="K1110" s="6"/>
      <c r="L1110" s="6"/>
    </row>
    <row r="1111">
      <c r="D1111" s="16"/>
      <c r="G1111" s="51"/>
      <c r="J1111" s="51"/>
      <c r="K1111" s="6"/>
      <c r="L1111" s="6"/>
    </row>
    <row r="1112">
      <c r="D1112" s="16"/>
      <c r="G1112" s="51"/>
      <c r="J1112" s="51"/>
      <c r="K1112" s="6"/>
      <c r="L1112" s="6"/>
    </row>
    <row r="1113">
      <c r="D1113" s="16"/>
      <c r="G1113" s="51"/>
      <c r="J1113" s="51"/>
      <c r="K1113" s="6"/>
      <c r="L1113" s="6"/>
    </row>
    <row r="1114">
      <c r="D1114" s="16"/>
      <c r="G1114" s="51"/>
      <c r="J1114" s="51"/>
      <c r="K1114" s="6"/>
      <c r="L1114" s="6"/>
    </row>
    <row r="1115">
      <c r="D1115" s="16"/>
      <c r="G1115" s="51"/>
      <c r="J1115" s="51"/>
      <c r="K1115" s="6"/>
      <c r="L1115" s="6"/>
    </row>
    <row r="1116">
      <c r="D1116" s="16"/>
      <c r="G1116" s="51"/>
      <c r="J1116" s="51"/>
      <c r="K1116" s="6"/>
      <c r="L1116" s="6"/>
    </row>
    <row r="1117">
      <c r="D1117" s="16"/>
      <c r="G1117" s="51"/>
      <c r="J1117" s="51"/>
      <c r="K1117" s="6"/>
      <c r="L1117" s="6"/>
    </row>
    <row r="1118">
      <c r="D1118" s="16"/>
      <c r="G1118" s="51"/>
      <c r="J1118" s="51"/>
      <c r="K1118" s="6"/>
      <c r="L1118" s="6"/>
    </row>
    <row r="1119">
      <c r="D1119" s="16"/>
      <c r="G1119" s="51"/>
      <c r="J1119" s="51"/>
      <c r="K1119" s="6"/>
      <c r="L1119" s="6"/>
    </row>
    <row r="1120">
      <c r="D1120" s="16"/>
      <c r="G1120" s="51"/>
      <c r="J1120" s="51"/>
      <c r="K1120" s="6"/>
      <c r="L1120" s="6"/>
    </row>
    <row r="1121">
      <c r="D1121" s="16"/>
      <c r="G1121" s="51"/>
      <c r="J1121" s="51"/>
      <c r="K1121" s="6"/>
      <c r="L1121" s="6"/>
    </row>
    <row r="1122">
      <c r="D1122" s="16"/>
      <c r="G1122" s="51"/>
      <c r="J1122" s="51"/>
      <c r="K1122" s="6"/>
      <c r="L1122" s="6"/>
    </row>
    <row r="1123">
      <c r="D1123" s="16"/>
      <c r="G1123" s="51"/>
      <c r="J1123" s="51"/>
      <c r="K1123" s="6"/>
      <c r="L1123" s="6"/>
    </row>
    <row r="1124">
      <c r="D1124" s="16"/>
      <c r="G1124" s="51"/>
      <c r="J1124" s="51"/>
      <c r="K1124" s="6"/>
      <c r="L1124" s="6"/>
    </row>
    <row r="1125">
      <c r="D1125" s="16"/>
      <c r="G1125" s="51"/>
      <c r="J1125" s="51"/>
      <c r="K1125" s="6"/>
      <c r="L1125" s="6"/>
    </row>
    <row r="1126">
      <c r="D1126" s="16"/>
      <c r="G1126" s="51"/>
      <c r="J1126" s="51"/>
      <c r="K1126" s="6"/>
      <c r="L1126" s="6"/>
    </row>
    <row r="1127">
      <c r="D1127" s="16"/>
      <c r="G1127" s="51"/>
      <c r="J1127" s="51"/>
      <c r="K1127" s="6"/>
      <c r="L1127" s="6"/>
    </row>
    <row r="1128">
      <c r="D1128" s="16"/>
      <c r="G1128" s="51"/>
      <c r="J1128" s="51"/>
      <c r="K1128" s="6"/>
      <c r="L1128" s="6"/>
    </row>
    <row r="1129">
      <c r="D1129" s="16"/>
      <c r="G1129" s="51"/>
      <c r="J1129" s="51"/>
      <c r="K1129" s="6"/>
      <c r="L1129" s="6"/>
    </row>
    <row r="1130">
      <c r="D1130" s="16"/>
      <c r="G1130" s="51"/>
      <c r="J1130" s="51"/>
      <c r="K1130" s="6"/>
      <c r="L1130" s="6"/>
    </row>
    <row r="1131">
      <c r="D1131" s="16"/>
      <c r="G1131" s="51"/>
      <c r="J1131" s="51"/>
      <c r="K1131" s="6"/>
      <c r="L1131" s="6"/>
    </row>
    <row r="1132">
      <c r="D1132" s="16"/>
      <c r="G1132" s="51"/>
      <c r="J1132" s="51"/>
      <c r="K1132" s="6"/>
      <c r="L1132" s="6"/>
    </row>
    <row r="1133">
      <c r="D1133" s="16"/>
      <c r="G1133" s="51"/>
      <c r="J1133" s="51"/>
      <c r="K1133" s="6"/>
      <c r="L1133" s="6"/>
    </row>
    <row r="1134">
      <c r="D1134" s="16"/>
      <c r="G1134" s="51"/>
      <c r="J1134" s="51"/>
      <c r="K1134" s="6"/>
      <c r="L1134" s="6"/>
    </row>
    <row r="1135">
      <c r="D1135" s="16"/>
      <c r="G1135" s="51"/>
      <c r="J1135" s="51"/>
      <c r="K1135" s="6"/>
      <c r="L1135" s="6"/>
    </row>
    <row r="1136">
      <c r="D1136" s="16"/>
      <c r="G1136" s="51"/>
      <c r="J1136" s="51"/>
      <c r="K1136" s="6"/>
      <c r="L1136" s="6"/>
    </row>
    <row r="1137">
      <c r="D1137" s="16"/>
      <c r="G1137" s="51"/>
      <c r="J1137" s="51"/>
      <c r="K1137" s="6"/>
      <c r="L1137" s="6"/>
    </row>
    <row r="1138">
      <c r="A1138" s="55">
        <v>45635.0</v>
      </c>
      <c r="B1138" s="6" t="s">
        <v>13</v>
      </c>
      <c r="C1138" s="6" t="s">
        <v>13</v>
      </c>
      <c r="D1138" s="67">
        <v>1525.642361111111</v>
      </c>
      <c r="E1138" s="6" t="s">
        <v>13</v>
      </c>
      <c r="F1138" s="6" t="s">
        <v>13</v>
      </c>
      <c r="G1138" s="67">
        <v>0.8083333333333333</v>
      </c>
      <c r="H1138" s="67">
        <v>-1524.8340277777777</v>
      </c>
      <c r="I1138" s="68">
        <f t="shared" ref="I1138:I1139" si="166">D1139-D1138</f>
        <v>-1524.795139</v>
      </c>
      <c r="J1138" s="66">
        <f t="shared" ref="J1138:J1139" si="167">D1139-G1138</f>
        <v>0.03888888889</v>
      </c>
      <c r="K1138" s="6" t="s">
        <v>14</v>
      </c>
      <c r="L1138" s="6" t="s">
        <v>15</v>
      </c>
    </row>
    <row r="1139">
      <c r="A1139" s="55">
        <v>45635.0</v>
      </c>
      <c r="B1139" s="6" t="s">
        <v>13</v>
      </c>
      <c r="C1139" s="6" t="s">
        <v>13</v>
      </c>
      <c r="D1139" s="67">
        <v>0.8472222222222222</v>
      </c>
      <c r="E1139" s="6" t="s">
        <v>13</v>
      </c>
      <c r="F1139" s="6" t="s">
        <v>13</v>
      </c>
      <c r="G1139" s="67">
        <v>0.8638888888888889</v>
      </c>
      <c r="H1139" s="108">
        <v>0.01666666666666672</v>
      </c>
      <c r="I1139" s="65">
        <f t="shared" si="166"/>
        <v>0.1229166667</v>
      </c>
      <c r="J1139" s="66">
        <f t="shared" si="167"/>
        <v>0.10625</v>
      </c>
      <c r="K1139" s="6" t="s">
        <v>32</v>
      </c>
      <c r="L1139" s="6" t="s">
        <v>15</v>
      </c>
    </row>
    <row r="1140">
      <c r="A1140" s="55">
        <v>45635.0</v>
      </c>
      <c r="B1140" s="6" t="s">
        <v>13</v>
      </c>
      <c r="C1140" s="6" t="s">
        <v>13</v>
      </c>
      <c r="D1140" s="67">
        <v>0.9701388888888889</v>
      </c>
      <c r="E1140" s="6" t="s">
        <v>13</v>
      </c>
      <c r="F1140" s="6" t="s">
        <v>13</v>
      </c>
      <c r="G1140" s="15" t="s">
        <v>13</v>
      </c>
      <c r="H1140" s="15" t="s">
        <v>13</v>
      </c>
      <c r="I1140" s="6" t="s">
        <v>13</v>
      </c>
      <c r="J1140" s="16" t="s">
        <v>13</v>
      </c>
      <c r="K1140" s="6" t="s">
        <v>20</v>
      </c>
      <c r="L1140" s="6" t="s">
        <v>15</v>
      </c>
    </row>
    <row r="1141">
      <c r="A1141" s="55">
        <v>45636.0</v>
      </c>
      <c r="B1141" s="6" t="s">
        <v>13</v>
      </c>
      <c r="C1141" s="6" t="s">
        <v>13</v>
      </c>
      <c r="D1141" s="15" t="s">
        <v>13</v>
      </c>
      <c r="E1141" s="6" t="s">
        <v>13</v>
      </c>
      <c r="F1141" s="6" t="s">
        <v>13</v>
      </c>
      <c r="G1141" s="7">
        <v>0.30833333333333335</v>
      </c>
      <c r="H1141" s="15" t="s">
        <v>13</v>
      </c>
      <c r="I1141" s="6" t="s">
        <v>13</v>
      </c>
      <c r="J1141" s="16" t="s">
        <v>13</v>
      </c>
      <c r="K1141" s="6" t="s">
        <v>13</v>
      </c>
      <c r="L1141" s="6" t="s">
        <v>15</v>
      </c>
    </row>
    <row r="1142">
      <c r="A1142" s="55">
        <v>45636.0</v>
      </c>
      <c r="B1142" s="6" t="s">
        <v>13</v>
      </c>
      <c r="C1142" s="6" t="s">
        <v>13</v>
      </c>
      <c r="D1142" s="67">
        <v>0.5597222222222222</v>
      </c>
      <c r="E1142" s="6" t="s">
        <v>13</v>
      </c>
      <c r="F1142" s="6" t="s">
        <v>13</v>
      </c>
      <c r="G1142" s="67">
        <v>0.8638888888888889</v>
      </c>
      <c r="H1142" s="108">
        <v>0.3041666666666667</v>
      </c>
      <c r="I1142" s="11">
        <f t="shared" ref="I1142:I1143" si="168">D1143-D1142</f>
        <v>0.3618055556</v>
      </c>
      <c r="J1142" s="14">
        <f t="shared" ref="J1142:J1143" si="169">D1143-G1142</f>
        <v>0.05763888889</v>
      </c>
      <c r="K1142" s="6" t="s">
        <v>14</v>
      </c>
      <c r="L1142" s="6" t="s">
        <v>15</v>
      </c>
    </row>
    <row r="1143">
      <c r="A1143" s="55">
        <v>45636.0</v>
      </c>
      <c r="B1143" s="6" t="s">
        <v>13</v>
      </c>
      <c r="C1143" s="6" t="s">
        <v>13</v>
      </c>
      <c r="D1143" s="7">
        <v>0.9215277777777777</v>
      </c>
      <c r="E1143" s="6" t="s">
        <v>13</v>
      </c>
      <c r="F1143" s="6" t="s">
        <v>13</v>
      </c>
      <c r="G1143" s="67">
        <v>0.9423611111111111</v>
      </c>
      <c r="H1143" s="108">
        <v>0.02083333333333337</v>
      </c>
      <c r="I1143" s="65">
        <f t="shared" si="168"/>
        <v>-0.9</v>
      </c>
      <c r="J1143" s="66">
        <f t="shared" si="169"/>
        <v>-0.9208333333</v>
      </c>
      <c r="K1143" s="6" t="s">
        <v>32</v>
      </c>
      <c r="L1143" s="6" t="s">
        <v>15</v>
      </c>
    </row>
    <row r="1144">
      <c r="A1144" s="55">
        <v>45637.0</v>
      </c>
      <c r="B1144" s="6" t="s">
        <v>13</v>
      </c>
      <c r="C1144" s="6" t="s">
        <v>13</v>
      </c>
      <c r="D1144" s="67">
        <v>0.021527777777777778</v>
      </c>
      <c r="E1144" s="6" t="s">
        <v>13</v>
      </c>
      <c r="F1144" s="6" t="s">
        <v>13</v>
      </c>
      <c r="G1144" s="67">
        <v>0.05347222222222222</v>
      </c>
      <c r="H1144" s="108">
        <v>0.03194444444444444</v>
      </c>
      <c r="I1144" s="6" t="s">
        <v>13</v>
      </c>
      <c r="J1144" s="16" t="s">
        <v>13</v>
      </c>
      <c r="K1144" s="6" t="s">
        <v>20</v>
      </c>
      <c r="L1144" s="6" t="s">
        <v>15</v>
      </c>
    </row>
    <row r="1145">
      <c r="A1145" s="55">
        <v>45637.0</v>
      </c>
      <c r="B1145" s="6" t="s">
        <v>13</v>
      </c>
      <c r="C1145" s="6" t="s">
        <v>13</v>
      </c>
      <c r="D1145" s="67">
        <v>0.47291666666666665</v>
      </c>
      <c r="E1145" s="6" t="s">
        <v>13</v>
      </c>
      <c r="F1145" s="6" t="s">
        <v>13</v>
      </c>
      <c r="G1145" s="67">
        <v>0.4909722222222222</v>
      </c>
      <c r="H1145" s="108">
        <v>0.018055555555555547</v>
      </c>
      <c r="I1145" s="6" t="s">
        <v>13</v>
      </c>
      <c r="J1145" s="16" t="s">
        <v>13</v>
      </c>
      <c r="K1145" s="6" t="s">
        <v>32</v>
      </c>
      <c r="L1145" s="6" t="s">
        <v>15</v>
      </c>
    </row>
    <row r="1146">
      <c r="A1146" s="55">
        <v>45637.0</v>
      </c>
      <c r="B1146" s="6" t="s">
        <v>13</v>
      </c>
      <c r="C1146" s="6" t="s">
        <v>13</v>
      </c>
      <c r="D1146" s="67">
        <v>0.6881944444444444</v>
      </c>
      <c r="E1146" s="6" t="s">
        <v>13</v>
      </c>
      <c r="F1146" s="6" t="s">
        <v>13</v>
      </c>
      <c r="G1146" s="7">
        <v>0.7229166666666667</v>
      </c>
      <c r="H1146" s="108">
        <v>0.03472222222222221</v>
      </c>
      <c r="I1146" s="65">
        <f>D1147-D1146</f>
        <v>0.1354166667</v>
      </c>
      <c r="J1146" s="66">
        <f>D1147-G1146</f>
        <v>0.1006944444</v>
      </c>
      <c r="K1146" s="6" t="s">
        <v>20</v>
      </c>
      <c r="L1146" s="6" t="s">
        <v>15</v>
      </c>
    </row>
    <row r="1147">
      <c r="A1147" s="55">
        <v>45637.0</v>
      </c>
      <c r="B1147" s="6" t="s">
        <v>13</v>
      </c>
      <c r="C1147" s="6" t="s">
        <v>13</v>
      </c>
      <c r="D1147" s="67">
        <v>0.8236111111111111</v>
      </c>
      <c r="E1147" s="6" t="s">
        <v>13</v>
      </c>
      <c r="F1147" s="6" t="s">
        <v>13</v>
      </c>
      <c r="G1147" s="15" t="s">
        <v>13</v>
      </c>
      <c r="H1147" s="15" t="s">
        <v>13</v>
      </c>
      <c r="I1147" s="6" t="s">
        <v>13</v>
      </c>
      <c r="J1147" s="16" t="s">
        <v>13</v>
      </c>
      <c r="K1147" s="6" t="s">
        <v>13</v>
      </c>
      <c r="L1147" s="6" t="s">
        <v>15</v>
      </c>
    </row>
    <row r="1148">
      <c r="A1148" s="55">
        <v>45638.0</v>
      </c>
      <c r="B1148" s="6" t="s">
        <v>13</v>
      </c>
      <c r="C1148" s="6" t="s">
        <v>13</v>
      </c>
      <c r="D1148" s="15" t="s">
        <v>13</v>
      </c>
      <c r="E1148" s="6" t="s">
        <v>13</v>
      </c>
      <c r="F1148" s="6" t="s">
        <v>13</v>
      </c>
      <c r="G1148" s="7">
        <v>0.5229166666666667</v>
      </c>
      <c r="H1148" s="15" t="s">
        <v>13</v>
      </c>
      <c r="I1148" s="6" t="s">
        <v>13</v>
      </c>
      <c r="J1148" s="59">
        <f>D1149-G1148</f>
        <v>0.006944444444</v>
      </c>
      <c r="K1148" s="6" t="s">
        <v>14</v>
      </c>
      <c r="L1148" s="6" t="s">
        <v>15</v>
      </c>
    </row>
    <row r="1149">
      <c r="A1149" s="55">
        <v>45638.0</v>
      </c>
      <c r="B1149" s="6" t="s">
        <v>13</v>
      </c>
      <c r="C1149" s="6" t="s">
        <v>13</v>
      </c>
      <c r="D1149" s="7">
        <v>0.5298611111111111</v>
      </c>
      <c r="E1149" s="6" t="s">
        <v>13</v>
      </c>
      <c r="F1149" s="6" t="s">
        <v>13</v>
      </c>
      <c r="G1149" s="7">
        <v>0.5333333333333333</v>
      </c>
      <c r="H1149" s="13">
        <v>0.00347222222222221</v>
      </c>
      <c r="I1149" s="6" t="s">
        <v>13</v>
      </c>
      <c r="J1149" s="16" t="s">
        <v>13</v>
      </c>
      <c r="K1149" s="6" t="s">
        <v>23</v>
      </c>
      <c r="L1149" s="6" t="s">
        <v>15</v>
      </c>
    </row>
    <row r="1150">
      <c r="A1150" s="55">
        <v>45638.0</v>
      </c>
      <c r="B1150" s="6" t="s">
        <v>13</v>
      </c>
      <c r="C1150" s="6" t="s">
        <v>13</v>
      </c>
      <c r="D1150" s="7">
        <v>0.7402777777777778</v>
      </c>
      <c r="E1150" s="6" t="s">
        <v>13</v>
      </c>
      <c r="F1150" s="6" t="s">
        <v>13</v>
      </c>
      <c r="G1150" s="7">
        <v>0.9430555555555555</v>
      </c>
      <c r="H1150" s="13">
        <v>0.20277777777777772</v>
      </c>
      <c r="I1150" s="11">
        <f t="shared" ref="I1150:I1153" si="170">D1151-D1150</f>
        <v>-0.6986111111</v>
      </c>
      <c r="J1150" s="14">
        <f t="shared" ref="J1150:J1153" si="171">D1151-G1150</f>
        <v>-0.9013888889</v>
      </c>
      <c r="K1150" s="6" t="s">
        <v>14</v>
      </c>
      <c r="L1150" s="6" t="s">
        <v>15</v>
      </c>
    </row>
    <row r="1151">
      <c r="A1151" s="55">
        <v>45639.0</v>
      </c>
      <c r="B1151" s="6" t="s">
        <v>13</v>
      </c>
      <c r="C1151" s="6" t="s">
        <v>13</v>
      </c>
      <c r="D1151" s="7">
        <v>0.041666666666666664</v>
      </c>
      <c r="E1151" s="6" t="s">
        <v>13</v>
      </c>
      <c r="F1151" s="6" t="s">
        <v>13</v>
      </c>
      <c r="G1151" s="7">
        <v>0.07708333333333334</v>
      </c>
      <c r="H1151" s="13">
        <v>0.03541666666666667</v>
      </c>
      <c r="I1151" s="11">
        <f t="shared" si="170"/>
        <v>0.1194444444</v>
      </c>
      <c r="J1151" s="14">
        <f t="shared" si="171"/>
        <v>0.08402777778</v>
      </c>
      <c r="K1151" s="6" t="s">
        <v>20</v>
      </c>
      <c r="L1151" s="6" t="s">
        <v>15</v>
      </c>
    </row>
    <row r="1152">
      <c r="A1152" s="55">
        <v>45639.0</v>
      </c>
      <c r="B1152" s="6" t="s">
        <v>13</v>
      </c>
      <c r="C1152" s="6" t="s">
        <v>13</v>
      </c>
      <c r="D1152" s="7">
        <v>0.16111111111111112</v>
      </c>
      <c r="E1152" s="6" t="s">
        <v>13</v>
      </c>
      <c r="F1152" s="6" t="s">
        <v>13</v>
      </c>
      <c r="G1152" s="7">
        <v>0.3263888888888889</v>
      </c>
      <c r="H1152" s="13">
        <v>0.16527777777777777</v>
      </c>
      <c r="I1152" s="11">
        <f t="shared" si="170"/>
        <v>0.2451388889</v>
      </c>
      <c r="J1152" s="14">
        <f t="shared" si="171"/>
        <v>0.07986111111</v>
      </c>
      <c r="K1152" s="6" t="s">
        <v>14</v>
      </c>
      <c r="L1152" s="6" t="s">
        <v>15</v>
      </c>
    </row>
    <row r="1153">
      <c r="A1153" s="55">
        <v>45639.0</v>
      </c>
      <c r="B1153" s="6" t="s">
        <v>13</v>
      </c>
      <c r="C1153" s="6" t="s">
        <v>13</v>
      </c>
      <c r="D1153" s="7">
        <v>0.40625</v>
      </c>
      <c r="E1153" s="6" t="s">
        <v>13</v>
      </c>
      <c r="F1153" s="6" t="s">
        <v>13</v>
      </c>
      <c r="G1153" s="7">
        <v>0.41388888888888886</v>
      </c>
      <c r="H1153" s="13">
        <v>0.007638888888888862</v>
      </c>
      <c r="I1153" s="11">
        <f t="shared" si="170"/>
        <v>0.07222222222</v>
      </c>
      <c r="J1153" s="14">
        <f t="shared" si="171"/>
        <v>0.06458333333</v>
      </c>
      <c r="K1153" s="6" t="s">
        <v>32</v>
      </c>
      <c r="L1153" s="6" t="s">
        <v>15</v>
      </c>
    </row>
    <row r="1154">
      <c r="A1154" s="55">
        <v>45639.0</v>
      </c>
      <c r="B1154" s="6" t="s">
        <v>13</v>
      </c>
      <c r="C1154" s="6" t="s">
        <v>13</v>
      </c>
      <c r="D1154" s="7">
        <v>0.47847222222222224</v>
      </c>
      <c r="E1154" s="6" t="s">
        <v>13</v>
      </c>
      <c r="F1154" s="6" t="s">
        <v>13</v>
      </c>
      <c r="G1154" s="7">
        <v>0.5138888888888888</v>
      </c>
      <c r="H1154" s="13">
        <v>0.035416666666666596</v>
      </c>
      <c r="I1154" s="6" t="s">
        <v>13</v>
      </c>
      <c r="J1154" s="16" t="s">
        <v>13</v>
      </c>
      <c r="K1154" s="6" t="s">
        <v>20</v>
      </c>
      <c r="L1154" s="6" t="s">
        <v>15</v>
      </c>
    </row>
    <row r="1155">
      <c r="A1155" s="55">
        <v>45639.0</v>
      </c>
      <c r="B1155" s="6" t="s">
        <v>13</v>
      </c>
      <c r="C1155" s="6" t="s">
        <v>13</v>
      </c>
      <c r="D1155" s="7">
        <v>0.6979166666666666</v>
      </c>
      <c r="E1155" s="6" t="s">
        <v>13</v>
      </c>
      <c r="F1155" s="6" t="s">
        <v>13</v>
      </c>
      <c r="G1155" s="7">
        <v>0.86875</v>
      </c>
      <c r="H1155" s="13">
        <v>0.1708333333333334</v>
      </c>
      <c r="I1155" s="11">
        <f t="shared" ref="I1155:I1160" si="172">D1156-D1155</f>
        <v>0.20625</v>
      </c>
      <c r="J1155" s="14">
        <f t="shared" ref="J1155:J1160" si="173">D1156-G1155</f>
        <v>0.03541666667</v>
      </c>
      <c r="K1155" s="6" t="s">
        <v>14</v>
      </c>
      <c r="L1155" s="6" t="s">
        <v>15</v>
      </c>
    </row>
    <row r="1156">
      <c r="A1156" s="55">
        <v>45639.0</v>
      </c>
      <c r="B1156" s="6" t="s">
        <v>13</v>
      </c>
      <c r="C1156" s="6" t="s">
        <v>13</v>
      </c>
      <c r="D1156" s="7">
        <v>0.9041666666666667</v>
      </c>
      <c r="E1156" s="6" t="s">
        <v>13</v>
      </c>
      <c r="F1156" s="6" t="s">
        <v>13</v>
      </c>
      <c r="G1156" s="7">
        <v>0.9180555555555555</v>
      </c>
      <c r="H1156" s="13">
        <v>0.01388888888888884</v>
      </c>
      <c r="I1156" s="11">
        <f t="shared" si="172"/>
        <v>-0.8895833333</v>
      </c>
      <c r="J1156" s="14">
        <f t="shared" si="173"/>
        <v>-0.9034722222</v>
      </c>
      <c r="K1156" s="6" t="s">
        <v>32</v>
      </c>
      <c r="L1156" s="6" t="s">
        <v>15</v>
      </c>
    </row>
    <row r="1157">
      <c r="A1157" s="55">
        <v>45640.0</v>
      </c>
      <c r="B1157" s="6" t="s">
        <v>13</v>
      </c>
      <c r="C1157" s="6" t="s">
        <v>13</v>
      </c>
      <c r="D1157" s="7">
        <v>0.014583333333333334</v>
      </c>
      <c r="E1157" s="6" t="s">
        <v>13</v>
      </c>
      <c r="F1157" s="6" t="s">
        <v>13</v>
      </c>
      <c r="G1157" s="7">
        <v>0.05</v>
      </c>
      <c r="H1157" s="13">
        <v>0.035416666666666666</v>
      </c>
      <c r="I1157" s="11">
        <f t="shared" si="172"/>
        <v>0.1111111111</v>
      </c>
      <c r="J1157" s="14">
        <f t="shared" si="173"/>
        <v>0.07569444444</v>
      </c>
      <c r="K1157" s="6" t="s">
        <v>20</v>
      </c>
      <c r="L1157" s="6" t="s">
        <v>15</v>
      </c>
    </row>
    <row r="1158">
      <c r="A1158" s="55">
        <v>45640.0</v>
      </c>
      <c r="B1158" s="6" t="s">
        <v>13</v>
      </c>
      <c r="C1158" s="6" t="s">
        <v>13</v>
      </c>
      <c r="D1158" s="7">
        <v>0.12569444444444444</v>
      </c>
      <c r="E1158" s="6" t="s">
        <v>13</v>
      </c>
      <c r="F1158" s="6" t="s">
        <v>13</v>
      </c>
      <c r="G1158" s="7">
        <v>0.4576388888888889</v>
      </c>
      <c r="H1158" s="13">
        <v>0.33194444444444443</v>
      </c>
      <c r="I1158" s="11">
        <f t="shared" si="172"/>
        <v>0.3388888889</v>
      </c>
      <c r="J1158" s="14">
        <f t="shared" si="173"/>
        <v>0.006944444444</v>
      </c>
      <c r="K1158" s="6" t="s">
        <v>14</v>
      </c>
      <c r="L1158" s="6" t="s">
        <v>15</v>
      </c>
    </row>
    <row r="1159">
      <c r="A1159" s="55">
        <v>45640.0</v>
      </c>
      <c r="B1159" s="6" t="s">
        <v>13</v>
      </c>
      <c r="C1159" s="6" t="s">
        <v>13</v>
      </c>
      <c r="D1159" s="7">
        <v>0.46458333333333335</v>
      </c>
      <c r="E1159" s="6" t="s">
        <v>13</v>
      </c>
      <c r="F1159" s="6" t="s">
        <v>13</v>
      </c>
      <c r="G1159" s="7">
        <v>0.47847222222222224</v>
      </c>
      <c r="H1159" s="13">
        <v>0.013888888888888895</v>
      </c>
      <c r="I1159" s="11">
        <f t="shared" si="172"/>
        <v>0.03055555556</v>
      </c>
      <c r="J1159" s="14">
        <f t="shared" si="173"/>
        <v>0.01666666667</v>
      </c>
      <c r="K1159" s="6" t="s">
        <v>23</v>
      </c>
      <c r="L1159" s="6" t="s">
        <v>15</v>
      </c>
    </row>
    <row r="1160">
      <c r="A1160" s="55">
        <v>45640.0</v>
      </c>
      <c r="B1160" s="6" t="s">
        <v>13</v>
      </c>
      <c r="C1160" s="6" t="s">
        <v>13</v>
      </c>
      <c r="D1160" s="7">
        <v>0.4951388888888889</v>
      </c>
      <c r="E1160" s="6" t="s">
        <v>13</v>
      </c>
      <c r="F1160" s="6" t="s">
        <v>13</v>
      </c>
      <c r="G1160" s="7">
        <v>0.5027777777777778</v>
      </c>
      <c r="H1160" s="13">
        <v>0.007638888888888862</v>
      </c>
      <c r="I1160" s="11">
        <f t="shared" si="172"/>
        <v>0.1111111111</v>
      </c>
      <c r="J1160" s="14">
        <f t="shared" si="173"/>
        <v>0.1034722222</v>
      </c>
      <c r="K1160" s="6" t="s">
        <v>32</v>
      </c>
      <c r="L1160" s="6" t="s">
        <v>15</v>
      </c>
    </row>
    <row r="1161">
      <c r="A1161" s="55">
        <v>45640.0</v>
      </c>
      <c r="B1161" s="6" t="s">
        <v>13</v>
      </c>
      <c r="C1161" s="6" t="s">
        <v>13</v>
      </c>
      <c r="D1161" s="7">
        <v>0.60625</v>
      </c>
      <c r="E1161" s="6" t="s">
        <v>13</v>
      </c>
      <c r="F1161" s="6" t="s">
        <v>13</v>
      </c>
      <c r="G1161" s="7">
        <v>0.9256944444444445</v>
      </c>
      <c r="H1161" s="13">
        <v>0.31944444444444453</v>
      </c>
      <c r="I1161" s="6" t="s">
        <v>13</v>
      </c>
      <c r="J1161" s="16" t="s">
        <v>13</v>
      </c>
      <c r="K1161" s="6" t="s">
        <v>14</v>
      </c>
      <c r="L1161" s="6" t="s">
        <v>15</v>
      </c>
    </row>
    <row r="1162">
      <c r="A1162" s="55">
        <v>45641.0</v>
      </c>
      <c r="B1162" s="6" t="s">
        <v>13</v>
      </c>
      <c r="C1162" s="6" t="s">
        <v>13</v>
      </c>
      <c r="D1162" s="7">
        <v>0.1527777777777778</v>
      </c>
      <c r="E1162" s="6" t="s">
        <v>13</v>
      </c>
      <c r="F1162" s="6" t="s">
        <v>13</v>
      </c>
      <c r="G1162" s="7">
        <v>0.18888888888888888</v>
      </c>
      <c r="H1162" s="13">
        <v>0.036111111111111094</v>
      </c>
      <c r="I1162" s="11">
        <f>D1163-D1162</f>
        <v>0.1298611111</v>
      </c>
      <c r="J1162" s="14">
        <f>D1163-G1162</f>
        <v>0.09375</v>
      </c>
      <c r="K1162" s="6" t="s">
        <v>20</v>
      </c>
      <c r="L1162" s="6" t="s">
        <v>15</v>
      </c>
    </row>
    <row r="1163">
      <c r="A1163" s="55">
        <v>45641.0</v>
      </c>
      <c r="B1163" s="6" t="s">
        <v>13</v>
      </c>
      <c r="C1163" s="6" t="s">
        <v>13</v>
      </c>
      <c r="D1163" s="7">
        <v>0.2826388888888889</v>
      </c>
      <c r="E1163" s="6" t="s">
        <v>13</v>
      </c>
      <c r="F1163" s="6" t="s">
        <v>13</v>
      </c>
      <c r="G1163" s="7">
        <v>0.4388888888888889</v>
      </c>
      <c r="H1163" s="13">
        <v>0.15625</v>
      </c>
      <c r="I1163" s="6" t="s">
        <v>13</v>
      </c>
      <c r="J1163" s="16" t="s">
        <v>13</v>
      </c>
      <c r="K1163" s="6" t="s">
        <v>14</v>
      </c>
      <c r="L1163" s="6" t="s">
        <v>15</v>
      </c>
    </row>
    <row r="1164">
      <c r="A1164" s="55">
        <v>45641.0</v>
      </c>
      <c r="B1164" s="6" t="s">
        <v>13</v>
      </c>
      <c r="C1164" s="6" t="s">
        <v>13</v>
      </c>
      <c r="D1164" s="7">
        <v>0.625</v>
      </c>
      <c r="E1164" s="6" t="s">
        <v>13</v>
      </c>
      <c r="F1164" s="6" t="s">
        <v>13</v>
      </c>
      <c r="G1164" s="7">
        <v>0.6694444444444444</v>
      </c>
      <c r="H1164" s="13">
        <v>0.0444444444444444</v>
      </c>
      <c r="I1164" s="11">
        <f t="shared" ref="I1164:I1167" si="174">D1165-D1164</f>
        <v>0.1076388889</v>
      </c>
      <c r="J1164" s="14">
        <f t="shared" ref="J1164:J1167" si="175">D1165-G1164</f>
        <v>0.06319444444</v>
      </c>
      <c r="K1164" s="6" t="s">
        <v>20</v>
      </c>
      <c r="L1164" s="6" t="s">
        <v>15</v>
      </c>
    </row>
    <row r="1165">
      <c r="A1165" s="55">
        <v>45641.0</v>
      </c>
      <c r="B1165" s="6" t="s">
        <v>13</v>
      </c>
      <c r="C1165" s="6" t="s">
        <v>13</v>
      </c>
      <c r="D1165" s="7">
        <v>0.7326388888888888</v>
      </c>
      <c r="E1165" s="6" t="s">
        <v>13</v>
      </c>
      <c r="F1165" s="6" t="s">
        <v>13</v>
      </c>
      <c r="G1165" s="7">
        <v>0.9826388888888888</v>
      </c>
      <c r="H1165" s="13">
        <v>0.25</v>
      </c>
      <c r="I1165" s="11">
        <f t="shared" si="174"/>
        <v>-0.6458333333</v>
      </c>
      <c r="J1165" s="14">
        <f t="shared" si="175"/>
        <v>-0.8958333333</v>
      </c>
      <c r="K1165" s="6" t="s">
        <v>14</v>
      </c>
      <c r="L1165" s="6" t="s">
        <v>15</v>
      </c>
    </row>
    <row r="1166">
      <c r="A1166" s="55">
        <v>45642.0</v>
      </c>
      <c r="B1166" s="6" t="s">
        <v>13</v>
      </c>
      <c r="C1166" s="6" t="s">
        <v>13</v>
      </c>
      <c r="D1166" s="7">
        <v>0.08680555555555555</v>
      </c>
      <c r="E1166" s="6" t="s">
        <v>13</v>
      </c>
      <c r="F1166" s="6" t="s">
        <v>13</v>
      </c>
      <c r="G1166" s="7">
        <v>0.11319444444444444</v>
      </c>
      <c r="H1166" s="13">
        <v>0.026388888888888892</v>
      </c>
      <c r="I1166" s="11">
        <f t="shared" si="174"/>
        <v>0.1020833333</v>
      </c>
      <c r="J1166" s="14">
        <f t="shared" si="175"/>
        <v>0.07569444444</v>
      </c>
      <c r="K1166" s="6" t="s">
        <v>20</v>
      </c>
      <c r="L1166" s="6" t="s">
        <v>15</v>
      </c>
    </row>
    <row r="1167">
      <c r="A1167" s="73">
        <v>45642.0</v>
      </c>
      <c r="B1167" s="31" t="s">
        <v>13</v>
      </c>
      <c r="C1167" s="31" t="s">
        <v>13</v>
      </c>
      <c r="D1167" s="32">
        <v>0.18888888888888888</v>
      </c>
      <c r="E1167" s="31" t="s">
        <v>13</v>
      </c>
      <c r="F1167" s="31" t="s">
        <v>13</v>
      </c>
      <c r="G1167" s="32">
        <v>0.24930555555555556</v>
      </c>
      <c r="H1167" s="33">
        <v>0.060416666666666674</v>
      </c>
      <c r="I1167" s="33">
        <f t="shared" si="174"/>
        <v>0.09930555556</v>
      </c>
      <c r="J1167" s="33">
        <f t="shared" si="175"/>
        <v>0.03888888889</v>
      </c>
      <c r="K1167" s="31" t="s">
        <v>42</v>
      </c>
      <c r="L1167" s="31" t="s">
        <v>25</v>
      </c>
    </row>
    <row r="1168">
      <c r="A1168" s="55">
        <v>45642.0</v>
      </c>
      <c r="B1168" s="6" t="s">
        <v>13</v>
      </c>
      <c r="C1168" s="6" t="s">
        <v>13</v>
      </c>
      <c r="D1168" s="7">
        <v>0.2881944444444444</v>
      </c>
      <c r="E1168" s="6" t="s">
        <v>13</v>
      </c>
      <c r="F1168" s="6" t="s">
        <v>13</v>
      </c>
      <c r="G1168" s="7">
        <v>0.4673611111111111</v>
      </c>
      <c r="H1168" s="13">
        <v>0.1791666666666667</v>
      </c>
      <c r="I1168" s="6" t="s">
        <v>13</v>
      </c>
      <c r="J1168" s="16" t="s">
        <v>13</v>
      </c>
      <c r="K1168" s="6" t="s">
        <v>14</v>
      </c>
      <c r="L1168" s="6" t="s">
        <v>15</v>
      </c>
    </row>
    <row r="1169">
      <c r="A1169" s="55">
        <v>45642.0</v>
      </c>
      <c r="B1169" s="6" t="s">
        <v>13</v>
      </c>
      <c r="C1169" s="6" t="s">
        <v>13</v>
      </c>
      <c r="D1169" s="7">
        <v>0.6243055555555556</v>
      </c>
      <c r="E1169" s="6" t="s">
        <v>13</v>
      </c>
      <c r="F1169" s="6" t="s">
        <v>13</v>
      </c>
      <c r="G1169" s="7">
        <v>0.6659722222222222</v>
      </c>
      <c r="H1169" s="13">
        <v>0.04166666666666663</v>
      </c>
      <c r="I1169" s="6" t="s">
        <v>13</v>
      </c>
      <c r="J1169" s="16" t="s">
        <v>13</v>
      </c>
      <c r="K1169" s="6" t="s">
        <v>20</v>
      </c>
      <c r="L1169" s="6" t="s">
        <v>15</v>
      </c>
    </row>
    <row r="1170">
      <c r="A1170" s="55">
        <v>45656.0</v>
      </c>
      <c r="B1170" s="6" t="s">
        <v>13</v>
      </c>
      <c r="C1170" s="6" t="s">
        <v>13</v>
      </c>
      <c r="D1170" s="7">
        <v>0.3368055555555556</v>
      </c>
      <c r="E1170" s="6" t="s">
        <v>13</v>
      </c>
      <c r="F1170" s="6" t="s">
        <v>13</v>
      </c>
      <c r="G1170" s="7">
        <v>0.36875</v>
      </c>
      <c r="H1170" s="13">
        <v>0.03194444444444444</v>
      </c>
      <c r="I1170" s="11">
        <f t="shared" ref="I1170:I1172" si="176">D1171-D1170</f>
        <v>0.10625</v>
      </c>
      <c r="J1170" s="14">
        <f t="shared" ref="J1170:J1172" si="177">D1171-G1170</f>
        <v>0.07430555556</v>
      </c>
      <c r="K1170" s="6" t="s">
        <v>20</v>
      </c>
      <c r="L1170" s="6" t="s">
        <v>15</v>
      </c>
    </row>
    <row r="1171">
      <c r="A1171" s="55">
        <v>46021.0</v>
      </c>
      <c r="B1171" s="6" t="s">
        <v>13</v>
      </c>
      <c r="C1171" s="6" t="s">
        <v>13</v>
      </c>
      <c r="D1171" s="7">
        <v>0.44305555555555554</v>
      </c>
      <c r="E1171" s="6" t="s">
        <v>13</v>
      </c>
      <c r="F1171" s="6" t="s">
        <v>13</v>
      </c>
      <c r="G1171" s="7">
        <v>0.47638888888888886</v>
      </c>
      <c r="H1171" s="13">
        <v>0.033333333333333326</v>
      </c>
      <c r="I1171" s="11">
        <f t="shared" si="176"/>
        <v>0.1159722222</v>
      </c>
      <c r="J1171" s="14">
        <f t="shared" si="177"/>
        <v>0.08263888889</v>
      </c>
      <c r="K1171" s="6" t="s">
        <v>20</v>
      </c>
      <c r="L1171" s="6" t="s">
        <v>15</v>
      </c>
    </row>
    <row r="1172">
      <c r="A1172" s="73">
        <v>46021.0</v>
      </c>
      <c r="B1172" s="31" t="s">
        <v>13</v>
      </c>
      <c r="C1172" s="31" t="s">
        <v>13</v>
      </c>
      <c r="D1172" s="32">
        <v>0.5590277777777778</v>
      </c>
      <c r="E1172" s="31" t="s">
        <v>13</v>
      </c>
      <c r="F1172" s="31" t="s">
        <v>13</v>
      </c>
      <c r="G1172" s="32">
        <v>0.6333333333333333</v>
      </c>
      <c r="H1172" s="33">
        <v>0.07430555555555551</v>
      </c>
      <c r="I1172" s="33">
        <f t="shared" si="176"/>
        <v>0.10625</v>
      </c>
      <c r="J1172" s="33">
        <f t="shared" si="177"/>
        <v>0.03194444444</v>
      </c>
      <c r="K1172" s="31" t="s">
        <v>42</v>
      </c>
      <c r="L1172" s="31" t="s">
        <v>25</v>
      </c>
    </row>
    <row r="1173">
      <c r="A1173" s="55">
        <v>46021.0</v>
      </c>
      <c r="B1173" s="6" t="s">
        <v>13</v>
      </c>
      <c r="C1173" s="6" t="s">
        <v>13</v>
      </c>
      <c r="D1173" s="7">
        <v>0.6652777777777777</v>
      </c>
      <c r="E1173" s="6" t="s">
        <v>13</v>
      </c>
      <c r="F1173" s="6" t="s">
        <v>13</v>
      </c>
      <c r="G1173" s="15" t="s">
        <v>13</v>
      </c>
      <c r="H1173" s="15" t="s">
        <v>13</v>
      </c>
      <c r="I1173" s="6" t="s">
        <v>13</v>
      </c>
      <c r="J1173" s="16" t="s">
        <v>13</v>
      </c>
      <c r="K1173" s="6" t="s">
        <v>13</v>
      </c>
      <c r="L1173" s="6" t="s">
        <v>15</v>
      </c>
    </row>
    <row r="1174">
      <c r="A1174" s="55">
        <v>45657.0</v>
      </c>
      <c r="B1174" s="6" t="s">
        <v>13</v>
      </c>
      <c r="C1174" s="6" t="s">
        <v>13</v>
      </c>
      <c r="D1174" s="15" t="s">
        <v>13</v>
      </c>
      <c r="E1174" s="6" t="s">
        <v>13</v>
      </c>
      <c r="F1174" s="6" t="s">
        <v>13</v>
      </c>
      <c r="G1174" s="7">
        <v>0.39375</v>
      </c>
      <c r="H1174" s="15" t="s">
        <v>13</v>
      </c>
      <c r="I1174" s="6" t="s">
        <v>13</v>
      </c>
      <c r="J1174" s="14">
        <f t="shared" ref="J1174:J1176" si="178">D1175-G1174</f>
        <v>0.1069444444</v>
      </c>
      <c r="K1174" s="6" t="s">
        <v>14</v>
      </c>
      <c r="L1174" s="6" t="s">
        <v>15</v>
      </c>
    </row>
    <row r="1175">
      <c r="A1175" s="55">
        <v>45657.0</v>
      </c>
      <c r="B1175" s="6" t="s">
        <v>13</v>
      </c>
      <c r="C1175" s="6" t="s">
        <v>13</v>
      </c>
      <c r="D1175" s="7">
        <v>0.5006944444444444</v>
      </c>
      <c r="E1175" s="6" t="s">
        <v>13</v>
      </c>
      <c r="F1175" s="6" t="s">
        <v>13</v>
      </c>
      <c r="G1175" s="7">
        <v>0.5243055555555556</v>
      </c>
      <c r="H1175" s="13">
        <v>0.023611111111111138</v>
      </c>
      <c r="I1175" s="11">
        <f t="shared" ref="I1175:I1176" si="179">D1176-D1175</f>
        <v>0.09791666667</v>
      </c>
      <c r="J1175" s="14">
        <f t="shared" si="178"/>
        <v>0.07430555556</v>
      </c>
      <c r="K1175" s="6" t="s">
        <v>20</v>
      </c>
      <c r="L1175" s="6" t="s">
        <v>15</v>
      </c>
    </row>
    <row r="1176">
      <c r="A1176" s="55">
        <v>45657.0</v>
      </c>
      <c r="B1176" s="6" t="s">
        <v>13</v>
      </c>
      <c r="C1176" s="6" t="s">
        <v>13</v>
      </c>
      <c r="D1176" s="7">
        <v>0.5986111111111111</v>
      </c>
      <c r="E1176" s="6" t="s">
        <v>13</v>
      </c>
      <c r="F1176" s="6" t="s">
        <v>13</v>
      </c>
      <c r="G1176" s="7">
        <v>0.6270833333333333</v>
      </c>
      <c r="H1176" s="13">
        <v>0.028472222222222232</v>
      </c>
      <c r="I1176" s="11">
        <f t="shared" si="179"/>
        <v>0.1111111111</v>
      </c>
      <c r="J1176" s="14">
        <f t="shared" si="178"/>
        <v>0.08263888889</v>
      </c>
      <c r="K1176" s="6" t="s">
        <v>20</v>
      </c>
      <c r="L1176" s="6" t="s">
        <v>15</v>
      </c>
    </row>
    <row r="1177">
      <c r="A1177" s="55">
        <v>45657.0</v>
      </c>
      <c r="B1177" s="6" t="s">
        <v>13</v>
      </c>
      <c r="C1177" s="6" t="s">
        <v>13</v>
      </c>
      <c r="D1177" s="7">
        <v>0.7097222222222223</v>
      </c>
      <c r="E1177" s="6" t="s">
        <v>13</v>
      </c>
      <c r="F1177" s="6" t="s">
        <v>13</v>
      </c>
      <c r="G1177" s="15" t="s">
        <v>13</v>
      </c>
      <c r="H1177" s="15" t="s">
        <v>13</v>
      </c>
      <c r="I1177" s="6" t="s">
        <v>13</v>
      </c>
      <c r="J1177" s="16" t="s">
        <v>13</v>
      </c>
      <c r="K1177" s="6" t="s">
        <v>13</v>
      </c>
      <c r="L1177" s="6" t="s">
        <v>15</v>
      </c>
    </row>
    <row r="1178">
      <c r="D1178" s="16"/>
      <c r="G1178" s="51"/>
      <c r="J1178" s="51"/>
      <c r="K1178" s="6"/>
      <c r="L1178" s="6"/>
    </row>
    <row r="1179">
      <c r="D1179" s="16"/>
      <c r="G1179" s="51"/>
      <c r="J1179" s="51"/>
      <c r="K1179" s="6"/>
      <c r="L1179" s="6"/>
    </row>
    <row r="1180">
      <c r="D1180" s="16"/>
      <c r="G1180" s="51"/>
      <c r="J1180" s="51"/>
      <c r="K1180" s="6"/>
      <c r="L1180" s="6"/>
    </row>
    <row r="1181">
      <c r="D1181" s="16"/>
      <c r="G1181" s="51"/>
      <c r="J1181" s="51"/>
      <c r="K1181" s="6"/>
      <c r="L1181" s="6"/>
    </row>
    <row r="1182">
      <c r="D1182" s="16"/>
      <c r="G1182" s="51"/>
      <c r="J1182" s="51"/>
      <c r="K1182" s="6"/>
      <c r="L1182" s="6"/>
    </row>
    <row r="1183">
      <c r="D1183" s="16"/>
      <c r="G1183" s="51"/>
      <c r="J1183" s="51"/>
      <c r="K1183" s="6"/>
      <c r="L1183" s="6"/>
    </row>
    <row r="1184">
      <c r="D1184" s="16"/>
      <c r="G1184" s="51"/>
      <c r="J1184" s="51"/>
      <c r="K1184" s="6"/>
      <c r="L1184" s="6"/>
    </row>
    <row r="1185">
      <c r="D1185" s="16"/>
      <c r="G1185" s="51"/>
      <c r="J1185" s="51"/>
      <c r="K1185" s="6"/>
      <c r="L1185" s="6"/>
    </row>
    <row r="1186">
      <c r="D1186" s="16"/>
      <c r="G1186" s="51"/>
      <c r="J1186" s="51"/>
      <c r="K1186" s="6"/>
      <c r="L1186" s="6"/>
    </row>
    <row r="1187">
      <c r="D1187" s="16"/>
      <c r="G1187" s="51"/>
      <c r="J1187" s="51"/>
      <c r="K1187" s="6"/>
      <c r="L1187" s="6"/>
    </row>
    <row r="1188">
      <c r="D1188" s="16"/>
      <c r="G1188" s="51"/>
      <c r="J1188" s="51"/>
      <c r="K1188" s="6"/>
      <c r="L1188" s="6"/>
    </row>
    <row r="1189">
      <c r="D1189" s="16"/>
      <c r="G1189" s="51"/>
      <c r="J1189" s="51"/>
      <c r="K1189" s="6"/>
      <c r="L1189" s="6"/>
    </row>
    <row r="1190">
      <c r="D1190" s="16"/>
      <c r="G1190" s="51"/>
      <c r="J1190" s="51"/>
      <c r="K1190" s="6"/>
      <c r="L1190" s="6"/>
    </row>
    <row r="1191">
      <c r="D1191" s="16"/>
      <c r="G1191" s="51"/>
      <c r="J1191" s="51"/>
      <c r="K1191" s="6"/>
      <c r="L1191" s="6"/>
    </row>
    <row r="1192">
      <c r="D1192" s="16"/>
      <c r="G1192" s="51"/>
      <c r="J1192" s="51"/>
      <c r="K1192" s="6"/>
      <c r="L1192" s="6"/>
    </row>
    <row r="1193">
      <c r="D1193" s="16"/>
      <c r="G1193" s="51"/>
      <c r="J1193" s="51"/>
      <c r="K1193" s="6"/>
      <c r="L1193" s="6"/>
    </row>
    <row r="1194">
      <c r="D1194" s="16"/>
      <c r="G1194" s="51"/>
      <c r="J1194" s="51"/>
      <c r="K1194" s="6"/>
      <c r="L1194" s="6"/>
    </row>
    <row r="1195">
      <c r="D1195" s="16"/>
      <c r="G1195" s="51"/>
      <c r="J1195" s="51"/>
      <c r="K1195" s="6"/>
      <c r="L1195" s="6"/>
    </row>
    <row r="1196">
      <c r="D1196" s="16"/>
      <c r="G1196" s="51"/>
      <c r="J1196" s="51"/>
      <c r="K1196" s="6"/>
      <c r="L1196" s="6"/>
    </row>
    <row r="1197">
      <c r="D1197" s="16"/>
      <c r="G1197" s="51"/>
      <c r="J1197" s="51"/>
      <c r="K1197" s="6"/>
      <c r="L1197" s="6"/>
    </row>
    <row r="1198">
      <c r="D1198" s="16"/>
      <c r="G1198" s="51"/>
      <c r="J1198" s="51"/>
      <c r="K1198" s="6"/>
      <c r="L1198" s="6"/>
    </row>
    <row r="1199">
      <c r="D1199" s="16"/>
      <c r="G1199" s="51"/>
      <c r="J1199" s="51"/>
      <c r="K1199" s="6"/>
      <c r="L1199" s="6"/>
    </row>
    <row r="1200">
      <c r="D1200" s="16"/>
      <c r="G1200" s="51"/>
      <c r="J1200" s="51"/>
      <c r="K1200" s="6"/>
      <c r="L1200" s="6"/>
    </row>
    <row r="1201">
      <c r="D1201" s="16"/>
      <c r="G1201" s="51"/>
      <c r="J1201" s="51"/>
      <c r="K1201" s="6"/>
      <c r="L1201" s="6"/>
    </row>
    <row r="1202">
      <c r="D1202" s="16"/>
      <c r="G1202" s="51"/>
      <c r="J1202" s="51"/>
      <c r="K1202" s="6"/>
      <c r="L1202" s="6"/>
    </row>
    <row r="1203">
      <c r="D1203" s="16"/>
      <c r="G1203" s="51"/>
      <c r="J1203" s="51"/>
      <c r="K1203" s="6"/>
      <c r="L1203" s="6"/>
    </row>
    <row r="1204">
      <c r="D1204" s="16"/>
      <c r="G1204" s="51"/>
      <c r="J1204" s="51"/>
      <c r="K1204" s="6"/>
      <c r="L1204" s="6"/>
    </row>
    <row r="1205">
      <c r="D1205" s="16"/>
      <c r="G1205" s="51"/>
      <c r="J1205" s="51"/>
      <c r="K1205" s="6"/>
      <c r="L1205" s="6"/>
    </row>
    <row r="1206">
      <c r="D1206" s="16"/>
      <c r="G1206" s="51"/>
      <c r="J1206" s="51"/>
      <c r="K1206" s="6"/>
      <c r="L1206" s="6"/>
    </row>
    <row r="1207">
      <c r="D1207" s="16"/>
      <c r="G1207" s="51"/>
      <c r="J1207" s="51"/>
      <c r="K1207" s="6"/>
      <c r="L1207" s="6"/>
    </row>
    <row r="1208">
      <c r="D1208" s="16"/>
      <c r="G1208" s="51"/>
      <c r="J1208" s="51"/>
      <c r="K1208" s="6"/>
      <c r="L1208" s="6"/>
    </row>
    <row r="1209">
      <c r="D1209" s="16"/>
      <c r="G1209" s="51"/>
      <c r="J1209" s="51"/>
      <c r="K1209" s="6"/>
      <c r="L1209" s="6"/>
    </row>
    <row r="1210">
      <c r="D1210" s="16"/>
      <c r="G1210" s="51"/>
      <c r="J1210" s="51"/>
      <c r="K1210" s="6"/>
      <c r="L1210" s="6"/>
    </row>
    <row r="1211">
      <c r="D1211" s="16"/>
      <c r="G1211" s="51"/>
      <c r="J1211" s="51"/>
      <c r="K1211" s="6"/>
      <c r="L1211" s="6"/>
    </row>
    <row r="1212">
      <c r="D1212" s="16"/>
      <c r="G1212" s="51"/>
      <c r="J1212" s="51"/>
      <c r="K1212" s="6"/>
      <c r="L1212" s="6"/>
    </row>
    <row r="1213">
      <c r="D1213" s="16"/>
      <c r="G1213" s="51"/>
      <c r="J1213" s="51"/>
      <c r="K1213" s="6"/>
      <c r="L1213" s="6"/>
    </row>
    <row r="1214">
      <c r="D1214" s="16"/>
      <c r="G1214" s="51"/>
      <c r="J1214" s="51"/>
      <c r="K1214" s="6"/>
      <c r="L1214" s="6"/>
    </row>
    <row r="1215">
      <c r="D1215" s="16"/>
      <c r="G1215" s="51"/>
      <c r="J1215" s="51"/>
      <c r="K1215" s="6"/>
      <c r="L1215" s="6"/>
    </row>
    <row r="1216">
      <c r="D1216" s="16"/>
      <c r="G1216" s="51"/>
      <c r="J1216" s="51"/>
      <c r="K1216" s="6"/>
      <c r="L1216" s="6"/>
    </row>
    <row r="1217">
      <c r="D1217" s="16"/>
      <c r="G1217" s="51"/>
      <c r="J1217" s="51"/>
      <c r="K1217" s="6"/>
      <c r="L1217" s="6"/>
    </row>
    <row r="1218">
      <c r="D1218" s="16"/>
      <c r="G1218" s="51"/>
      <c r="J1218" s="51"/>
      <c r="K1218" s="6"/>
      <c r="L1218" s="6"/>
    </row>
    <row r="1219">
      <c r="D1219" s="16"/>
      <c r="G1219" s="51"/>
      <c r="J1219" s="51"/>
      <c r="K1219" s="6"/>
      <c r="L1219" s="6"/>
    </row>
    <row r="1220">
      <c r="D1220" s="16"/>
      <c r="G1220" s="51"/>
      <c r="J1220" s="51"/>
      <c r="K1220" s="6"/>
      <c r="L1220" s="6"/>
    </row>
    <row r="1221">
      <c r="D1221" s="16"/>
      <c r="G1221" s="51"/>
      <c r="J1221" s="51"/>
      <c r="K1221" s="6"/>
      <c r="L1221" s="6"/>
    </row>
    <row r="1222">
      <c r="D1222" s="16"/>
      <c r="G1222" s="51"/>
      <c r="J1222" s="51"/>
      <c r="K1222" s="6"/>
      <c r="L1222" s="6"/>
    </row>
    <row r="1223">
      <c r="D1223" s="16"/>
      <c r="G1223" s="51"/>
      <c r="J1223" s="51"/>
      <c r="K1223" s="6"/>
      <c r="L1223" s="6"/>
    </row>
    <row r="1224">
      <c r="D1224" s="16"/>
      <c r="G1224" s="51"/>
      <c r="J1224" s="51"/>
      <c r="K1224" s="6"/>
      <c r="L1224" s="6"/>
    </row>
    <row r="1225">
      <c r="D1225" s="16"/>
      <c r="G1225" s="51"/>
      <c r="J1225" s="51"/>
      <c r="K1225" s="6"/>
      <c r="L1225" s="6"/>
    </row>
    <row r="1226">
      <c r="D1226" s="16"/>
      <c r="G1226" s="51"/>
      <c r="J1226" s="51"/>
      <c r="K1226" s="6"/>
      <c r="L1226" s="6"/>
    </row>
    <row r="1227">
      <c r="D1227" s="16"/>
      <c r="G1227" s="51"/>
      <c r="J1227" s="51"/>
      <c r="K1227" s="6"/>
      <c r="L1227" s="6"/>
    </row>
    <row r="1228">
      <c r="D1228" s="16"/>
      <c r="G1228" s="51"/>
      <c r="J1228" s="51"/>
      <c r="K1228" s="6"/>
      <c r="L1228" s="6"/>
    </row>
    <row r="1229">
      <c r="D1229" s="16"/>
      <c r="G1229" s="51"/>
      <c r="J1229" s="51"/>
      <c r="K1229" s="6"/>
      <c r="L1229" s="6"/>
    </row>
    <row r="1230">
      <c r="D1230" s="16"/>
      <c r="G1230" s="51"/>
      <c r="J1230" s="51"/>
      <c r="K1230" s="6"/>
      <c r="L1230" s="6"/>
    </row>
    <row r="1231">
      <c r="D1231" s="16"/>
      <c r="G1231" s="51"/>
      <c r="J1231" s="51"/>
      <c r="K1231" s="6"/>
      <c r="L1231" s="6"/>
    </row>
    <row r="1232">
      <c r="D1232" s="16"/>
      <c r="G1232" s="51"/>
      <c r="J1232" s="51"/>
      <c r="K1232" s="6"/>
      <c r="L1232" s="6"/>
    </row>
    <row r="1233">
      <c r="D1233" s="16"/>
      <c r="G1233" s="51"/>
      <c r="J1233" s="51"/>
      <c r="K1233" s="6"/>
      <c r="L1233" s="6"/>
    </row>
    <row r="1234">
      <c r="D1234" s="16"/>
      <c r="G1234" s="51"/>
      <c r="J1234" s="51"/>
      <c r="K1234" s="6"/>
      <c r="L1234" s="6"/>
    </row>
    <row r="1235">
      <c r="D1235" s="16"/>
      <c r="G1235" s="51"/>
      <c r="J1235" s="51"/>
      <c r="K1235" s="6"/>
      <c r="L1235" s="6"/>
    </row>
    <row r="1236">
      <c r="D1236" s="16"/>
      <c r="G1236" s="51"/>
      <c r="J1236" s="51"/>
      <c r="K1236" s="6"/>
      <c r="L1236" s="6"/>
    </row>
    <row r="1237">
      <c r="D1237" s="16"/>
      <c r="G1237" s="51"/>
      <c r="J1237" s="51"/>
      <c r="K1237" s="6"/>
      <c r="L1237" s="6"/>
    </row>
    <row r="1238">
      <c r="D1238" s="16"/>
      <c r="G1238" s="51"/>
      <c r="J1238" s="51"/>
      <c r="K1238" s="6"/>
      <c r="L1238" s="6"/>
    </row>
    <row r="1239">
      <c r="D1239" s="16"/>
      <c r="G1239" s="51"/>
      <c r="J1239" s="51"/>
      <c r="K1239" s="6"/>
      <c r="L1239" s="6"/>
    </row>
    <row r="1240">
      <c r="D1240" s="16"/>
      <c r="G1240" s="51"/>
      <c r="J1240" s="51"/>
      <c r="K1240" s="6"/>
      <c r="L1240" s="6"/>
    </row>
    <row r="1241">
      <c r="D1241" s="16"/>
      <c r="G1241" s="51"/>
      <c r="J1241" s="51"/>
      <c r="K1241" s="6"/>
      <c r="L1241" s="6"/>
    </row>
    <row r="1242">
      <c r="D1242" s="16"/>
      <c r="G1242" s="51"/>
      <c r="J1242" s="51"/>
      <c r="K1242" s="6"/>
      <c r="L1242" s="6"/>
    </row>
    <row r="1243">
      <c r="D1243" s="16"/>
      <c r="G1243" s="51"/>
      <c r="J1243" s="51"/>
      <c r="K1243" s="6"/>
      <c r="L1243" s="6"/>
    </row>
    <row r="1244">
      <c r="D1244" s="16"/>
      <c r="G1244" s="51"/>
      <c r="J1244" s="51"/>
      <c r="K1244" s="6"/>
      <c r="L1244" s="6"/>
    </row>
    <row r="1245">
      <c r="D1245" s="16"/>
      <c r="G1245" s="51"/>
      <c r="J1245" s="51"/>
      <c r="K1245" s="6"/>
      <c r="L1245" s="6"/>
    </row>
    <row r="1246">
      <c r="D1246" s="16"/>
      <c r="G1246" s="51"/>
      <c r="J1246" s="51"/>
      <c r="K1246" s="6"/>
      <c r="L1246" s="6"/>
    </row>
    <row r="1247">
      <c r="D1247" s="16"/>
      <c r="G1247" s="51"/>
      <c r="J1247" s="51"/>
      <c r="K1247" s="6"/>
      <c r="L1247" s="6"/>
    </row>
    <row r="1248">
      <c r="D1248" s="16"/>
      <c r="G1248" s="51"/>
      <c r="J1248" s="51"/>
      <c r="K1248" s="6"/>
      <c r="L1248" s="6"/>
    </row>
    <row r="1249">
      <c r="D1249" s="16"/>
      <c r="G1249" s="51"/>
      <c r="J1249" s="51"/>
      <c r="K1249" s="6"/>
      <c r="L1249" s="6"/>
    </row>
    <row r="1250">
      <c r="D1250" s="16"/>
      <c r="G1250" s="51"/>
      <c r="J1250" s="51"/>
      <c r="K1250" s="6"/>
      <c r="L1250" s="6"/>
    </row>
    <row r="1251">
      <c r="D1251" s="16"/>
      <c r="G1251" s="51"/>
      <c r="J1251" s="51"/>
      <c r="K1251" s="6"/>
      <c r="L1251" s="6"/>
    </row>
    <row r="1252">
      <c r="D1252" s="16"/>
      <c r="G1252" s="51"/>
      <c r="J1252" s="51"/>
      <c r="K1252" s="6"/>
      <c r="L1252" s="6"/>
    </row>
    <row r="1253">
      <c r="D1253" s="16"/>
      <c r="G1253" s="51"/>
      <c r="J1253" s="51"/>
      <c r="K1253" s="6"/>
      <c r="L1253" s="6"/>
    </row>
    <row r="1254">
      <c r="D1254" s="16"/>
      <c r="G1254" s="51"/>
      <c r="J1254" s="51"/>
      <c r="K1254" s="6"/>
      <c r="L1254" s="6"/>
    </row>
    <row r="1255">
      <c r="D1255" s="16"/>
      <c r="G1255" s="51"/>
      <c r="J1255" s="51"/>
      <c r="K1255" s="6"/>
      <c r="L1255" s="6"/>
    </row>
    <row r="1256">
      <c r="D1256" s="16"/>
      <c r="G1256" s="51"/>
      <c r="J1256" s="51"/>
      <c r="K1256" s="6"/>
      <c r="L1256" s="6"/>
    </row>
    <row r="1257">
      <c r="D1257" s="16"/>
      <c r="G1257" s="51"/>
      <c r="J1257" s="51"/>
      <c r="K1257" s="6"/>
      <c r="L1257" s="6"/>
    </row>
    <row r="1258">
      <c r="D1258" s="16"/>
      <c r="G1258" s="51"/>
      <c r="J1258" s="51"/>
      <c r="K1258" s="6"/>
      <c r="L1258" s="6"/>
    </row>
    <row r="1259">
      <c r="D1259" s="16"/>
      <c r="G1259" s="51"/>
      <c r="J1259" s="51"/>
      <c r="K1259" s="6"/>
      <c r="L1259" s="6"/>
    </row>
    <row r="1260">
      <c r="D1260" s="16"/>
      <c r="G1260" s="51"/>
      <c r="J1260" s="51"/>
      <c r="K1260" s="6"/>
      <c r="L1260" s="6"/>
    </row>
    <row r="1261">
      <c r="D1261" s="16"/>
      <c r="G1261" s="51"/>
      <c r="J1261" s="51"/>
      <c r="K1261" s="6"/>
      <c r="L1261" s="6"/>
    </row>
    <row r="1262">
      <c r="D1262" s="16"/>
      <c r="G1262" s="51"/>
      <c r="J1262" s="51"/>
      <c r="K1262" s="6"/>
      <c r="L1262" s="6"/>
    </row>
    <row r="1263">
      <c r="D1263" s="16"/>
      <c r="G1263" s="51"/>
      <c r="J1263" s="51"/>
      <c r="K1263" s="6"/>
      <c r="L1263" s="6"/>
    </row>
    <row r="1264">
      <c r="D1264" s="16"/>
      <c r="G1264" s="51"/>
      <c r="J1264" s="51"/>
      <c r="K1264" s="6"/>
      <c r="L1264" s="6"/>
    </row>
    <row r="1265">
      <c r="D1265" s="16"/>
      <c r="G1265" s="51"/>
      <c r="J1265" s="51"/>
      <c r="K1265" s="6"/>
      <c r="L1265" s="6"/>
    </row>
    <row r="1266">
      <c r="D1266" s="16"/>
      <c r="G1266" s="51"/>
      <c r="J1266" s="51"/>
      <c r="K1266" s="6"/>
      <c r="L1266" s="6"/>
    </row>
    <row r="1267">
      <c r="D1267" s="16"/>
      <c r="G1267" s="51"/>
      <c r="J1267" s="51"/>
      <c r="K1267" s="6"/>
      <c r="L1267" s="6"/>
    </row>
    <row r="1268">
      <c r="D1268" s="16"/>
      <c r="G1268" s="51"/>
      <c r="J1268" s="51"/>
      <c r="K1268" s="6"/>
      <c r="L1268" s="6"/>
    </row>
    <row r="1269">
      <c r="D1269" s="16"/>
      <c r="G1269" s="51"/>
      <c r="J1269" s="51"/>
      <c r="K1269" s="6"/>
      <c r="L1269" s="6"/>
    </row>
    <row r="1270">
      <c r="D1270" s="16"/>
      <c r="G1270" s="51"/>
      <c r="J1270" s="51"/>
      <c r="K1270" s="6"/>
      <c r="L1270" s="6"/>
    </row>
    <row r="1271">
      <c r="D1271" s="16"/>
      <c r="G1271" s="51"/>
      <c r="J1271" s="51"/>
      <c r="K1271" s="6"/>
      <c r="L1271" s="6"/>
    </row>
    <row r="1272">
      <c r="D1272" s="16"/>
      <c r="G1272" s="51"/>
      <c r="J1272" s="51"/>
      <c r="K1272" s="6"/>
      <c r="L1272" s="6"/>
    </row>
    <row r="1273">
      <c r="D1273" s="16"/>
      <c r="G1273" s="51"/>
      <c r="J1273" s="51"/>
      <c r="K1273" s="6"/>
      <c r="L1273" s="6"/>
    </row>
    <row r="1274">
      <c r="D1274" s="16"/>
      <c r="G1274" s="51"/>
      <c r="J1274" s="51"/>
      <c r="K1274" s="6"/>
      <c r="L1274" s="6"/>
    </row>
    <row r="1275">
      <c r="D1275" s="16"/>
      <c r="G1275" s="51"/>
      <c r="J1275" s="51"/>
      <c r="K1275" s="6"/>
      <c r="L1275" s="6"/>
    </row>
    <row r="1276">
      <c r="D1276" s="16"/>
      <c r="G1276" s="51"/>
      <c r="J1276" s="51"/>
      <c r="K1276" s="6"/>
      <c r="L1276" s="6"/>
    </row>
    <row r="1277">
      <c r="D1277" s="16"/>
      <c r="G1277" s="51"/>
      <c r="J1277" s="51"/>
      <c r="K1277" s="6"/>
      <c r="L1277" s="6"/>
    </row>
    <row r="1278">
      <c r="D1278" s="16"/>
      <c r="G1278" s="51"/>
      <c r="J1278" s="51"/>
      <c r="K1278" s="6"/>
      <c r="L1278" s="6"/>
    </row>
    <row r="1279">
      <c r="D1279" s="16"/>
      <c r="G1279" s="51"/>
      <c r="J1279" s="51"/>
      <c r="K1279" s="6"/>
      <c r="L1279" s="6"/>
    </row>
    <row r="1280">
      <c r="D1280" s="16"/>
      <c r="G1280" s="51"/>
      <c r="J1280" s="51"/>
      <c r="K1280" s="6"/>
      <c r="L1280" s="6"/>
    </row>
    <row r="1281">
      <c r="D1281" s="16"/>
      <c r="G1281" s="51"/>
      <c r="J1281" s="51"/>
      <c r="K1281" s="6"/>
      <c r="L1281" s="6"/>
    </row>
    <row r="1282">
      <c r="D1282" s="16"/>
      <c r="G1282" s="51"/>
      <c r="J1282" s="51"/>
      <c r="K1282" s="6"/>
      <c r="L1282" s="6"/>
    </row>
    <row r="1283">
      <c r="D1283" s="16"/>
      <c r="G1283" s="51"/>
      <c r="J1283" s="51"/>
      <c r="K1283" s="6"/>
      <c r="L1283" s="6"/>
    </row>
    <row r="1284">
      <c r="D1284" s="16"/>
      <c r="G1284" s="51"/>
      <c r="J1284" s="51"/>
      <c r="K1284" s="6"/>
      <c r="L1284" s="6"/>
    </row>
    <row r="1285">
      <c r="D1285" s="16"/>
      <c r="G1285" s="51"/>
      <c r="J1285" s="51"/>
      <c r="K1285" s="6"/>
      <c r="L1285" s="6"/>
    </row>
    <row r="1286">
      <c r="D1286" s="16"/>
      <c r="G1286" s="51"/>
      <c r="J1286" s="51"/>
      <c r="K1286" s="6"/>
      <c r="L1286" s="6"/>
    </row>
    <row r="1287">
      <c r="D1287" s="16"/>
      <c r="G1287" s="51"/>
      <c r="J1287" s="51"/>
      <c r="K1287" s="6"/>
      <c r="L1287" s="6"/>
    </row>
    <row r="1288">
      <c r="D1288" s="16"/>
      <c r="G1288" s="51"/>
      <c r="J1288" s="51"/>
      <c r="K1288" s="6"/>
      <c r="L1288" s="6"/>
    </row>
    <row r="1289">
      <c r="D1289" s="16"/>
      <c r="G1289" s="51"/>
      <c r="J1289" s="51"/>
      <c r="K1289" s="6"/>
      <c r="L1289" s="6"/>
    </row>
    <row r="1290">
      <c r="D1290" s="16"/>
      <c r="G1290" s="51"/>
      <c r="J1290" s="51"/>
      <c r="K1290" s="6"/>
      <c r="L1290" s="6"/>
    </row>
    <row r="1291">
      <c r="D1291" s="16"/>
      <c r="G1291" s="51"/>
      <c r="J1291" s="51"/>
      <c r="K1291" s="6"/>
      <c r="L1291" s="6"/>
    </row>
    <row r="1292">
      <c r="D1292" s="16"/>
      <c r="G1292" s="51"/>
      <c r="J1292" s="51"/>
      <c r="K1292" s="6"/>
      <c r="L1292" s="6"/>
    </row>
    <row r="1293">
      <c r="D1293" s="16"/>
      <c r="G1293" s="51"/>
      <c r="J1293" s="51"/>
      <c r="K1293" s="6"/>
      <c r="L1293" s="6"/>
    </row>
    <row r="1294">
      <c r="D1294" s="16"/>
      <c r="G1294" s="51"/>
      <c r="J1294" s="51"/>
      <c r="K1294" s="6"/>
      <c r="L1294" s="6"/>
    </row>
    <row r="1295">
      <c r="D1295" s="16"/>
      <c r="G1295" s="51"/>
      <c r="J1295" s="51"/>
      <c r="K1295" s="6"/>
      <c r="L1295" s="6"/>
    </row>
    <row r="1296">
      <c r="D1296" s="16"/>
      <c r="G1296" s="51"/>
      <c r="J1296" s="51"/>
      <c r="K1296" s="6"/>
      <c r="L1296" s="6"/>
    </row>
    <row r="1297">
      <c r="D1297" s="16"/>
      <c r="G1297" s="51"/>
      <c r="J1297" s="51"/>
      <c r="K1297" s="6"/>
      <c r="L1297" s="6"/>
    </row>
    <row r="1298">
      <c r="D1298" s="16"/>
      <c r="G1298" s="51"/>
      <c r="J1298" s="51"/>
      <c r="K1298" s="6"/>
      <c r="L1298" s="6"/>
    </row>
    <row r="1299">
      <c r="D1299" s="16"/>
      <c r="G1299" s="51"/>
      <c r="J1299" s="51"/>
      <c r="K1299" s="6"/>
      <c r="L1299" s="6"/>
    </row>
    <row r="1300">
      <c r="D1300" s="16"/>
      <c r="G1300" s="51"/>
      <c r="J1300" s="51"/>
      <c r="K1300" s="6"/>
      <c r="L1300" s="6"/>
    </row>
    <row r="1301">
      <c r="D1301" s="16"/>
      <c r="G1301" s="51"/>
      <c r="J1301" s="51"/>
      <c r="K1301" s="6"/>
      <c r="L1301" s="6"/>
    </row>
    <row r="1302">
      <c r="D1302" s="16"/>
      <c r="G1302" s="51"/>
      <c r="J1302" s="51"/>
      <c r="K1302" s="6"/>
      <c r="L1302" s="6"/>
    </row>
    <row r="1303">
      <c r="D1303" s="16"/>
      <c r="G1303" s="51"/>
      <c r="J1303" s="51"/>
      <c r="K1303" s="6"/>
      <c r="L1303" s="6"/>
    </row>
    <row r="1304">
      <c r="D1304" s="16"/>
      <c r="G1304" s="51"/>
      <c r="J1304" s="51"/>
      <c r="K1304" s="6"/>
      <c r="L1304" s="6"/>
    </row>
    <row r="1305">
      <c r="D1305" s="16"/>
      <c r="G1305" s="51"/>
      <c r="J1305" s="51"/>
      <c r="K1305" s="6"/>
      <c r="L1305" s="6"/>
    </row>
    <row r="1306">
      <c r="D1306" s="16"/>
      <c r="G1306" s="51"/>
      <c r="J1306" s="51"/>
      <c r="K1306" s="6"/>
      <c r="L1306" s="6"/>
    </row>
    <row r="1307">
      <c r="D1307" s="16"/>
      <c r="G1307" s="51"/>
      <c r="J1307" s="51"/>
      <c r="K1307" s="6"/>
      <c r="L1307" s="6"/>
    </row>
    <row r="1308">
      <c r="D1308" s="16"/>
      <c r="G1308" s="51"/>
      <c r="J1308" s="51"/>
      <c r="K1308" s="6"/>
      <c r="L1308" s="6"/>
    </row>
    <row r="1309">
      <c r="D1309" s="16"/>
      <c r="G1309" s="51"/>
      <c r="J1309" s="51"/>
      <c r="K1309" s="6"/>
      <c r="L1309" s="6"/>
    </row>
    <row r="1310">
      <c r="D1310" s="16"/>
      <c r="G1310" s="51"/>
      <c r="J1310" s="51"/>
      <c r="K1310" s="6"/>
      <c r="L1310" s="6"/>
    </row>
    <row r="1311">
      <c r="D1311" s="16"/>
      <c r="G1311" s="51"/>
      <c r="J1311" s="51"/>
      <c r="K1311" s="6"/>
      <c r="L1311" s="6"/>
    </row>
    <row r="1312">
      <c r="D1312" s="16"/>
      <c r="G1312" s="51"/>
      <c r="J1312" s="51"/>
      <c r="K1312" s="6"/>
      <c r="L1312" s="6"/>
    </row>
    <row r="1313">
      <c r="D1313" s="16"/>
      <c r="G1313" s="51"/>
      <c r="J1313" s="51"/>
      <c r="K1313" s="6"/>
      <c r="L1313" s="6"/>
    </row>
    <row r="1314">
      <c r="D1314" s="16"/>
      <c r="G1314" s="51"/>
      <c r="J1314" s="51"/>
      <c r="K1314" s="6"/>
      <c r="L1314" s="6"/>
    </row>
    <row r="1315">
      <c r="D1315" s="16"/>
      <c r="G1315" s="51"/>
      <c r="J1315" s="51"/>
      <c r="K1315" s="6"/>
      <c r="L1315" s="6"/>
    </row>
    <row r="1316">
      <c r="D1316" s="16"/>
      <c r="G1316" s="51"/>
      <c r="J1316" s="51"/>
      <c r="K1316" s="6"/>
      <c r="L1316" s="6"/>
    </row>
    <row r="1317">
      <c r="D1317" s="16"/>
      <c r="G1317" s="51"/>
      <c r="J1317" s="51"/>
      <c r="K1317" s="6"/>
      <c r="L1317" s="6"/>
    </row>
    <row r="1318">
      <c r="D1318" s="16"/>
      <c r="G1318" s="51"/>
      <c r="J1318" s="51"/>
      <c r="K1318" s="6"/>
      <c r="L1318" s="6"/>
    </row>
    <row r="1319">
      <c r="D1319" s="16"/>
      <c r="G1319" s="51"/>
      <c r="J1319" s="51"/>
      <c r="K1319" s="6"/>
      <c r="L1319" s="6"/>
    </row>
    <row r="1320">
      <c r="D1320" s="16"/>
      <c r="G1320" s="51"/>
      <c r="J1320" s="51"/>
      <c r="K1320" s="6"/>
      <c r="L1320" s="6"/>
    </row>
    <row r="1321">
      <c r="D1321" s="16"/>
      <c r="G1321" s="51"/>
      <c r="J1321" s="51"/>
      <c r="K1321" s="6"/>
      <c r="L1321" s="6"/>
    </row>
    <row r="1322">
      <c r="D1322" s="16"/>
      <c r="G1322" s="51"/>
      <c r="J1322" s="51"/>
      <c r="K1322" s="6"/>
      <c r="L1322" s="6"/>
    </row>
    <row r="1323">
      <c r="D1323" s="16"/>
      <c r="G1323" s="51"/>
      <c r="J1323" s="51"/>
      <c r="K1323" s="6"/>
      <c r="L1323" s="6"/>
    </row>
    <row r="1324">
      <c r="D1324" s="16"/>
      <c r="G1324" s="51"/>
      <c r="J1324" s="51"/>
      <c r="K1324" s="6"/>
      <c r="L1324" s="6"/>
    </row>
    <row r="1325">
      <c r="D1325" s="16"/>
      <c r="G1325" s="51"/>
      <c r="J1325" s="51"/>
      <c r="K1325" s="6"/>
      <c r="L1325" s="6"/>
    </row>
    <row r="1326">
      <c r="D1326" s="16"/>
      <c r="G1326" s="51"/>
      <c r="J1326" s="51"/>
      <c r="K1326" s="6"/>
      <c r="L1326" s="6"/>
    </row>
    <row r="1327">
      <c r="D1327" s="16"/>
      <c r="G1327" s="51"/>
      <c r="J1327" s="51"/>
      <c r="K1327" s="6"/>
      <c r="L1327" s="6"/>
    </row>
    <row r="1328">
      <c r="D1328" s="16"/>
      <c r="G1328" s="51"/>
      <c r="J1328" s="51"/>
      <c r="K1328" s="6"/>
      <c r="L1328" s="6"/>
    </row>
    <row r="1329">
      <c r="D1329" s="16"/>
      <c r="G1329" s="51"/>
      <c r="J1329" s="51"/>
      <c r="K1329" s="6"/>
      <c r="L1329" s="6"/>
    </row>
    <row r="1330">
      <c r="D1330" s="16"/>
      <c r="G1330" s="51"/>
      <c r="J1330" s="51"/>
      <c r="K1330" s="6"/>
      <c r="L1330" s="6"/>
    </row>
    <row r="1331">
      <c r="D1331" s="16"/>
      <c r="G1331" s="51"/>
      <c r="J1331" s="51"/>
      <c r="K1331" s="6"/>
      <c r="L1331" s="6"/>
    </row>
    <row r="1332">
      <c r="D1332" s="16"/>
      <c r="G1332" s="51"/>
      <c r="J1332" s="51"/>
      <c r="K1332" s="6"/>
      <c r="L1332" s="6"/>
    </row>
    <row r="1333">
      <c r="D1333" s="16"/>
      <c r="G1333" s="51"/>
      <c r="J1333" s="51"/>
      <c r="K1333" s="6"/>
      <c r="L1333" s="6"/>
    </row>
    <row r="1334">
      <c r="D1334" s="16"/>
      <c r="G1334" s="51"/>
      <c r="J1334" s="51"/>
      <c r="K1334" s="6"/>
      <c r="L1334" s="6"/>
    </row>
    <row r="1335">
      <c r="D1335" s="16"/>
      <c r="G1335" s="51"/>
      <c r="J1335" s="51"/>
      <c r="K1335" s="6"/>
      <c r="L1335" s="6"/>
    </row>
    <row r="1336">
      <c r="D1336" s="16"/>
      <c r="G1336" s="51"/>
      <c r="J1336" s="51"/>
      <c r="K1336" s="6"/>
      <c r="L1336" s="6"/>
    </row>
    <row r="1337">
      <c r="D1337" s="16"/>
      <c r="G1337" s="51"/>
      <c r="J1337" s="51"/>
      <c r="K1337" s="6"/>
      <c r="L1337" s="6"/>
    </row>
    <row r="1338">
      <c r="D1338" s="16"/>
      <c r="G1338" s="51"/>
      <c r="J1338" s="51"/>
      <c r="K1338" s="6"/>
      <c r="L1338" s="6"/>
    </row>
    <row r="1339">
      <c r="D1339" s="16"/>
      <c r="G1339" s="51"/>
      <c r="J1339" s="51"/>
      <c r="K1339" s="6"/>
      <c r="L1339" s="6"/>
    </row>
    <row r="1340">
      <c r="D1340" s="16"/>
      <c r="G1340" s="51"/>
      <c r="J1340" s="51"/>
      <c r="K1340" s="6"/>
      <c r="L1340" s="6"/>
    </row>
    <row r="1341">
      <c r="D1341" s="16"/>
      <c r="G1341" s="51"/>
      <c r="J1341" s="51"/>
      <c r="K1341" s="6"/>
      <c r="L1341" s="6"/>
    </row>
    <row r="1342">
      <c r="D1342" s="16"/>
      <c r="G1342" s="51"/>
      <c r="J1342" s="51"/>
      <c r="K1342" s="6"/>
      <c r="L1342" s="6"/>
    </row>
    <row r="1343">
      <c r="D1343" s="16"/>
      <c r="G1343" s="51"/>
      <c r="J1343" s="51"/>
      <c r="K1343" s="6"/>
      <c r="L1343" s="6"/>
    </row>
    <row r="1344">
      <c r="D1344" s="16"/>
      <c r="G1344" s="51"/>
      <c r="J1344" s="51"/>
      <c r="K1344" s="6"/>
      <c r="L1344" s="6"/>
    </row>
    <row r="1345">
      <c r="D1345" s="16"/>
      <c r="G1345" s="51"/>
      <c r="J1345" s="51"/>
      <c r="K1345" s="6"/>
      <c r="L1345" s="6"/>
    </row>
    <row r="1346">
      <c r="D1346" s="16"/>
      <c r="G1346" s="51"/>
      <c r="J1346" s="51"/>
      <c r="K1346" s="6"/>
      <c r="L1346" s="6"/>
    </row>
    <row r="1347">
      <c r="D1347" s="16"/>
      <c r="G1347" s="51"/>
      <c r="J1347" s="51"/>
      <c r="K1347" s="6"/>
      <c r="L1347" s="6"/>
    </row>
    <row r="1348">
      <c r="D1348" s="16"/>
      <c r="G1348" s="51"/>
      <c r="J1348" s="51"/>
      <c r="K1348" s="6"/>
      <c r="L1348" s="6"/>
    </row>
    <row r="1349">
      <c r="D1349" s="16"/>
      <c r="G1349" s="51"/>
      <c r="J1349" s="51"/>
      <c r="K1349" s="6"/>
      <c r="L1349" s="6"/>
    </row>
    <row r="1350">
      <c r="D1350" s="16"/>
      <c r="G1350" s="51"/>
      <c r="J1350" s="51"/>
      <c r="K1350" s="6"/>
      <c r="L1350" s="6"/>
    </row>
    <row r="1351">
      <c r="D1351" s="16"/>
      <c r="G1351" s="51"/>
      <c r="J1351" s="51"/>
      <c r="K1351" s="6"/>
      <c r="L1351" s="6"/>
    </row>
    <row r="1352">
      <c r="D1352" s="16"/>
      <c r="G1352" s="51"/>
      <c r="J1352" s="51"/>
      <c r="K1352" s="6"/>
      <c r="L1352" s="6"/>
    </row>
    <row r="1353">
      <c r="D1353" s="16"/>
      <c r="G1353" s="51"/>
      <c r="J1353" s="51"/>
      <c r="K1353" s="6"/>
      <c r="L1353" s="6"/>
    </row>
    <row r="1354">
      <c r="D1354" s="16"/>
      <c r="G1354" s="51"/>
      <c r="J1354" s="51"/>
      <c r="K1354" s="6"/>
      <c r="L1354" s="6"/>
    </row>
    <row r="1355">
      <c r="D1355" s="16"/>
      <c r="G1355" s="51"/>
      <c r="J1355" s="51"/>
      <c r="K1355" s="6"/>
      <c r="L1355" s="6"/>
    </row>
    <row r="1356">
      <c r="D1356" s="16"/>
      <c r="G1356" s="51"/>
      <c r="J1356" s="51"/>
      <c r="K1356" s="6"/>
      <c r="L1356" s="6"/>
    </row>
    <row r="1357">
      <c r="D1357" s="16"/>
      <c r="G1357" s="51"/>
      <c r="J1357" s="51"/>
      <c r="K1357" s="6"/>
      <c r="L1357" s="6"/>
    </row>
    <row r="1358">
      <c r="D1358" s="16"/>
      <c r="G1358" s="51"/>
      <c r="J1358" s="51"/>
      <c r="K1358" s="6"/>
      <c r="L1358" s="6"/>
    </row>
    <row r="1359">
      <c r="D1359" s="16"/>
      <c r="G1359" s="51"/>
      <c r="J1359" s="51"/>
      <c r="K1359" s="6"/>
      <c r="L1359" s="6"/>
    </row>
    <row r="1360">
      <c r="D1360" s="16"/>
      <c r="G1360" s="51"/>
      <c r="J1360" s="51"/>
      <c r="K1360" s="6"/>
      <c r="L1360" s="6"/>
    </row>
    <row r="1361">
      <c r="D1361" s="16"/>
      <c r="G1361" s="51"/>
      <c r="J1361" s="51"/>
      <c r="K1361" s="6"/>
      <c r="L1361" s="6"/>
    </row>
    <row r="1362">
      <c r="D1362" s="16"/>
      <c r="G1362" s="51"/>
      <c r="J1362" s="51"/>
      <c r="K1362" s="6"/>
      <c r="L1362" s="6"/>
    </row>
    <row r="1363">
      <c r="D1363" s="16"/>
      <c r="G1363" s="51"/>
      <c r="J1363" s="51"/>
      <c r="K1363" s="6"/>
      <c r="L1363" s="6"/>
    </row>
    <row r="1364">
      <c r="D1364" s="16"/>
      <c r="G1364" s="51"/>
      <c r="J1364" s="51"/>
      <c r="K1364" s="6"/>
      <c r="L1364" s="6"/>
    </row>
    <row r="1365">
      <c r="D1365" s="16"/>
      <c r="G1365" s="51"/>
      <c r="J1365" s="51"/>
      <c r="K1365" s="6"/>
      <c r="L1365" s="6"/>
    </row>
    <row r="1366">
      <c r="D1366" s="16"/>
      <c r="G1366" s="51"/>
      <c r="J1366" s="51"/>
      <c r="K1366" s="6"/>
      <c r="L1366" s="6"/>
    </row>
    <row r="1367">
      <c r="D1367" s="16"/>
      <c r="G1367" s="51"/>
      <c r="J1367" s="51"/>
      <c r="K1367" s="6"/>
      <c r="L1367" s="6"/>
    </row>
    <row r="1368">
      <c r="D1368" s="16"/>
      <c r="G1368" s="51"/>
      <c r="J1368" s="51"/>
      <c r="K1368" s="6"/>
      <c r="L1368" s="6"/>
    </row>
    <row r="1369">
      <c r="D1369" s="16"/>
      <c r="G1369" s="51"/>
      <c r="J1369" s="51"/>
      <c r="K1369" s="6"/>
      <c r="L1369" s="6"/>
    </row>
    <row r="1370">
      <c r="D1370" s="16"/>
      <c r="G1370" s="51"/>
      <c r="J1370" s="51"/>
      <c r="K1370" s="6"/>
      <c r="L1370" s="6"/>
    </row>
    <row r="1371">
      <c r="D1371" s="16"/>
      <c r="G1371" s="51"/>
      <c r="J1371" s="51"/>
      <c r="K1371" s="6"/>
      <c r="L1371" s="6"/>
    </row>
    <row r="1372">
      <c r="D1372" s="16"/>
      <c r="G1372" s="51"/>
      <c r="J1372" s="51"/>
      <c r="K1372" s="6"/>
      <c r="L1372" s="6"/>
    </row>
    <row r="1373">
      <c r="D1373" s="16"/>
      <c r="G1373" s="51"/>
      <c r="J1373" s="51"/>
      <c r="K1373" s="6"/>
      <c r="L1373" s="6"/>
    </row>
    <row r="1374">
      <c r="D1374" s="16"/>
      <c r="G1374" s="51"/>
      <c r="J1374" s="51"/>
      <c r="K1374" s="6"/>
      <c r="L1374" s="6"/>
    </row>
    <row r="1375">
      <c r="D1375" s="16"/>
      <c r="G1375" s="51"/>
      <c r="J1375" s="51"/>
      <c r="K1375" s="6"/>
      <c r="L1375" s="6"/>
    </row>
    <row r="1376">
      <c r="D1376" s="16"/>
      <c r="G1376" s="51"/>
      <c r="J1376" s="51"/>
      <c r="K1376" s="6"/>
      <c r="L1376" s="6"/>
    </row>
    <row r="1377">
      <c r="D1377" s="16"/>
      <c r="G1377" s="51"/>
      <c r="J1377" s="51"/>
      <c r="K1377" s="6"/>
      <c r="L1377" s="6"/>
    </row>
    <row r="1378">
      <c r="D1378" s="16"/>
      <c r="G1378" s="51"/>
      <c r="J1378" s="51"/>
      <c r="K1378" s="6"/>
      <c r="L1378" s="6"/>
    </row>
    <row r="1379">
      <c r="D1379" s="16"/>
      <c r="G1379" s="51"/>
      <c r="J1379" s="51"/>
      <c r="K1379" s="6"/>
      <c r="L1379" s="6"/>
    </row>
    <row r="1380">
      <c r="D1380" s="16"/>
      <c r="G1380" s="51"/>
      <c r="J1380" s="51"/>
      <c r="K1380" s="6"/>
      <c r="L1380" s="6"/>
    </row>
    <row r="1381">
      <c r="D1381" s="16"/>
      <c r="G1381" s="51"/>
      <c r="J1381" s="51"/>
      <c r="K1381" s="6"/>
      <c r="L1381" s="6"/>
    </row>
    <row r="1382">
      <c r="D1382" s="16"/>
      <c r="G1382" s="51"/>
      <c r="J1382" s="51"/>
      <c r="K1382" s="6"/>
      <c r="L1382" s="6"/>
    </row>
    <row r="1383">
      <c r="D1383" s="16"/>
      <c r="G1383" s="51"/>
      <c r="J1383" s="51"/>
      <c r="K1383" s="6"/>
      <c r="L1383" s="6"/>
    </row>
    <row r="1384">
      <c r="D1384" s="16"/>
      <c r="G1384" s="51"/>
      <c r="J1384" s="51"/>
      <c r="K1384" s="6"/>
      <c r="L1384" s="6"/>
    </row>
    <row r="1385">
      <c r="D1385" s="16"/>
      <c r="G1385" s="51"/>
      <c r="J1385" s="51"/>
      <c r="K1385" s="6"/>
      <c r="L1385" s="6"/>
    </row>
    <row r="1386">
      <c r="D1386" s="16"/>
      <c r="G1386" s="51"/>
      <c r="J1386" s="51"/>
      <c r="K1386" s="6"/>
      <c r="L1386" s="6"/>
    </row>
    <row r="1387">
      <c r="D1387" s="16"/>
      <c r="G1387" s="51"/>
      <c r="J1387" s="51"/>
      <c r="K1387" s="6"/>
      <c r="L1387" s="6"/>
    </row>
    <row r="1388">
      <c r="D1388" s="16"/>
      <c r="G1388" s="51"/>
      <c r="J1388" s="51"/>
      <c r="K1388" s="6"/>
      <c r="L1388" s="6"/>
    </row>
    <row r="1389">
      <c r="D1389" s="16"/>
      <c r="G1389" s="51"/>
      <c r="J1389" s="51"/>
      <c r="K1389" s="6"/>
      <c r="L1389" s="6"/>
    </row>
    <row r="1390">
      <c r="D1390" s="16"/>
      <c r="G1390" s="51"/>
      <c r="J1390" s="51"/>
      <c r="K1390" s="6"/>
      <c r="L1390" s="6"/>
    </row>
    <row r="1391">
      <c r="D1391" s="16"/>
      <c r="G1391" s="51"/>
      <c r="J1391" s="51"/>
      <c r="K1391" s="6"/>
      <c r="L1391" s="6"/>
    </row>
    <row r="1392">
      <c r="D1392" s="16"/>
      <c r="G1392" s="51"/>
      <c r="J1392" s="51"/>
      <c r="K1392" s="6"/>
      <c r="L1392" s="6"/>
    </row>
    <row r="1393">
      <c r="D1393" s="16"/>
      <c r="G1393" s="51"/>
      <c r="J1393" s="51"/>
      <c r="K1393" s="6"/>
      <c r="L1393" s="6"/>
    </row>
    <row r="1394">
      <c r="D1394" s="16"/>
      <c r="G1394" s="51"/>
      <c r="J1394" s="51"/>
      <c r="K1394" s="6"/>
      <c r="L1394" s="6"/>
    </row>
    <row r="1395">
      <c r="D1395" s="16"/>
      <c r="G1395" s="51"/>
      <c r="J1395" s="51"/>
      <c r="K1395" s="6"/>
      <c r="L1395" s="6"/>
    </row>
    <row r="1396">
      <c r="D1396" s="16"/>
      <c r="G1396" s="51"/>
      <c r="J1396" s="51"/>
      <c r="K1396" s="6"/>
      <c r="L1396" s="6"/>
    </row>
    <row r="1397">
      <c r="D1397" s="16"/>
      <c r="G1397" s="51"/>
      <c r="J1397" s="51"/>
      <c r="K1397" s="6"/>
      <c r="L1397" s="6"/>
    </row>
    <row r="1398">
      <c r="D1398" s="16"/>
      <c r="G1398" s="51"/>
      <c r="J1398" s="51"/>
      <c r="K1398" s="6"/>
      <c r="L1398" s="6"/>
    </row>
    <row r="1399">
      <c r="D1399" s="16"/>
      <c r="G1399" s="51"/>
      <c r="J1399" s="51"/>
      <c r="K1399" s="6"/>
      <c r="L1399" s="6"/>
    </row>
    <row r="1400">
      <c r="D1400" s="16"/>
      <c r="G1400" s="51"/>
      <c r="J1400" s="51"/>
      <c r="K1400" s="6"/>
      <c r="L1400" s="6"/>
    </row>
    <row r="1401">
      <c r="D1401" s="16"/>
      <c r="G1401" s="51"/>
      <c r="J1401" s="51"/>
      <c r="K1401" s="6"/>
      <c r="L1401" s="6"/>
    </row>
    <row r="1402">
      <c r="D1402" s="16"/>
      <c r="G1402" s="51"/>
      <c r="J1402" s="51"/>
      <c r="K1402" s="6"/>
      <c r="L1402" s="6"/>
    </row>
    <row r="1403">
      <c r="D1403" s="16"/>
      <c r="G1403" s="51"/>
      <c r="J1403" s="51"/>
      <c r="K1403" s="6"/>
      <c r="L1403" s="6"/>
    </row>
    <row r="1404">
      <c r="D1404" s="16"/>
      <c r="G1404" s="51"/>
      <c r="J1404" s="51"/>
      <c r="K1404" s="6"/>
      <c r="L1404" s="6"/>
    </row>
    <row r="1405">
      <c r="D1405" s="16"/>
      <c r="G1405" s="51"/>
      <c r="J1405" s="51"/>
      <c r="K1405" s="6"/>
      <c r="L1405" s="6"/>
    </row>
    <row r="1406">
      <c r="D1406" s="16"/>
      <c r="G1406" s="51"/>
      <c r="J1406" s="51"/>
      <c r="K1406" s="6"/>
      <c r="L1406" s="6"/>
    </row>
    <row r="1407">
      <c r="D1407" s="16"/>
      <c r="G1407" s="51"/>
      <c r="J1407" s="51"/>
      <c r="K1407" s="6"/>
      <c r="L1407" s="6"/>
    </row>
    <row r="1408">
      <c r="D1408" s="16"/>
      <c r="G1408" s="51"/>
      <c r="J1408" s="51"/>
      <c r="K1408" s="6"/>
      <c r="L1408" s="6"/>
    </row>
    <row r="1409">
      <c r="D1409" s="16"/>
      <c r="G1409" s="51"/>
      <c r="J1409" s="51"/>
      <c r="K1409" s="6"/>
      <c r="L1409" s="6"/>
    </row>
    <row r="1410">
      <c r="D1410" s="16"/>
      <c r="G1410" s="51"/>
      <c r="J1410" s="51"/>
      <c r="K1410" s="6"/>
      <c r="L1410" s="6"/>
    </row>
    <row r="1411">
      <c r="D1411" s="16"/>
      <c r="G1411" s="51"/>
      <c r="J1411" s="51"/>
      <c r="K1411" s="6"/>
      <c r="L1411" s="6"/>
    </row>
    <row r="1412">
      <c r="D1412" s="16"/>
      <c r="G1412" s="51"/>
      <c r="J1412" s="51"/>
      <c r="K1412" s="6"/>
      <c r="L1412" s="6"/>
    </row>
    <row r="1413">
      <c r="D1413" s="16"/>
      <c r="G1413" s="51"/>
      <c r="J1413" s="51"/>
      <c r="K1413" s="6"/>
      <c r="L1413" s="6"/>
    </row>
    <row r="1414">
      <c r="D1414" s="16"/>
      <c r="G1414" s="51"/>
      <c r="J1414" s="51"/>
      <c r="K1414" s="6"/>
      <c r="L1414" s="6"/>
    </row>
    <row r="1415">
      <c r="D1415" s="16"/>
      <c r="G1415" s="51"/>
      <c r="J1415" s="51"/>
      <c r="K1415" s="6"/>
      <c r="L1415" s="6"/>
    </row>
    <row r="1416">
      <c r="D1416" s="16"/>
      <c r="G1416" s="51"/>
      <c r="J1416" s="51"/>
      <c r="K1416" s="6"/>
      <c r="L1416" s="6"/>
    </row>
    <row r="1417">
      <c r="D1417" s="16"/>
      <c r="G1417" s="51"/>
      <c r="J1417" s="51"/>
      <c r="K1417" s="6"/>
      <c r="L1417" s="6"/>
    </row>
    <row r="1418">
      <c r="D1418" s="16"/>
      <c r="G1418" s="51"/>
      <c r="J1418" s="51"/>
      <c r="K1418" s="6"/>
      <c r="L1418" s="6"/>
    </row>
    <row r="1419">
      <c r="D1419" s="16"/>
      <c r="G1419" s="51"/>
      <c r="J1419" s="51"/>
      <c r="K1419" s="6"/>
      <c r="L1419" s="6"/>
    </row>
    <row r="1420">
      <c r="D1420" s="16"/>
      <c r="G1420" s="51"/>
      <c r="J1420" s="51"/>
      <c r="K1420" s="6"/>
      <c r="L1420" s="6"/>
    </row>
    <row r="1421">
      <c r="D1421" s="16"/>
      <c r="G1421" s="51"/>
      <c r="J1421" s="51"/>
      <c r="K1421" s="6"/>
      <c r="L1421" s="6"/>
    </row>
    <row r="1422">
      <c r="D1422" s="16"/>
      <c r="G1422" s="51"/>
      <c r="J1422" s="51"/>
      <c r="K1422" s="6"/>
      <c r="L1422" s="6"/>
    </row>
    <row r="1423">
      <c r="D1423" s="16"/>
      <c r="G1423" s="51"/>
      <c r="J1423" s="51"/>
      <c r="K1423" s="6"/>
      <c r="L1423" s="6"/>
    </row>
    <row r="1424">
      <c r="D1424" s="16"/>
      <c r="G1424" s="51"/>
      <c r="J1424" s="51"/>
      <c r="K1424" s="6"/>
      <c r="L1424" s="6"/>
    </row>
    <row r="1425">
      <c r="D1425" s="16"/>
      <c r="G1425" s="51"/>
      <c r="J1425" s="51"/>
      <c r="K1425" s="6"/>
      <c r="L1425" s="6"/>
    </row>
    <row r="1426">
      <c r="D1426" s="16"/>
      <c r="G1426" s="51"/>
      <c r="J1426" s="51"/>
      <c r="K1426" s="6"/>
      <c r="L1426" s="6"/>
    </row>
    <row r="1427">
      <c r="D1427" s="16"/>
      <c r="G1427" s="51"/>
      <c r="J1427" s="51"/>
      <c r="K1427" s="6"/>
      <c r="L1427" s="6"/>
    </row>
    <row r="1428">
      <c r="D1428" s="16"/>
      <c r="G1428" s="51"/>
      <c r="J1428" s="51"/>
      <c r="K1428" s="6"/>
      <c r="L1428" s="6"/>
    </row>
    <row r="1429">
      <c r="D1429" s="16"/>
      <c r="G1429" s="51"/>
      <c r="J1429" s="51"/>
      <c r="K1429" s="6"/>
      <c r="L1429" s="6"/>
    </row>
    <row r="1430">
      <c r="D1430" s="16"/>
      <c r="G1430" s="51"/>
      <c r="J1430" s="51"/>
      <c r="K1430" s="6"/>
      <c r="L1430" s="6"/>
    </row>
    <row r="1431">
      <c r="D1431" s="16"/>
      <c r="G1431" s="51"/>
      <c r="J1431" s="51"/>
      <c r="K1431" s="6"/>
      <c r="L1431" s="6"/>
    </row>
    <row r="1432">
      <c r="D1432" s="16"/>
      <c r="G1432" s="51"/>
      <c r="J1432" s="51"/>
      <c r="K1432" s="6"/>
      <c r="L1432" s="6"/>
    </row>
    <row r="1433">
      <c r="D1433" s="16"/>
      <c r="G1433" s="51"/>
      <c r="J1433" s="51"/>
      <c r="K1433" s="6"/>
      <c r="L1433" s="6"/>
    </row>
    <row r="1434">
      <c r="D1434" s="16"/>
      <c r="G1434" s="51"/>
      <c r="J1434" s="51"/>
      <c r="K1434" s="6"/>
      <c r="L1434" s="6"/>
    </row>
    <row r="1435">
      <c r="D1435" s="16"/>
      <c r="G1435" s="51"/>
      <c r="J1435" s="51"/>
      <c r="K1435" s="6"/>
      <c r="L1435" s="6"/>
    </row>
    <row r="1436">
      <c r="D1436" s="16"/>
      <c r="G1436" s="51"/>
      <c r="J1436" s="51"/>
      <c r="K1436" s="6"/>
      <c r="L1436" s="6"/>
    </row>
    <row r="1437">
      <c r="D1437" s="16"/>
      <c r="G1437" s="51"/>
      <c r="J1437" s="51"/>
      <c r="K1437" s="6"/>
      <c r="L1437" s="6"/>
    </row>
    <row r="1438">
      <c r="D1438" s="16"/>
      <c r="G1438" s="51"/>
      <c r="J1438" s="51"/>
      <c r="K1438" s="6"/>
      <c r="L1438" s="6"/>
    </row>
    <row r="1439">
      <c r="D1439" s="16"/>
      <c r="G1439" s="51"/>
      <c r="J1439" s="51"/>
      <c r="K1439" s="6"/>
      <c r="L1439" s="6"/>
    </row>
    <row r="1440">
      <c r="D1440" s="16"/>
      <c r="G1440" s="51"/>
      <c r="J1440" s="51"/>
      <c r="K1440" s="6"/>
      <c r="L1440" s="6"/>
    </row>
    <row r="1441">
      <c r="D1441" s="16"/>
      <c r="G1441" s="51"/>
      <c r="J1441" s="51"/>
      <c r="K1441" s="6"/>
      <c r="L1441" s="6"/>
    </row>
    <row r="1442">
      <c r="D1442" s="16"/>
      <c r="G1442" s="51"/>
      <c r="J1442" s="51"/>
      <c r="K1442" s="6"/>
      <c r="L1442" s="6"/>
    </row>
    <row r="1443">
      <c r="D1443" s="16"/>
      <c r="G1443" s="51"/>
      <c r="J1443" s="51"/>
      <c r="K1443" s="6"/>
      <c r="L1443" s="6"/>
    </row>
    <row r="1444">
      <c r="D1444" s="16"/>
      <c r="G1444" s="51"/>
      <c r="J1444" s="51"/>
      <c r="K1444" s="6"/>
      <c r="L1444" s="6"/>
    </row>
    <row r="1445">
      <c r="D1445" s="16"/>
      <c r="G1445" s="51"/>
      <c r="J1445" s="51"/>
      <c r="K1445" s="6"/>
      <c r="L1445" s="6"/>
    </row>
    <row r="1446">
      <c r="D1446" s="16"/>
      <c r="G1446" s="51"/>
      <c r="J1446" s="51"/>
      <c r="K1446" s="6"/>
      <c r="L1446" s="6"/>
    </row>
    <row r="1447">
      <c r="D1447" s="16"/>
      <c r="G1447" s="51"/>
      <c r="J1447" s="51"/>
      <c r="K1447" s="6"/>
      <c r="L1447" s="6"/>
    </row>
    <row r="1448">
      <c r="D1448" s="16"/>
      <c r="G1448" s="51"/>
      <c r="J1448" s="51"/>
      <c r="K1448" s="6"/>
      <c r="L1448" s="6"/>
    </row>
    <row r="1449">
      <c r="D1449" s="16"/>
      <c r="G1449" s="51"/>
      <c r="J1449" s="51"/>
      <c r="K1449" s="6"/>
      <c r="L1449" s="6"/>
    </row>
    <row r="1450">
      <c r="D1450" s="16"/>
      <c r="G1450" s="51"/>
      <c r="J1450" s="51"/>
      <c r="K1450" s="6"/>
      <c r="L1450" s="6"/>
    </row>
    <row r="1451">
      <c r="D1451" s="16"/>
      <c r="G1451" s="51"/>
      <c r="J1451" s="51"/>
      <c r="K1451" s="6"/>
      <c r="L1451" s="6"/>
    </row>
    <row r="1452">
      <c r="D1452" s="16"/>
      <c r="G1452" s="51"/>
      <c r="J1452" s="51"/>
      <c r="K1452" s="6"/>
      <c r="L1452" s="6"/>
    </row>
    <row r="1453">
      <c r="D1453" s="16"/>
      <c r="G1453" s="51"/>
      <c r="J1453" s="51"/>
      <c r="K1453" s="6"/>
      <c r="L1453" s="6"/>
    </row>
    <row r="1454">
      <c r="D1454" s="16"/>
      <c r="G1454" s="51"/>
      <c r="J1454" s="51"/>
      <c r="K1454" s="6"/>
      <c r="L1454" s="6"/>
    </row>
    <row r="1455">
      <c r="D1455" s="16"/>
      <c r="G1455" s="51"/>
      <c r="J1455" s="51"/>
      <c r="K1455" s="6"/>
      <c r="L1455" s="6"/>
    </row>
    <row r="1456">
      <c r="D1456" s="16"/>
      <c r="G1456" s="51"/>
      <c r="J1456" s="51"/>
      <c r="K1456" s="6"/>
      <c r="L1456" s="6"/>
    </row>
    <row r="1457">
      <c r="D1457" s="16"/>
      <c r="G1457" s="51"/>
      <c r="J1457" s="51"/>
      <c r="K1457" s="6"/>
      <c r="L1457" s="6"/>
    </row>
    <row r="1458">
      <c r="D1458" s="16"/>
      <c r="G1458" s="51"/>
      <c r="J1458" s="51"/>
      <c r="K1458" s="6"/>
      <c r="L1458" s="6"/>
    </row>
    <row r="1459">
      <c r="D1459" s="16"/>
      <c r="G1459" s="51"/>
      <c r="J1459" s="51"/>
      <c r="K1459" s="6"/>
      <c r="L1459" s="6"/>
    </row>
    <row r="1460">
      <c r="D1460" s="16"/>
      <c r="G1460" s="51"/>
      <c r="J1460" s="51"/>
      <c r="K1460" s="6"/>
      <c r="L1460" s="6"/>
    </row>
    <row r="1461">
      <c r="D1461" s="16"/>
      <c r="G1461" s="51"/>
      <c r="J1461" s="51"/>
      <c r="K1461" s="6"/>
      <c r="L1461" s="6"/>
    </row>
    <row r="1462">
      <c r="D1462" s="16"/>
      <c r="G1462" s="51"/>
      <c r="J1462" s="51"/>
      <c r="K1462" s="6"/>
      <c r="L1462" s="6"/>
    </row>
    <row r="1463">
      <c r="D1463" s="16"/>
      <c r="G1463" s="51"/>
      <c r="J1463" s="51"/>
      <c r="K1463" s="6"/>
      <c r="L1463" s="6"/>
    </row>
    <row r="1464">
      <c r="D1464" s="16"/>
      <c r="G1464" s="51"/>
      <c r="J1464" s="51"/>
      <c r="K1464" s="6"/>
      <c r="L1464" s="6"/>
    </row>
    <row r="1465">
      <c r="D1465" s="16"/>
      <c r="G1465" s="51"/>
      <c r="J1465" s="51"/>
      <c r="K1465" s="6"/>
      <c r="L1465" s="6"/>
    </row>
    <row r="1466">
      <c r="D1466" s="16"/>
      <c r="G1466" s="51"/>
      <c r="J1466" s="51"/>
      <c r="K1466" s="6"/>
      <c r="L1466" s="6"/>
    </row>
    <row r="1467">
      <c r="D1467" s="16"/>
      <c r="G1467" s="51"/>
      <c r="J1467" s="51"/>
      <c r="K1467" s="6"/>
      <c r="L1467" s="6"/>
    </row>
    <row r="1468">
      <c r="D1468" s="16"/>
      <c r="G1468" s="51"/>
      <c r="J1468" s="51"/>
      <c r="K1468" s="6"/>
      <c r="L1468" s="6"/>
    </row>
    <row r="1469">
      <c r="D1469" s="16"/>
      <c r="G1469" s="51"/>
      <c r="J1469" s="51"/>
      <c r="K1469" s="6"/>
      <c r="L1469" s="6"/>
    </row>
    <row r="1470">
      <c r="D1470" s="16"/>
      <c r="G1470" s="51"/>
      <c r="J1470" s="51"/>
      <c r="K1470" s="6"/>
      <c r="L1470" s="6"/>
    </row>
    <row r="1471">
      <c r="D1471" s="16"/>
      <c r="G1471" s="51"/>
      <c r="J1471" s="51"/>
      <c r="K1471" s="6"/>
      <c r="L1471" s="6"/>
    </row>
    <row r="1472">
      <c r="D1472" s="16"/>
      <c r="G1472" s="51"/>
      <c r="J1472" s="51"/>
      <c r="K1472" s="6"/>
      <c r="L1472" s="6"/>
    </row>
    <row r="1473">
      <c r="D1473" s="16"/>
      <c r="G1473" s="51"/>
      <c r="J1473" s="51"/>
      <c r="K1473" s="6"/>
      <c r="L1473" s="6"/>
    </row>
    <row r="1474">
      <c r="D1474" s="16"/>
      <c r="G1474" s="51"/>
      <c r="J1474" s="51"/>
      <c r="K1474" s="6"/>
      <c r="L1474" s="6"/>
    </row>
    <row r="1475">
      <c r="D1475" s="16"/>
      <c r="G1475" s="51"/>
      <c r="J1475" s="51"/>
      <c r="K1475" s="6"/>
      <c r="L1475" s="6"/>
    </row>
    <row r="1476">
      <c r="D1476" s="16"/>
      <c r="G1476" s="51"/>
      <c r="J1476" s="51"/>
      <c r="K1476" s="6"/>
      <c r="L1476" s="6"/>
    </row>
    <row r="1477">
      <c r="D1477" s="16"/>
      <c r="G1477" s="51"/>
      <c r="J1477" s="51"/>
      <c r="K1477" s="6"/>
      <c r="L1477" s="6"/>
    </row>
    <row r="1478">
      <c r="D1478" s="16"/>
      <c r="G1478" s="51"/>
      <c r="J1478" s="51"/>
      <c r="K1478" s="6"/>
      <c r="L1478" s="6"/>
    </row>
    <row r="1479">
      <c r="D1479" s="16"/>
      <c r="G1479" s="51"/>
      <c r="J1479" s="51"/>
      <c r="K1479" s="6"/>
      <c r="L1479" s="6"/>
    </row>
    <row r="1480">
      <c r="D1480" s="16"/>
      <c r="G1480" s="51"/>
      <c r="J1480" s="51"/>
      <c r="K1480" s="6"/>
      <c r="L1480" s="6"/>
    </row>
    <row r="1481">
      <c r="D1481" s="16"/>
      <c r="G1481" s="51"/>
      <c r="J1481" s="51"/>
      <c r="K1481" s="6"/>
      <c r="L1481" s="6"/>
    </row>
    <row r="1482">
      <c r="D1482" s="16"/>
      <c r="G1482" s="51"/>
      <c r="J1482" s="51"/>
      <c r="K1482" s="6"/>
      <c r="L1482" s="6"/>
    </row>
    <row r="1483">
      <c r="D1483" s="16"/>
      <c r="G1483" s="51"/>
      <c r="J1483" s="51"/>
      <c r="K1483" s="6"/>
      <c r="L1483" s="6"/>
    </row>
    <row r="1484">
      <c r="D1484" s="16"/>
      <c r="G1484" s="51"/>
      <c r="J1484" s="51"/>
      <c r="K1484" s="6"/>
      <c r="L1484" s="6"/>
    </row>
    <row r="1485">
      <c r="D1485" s="16"/>
      <c r="G1485" s="51"/>
      <c r="J1485" s="51"/>
      <c r="K1485" s="6"/>
      <c r="L1485" s="6"/>
    </row>
    <row r="1486">
      <c r="D1486" s="16"/>
      <c r="G1486" s="51"/>
      <c r="J1486" s="51"/>
      <c r="K1486" s="6"/>
      <c r="L1486" s="6"/>
    </row>
    <row r="1487">
      <c r="D1487" s="16"/>
      <c r="G1487" s="51"/>
      <c r="J1487" s="51"/>
      <c r="K1487" s="6"/>
      <c r="L1487" s="6"/>
    </row>
    <row r="1488">
      <c r="D1488" s="16"/>
      <c r="G1488" s="51"/>
      <c r="J1488" s="51"/>
      <c r="K1488" s="6"/>
      <c r="L1488" s="6"/>
    </row>
    <row r="1489">
      <c r="D1489" s="16"/>
      <c r="G1489" s="51"/>
      <c r="J1489" s="51"/>
      <c r="K1489" s="6"/>
      <c r="L1489" s="6"/>
    </row>
    <row r="1490">
      <c r="D1490" s="16"/>
      <c r="G1490" s="51"/>
      <c r="J1490" s="51"/>
      <c r="K1490" s="6"/>
      <c r="L1490" s="6"/>
    </row>
    <row r="1491">
      <c r="D1491" s="16"/>
      <c r="G1491" s="51"/>
      <c r="J1491" s="51"/>
      <c r="K1491" s="6"/>
      <c r="L1491" s="6"/>
    </row>
    <row r="1492">
      <c r="D1492" s="16"/>
      <c r="G1492" s="51"/>
      <c r="J1492" s="51"/>
      <c r="K1492" s="6"/>
      <c r="L1492" s="6"/>
    </row>
    <row r="1493">
      <c r="D1493" s="16"/>
      <c r="G1493" s="51"/>
      <c r="J1493" s="51"/>
      <c r="K1493" s="6"/>
      <c r="L1493" s="6"/>
    </row>
    <row r="1494">
      <c r="D1494" s="16"/>
      <c r="G1494" s="51"/>
      <c r="J1494" s="51"/>
      <c r="K1494" s="6"/>
      <c r="L1494" s="6"/>
    </row>
    <row r="1495">
      <c r="D1495" s="16"/>
      <c r="G1495" s="51"/>
      <c r="J1495" s="51"/>
      <c r="K1495" s="6"/>
      <c r="L1495" s="6"/>
    </row>
    <row r="1496">
      <c r="D1496" s="16"/>
      <c r="G1496" s="51"/>
      <c r="J1496" s="51"/>
      <c r="K1496" s="6"/>
      <c r="L1496" s="6"/>
    </row>
    <row r="1497">
      <c r="D1497" s="16"/>
      <c r="G1497" s="51"/>
      <c r="J1497" s="51"/>
      <c r="K1497" s="6"/>
      <c r="L1497" s="6"/>
    </row>
    <row r="1498">
      <c r="D1498" s="16"/>
      <c r="G1498" s="51"/>
      <c r="J1498" s="51"/>
      <c r="K1498" s="6"/>
      <c r="L1498" s="6"/>
    </row>
    <row r="1499">
      <c r="D1499" s="16"/>
      <c r="G1499" s="51"/>
      <c r="J1499" s="51"/>
      <c r="K1499" s="6"/>
      <c r="L1499" s="6"/>
    </row>
    <row r="1500">
      <c r="D1500" s="16"/>
      <c r="G1500" s="51"/>
      <c r="J1500" s="51"/>
      <c r="K1500" s="6"/>
      <c r="L1500" s="6"/>
    </row>
    <row r="1501">
      <c r="D1501" s="16"/>
      <c r="G1501" s="51"/>
      <c r="J1501" s="51"/>
      <c r="K1501" s="6"/>
      <c r="L1501" s="6"/>
    </row>
    <row r="1502">
      <c r="D1502" s="16"/>
      <c r="G1502" s="51"/>
      <c r="J1502" s="51"/>
      <c r="K1502" s="6"/>
      <c r="L1502" s="6"/>
    </row>
    <row r="1503">
      <c r="D1503" s="16"/>
      <c r="G1503" s="51"/>
      <c r="J1503" s="51"/>
      <c r="K1503" s="6"/>
      <c r="L1503" s="6"/>
    </row>
    <row r="1504">
      <c r="D1504" s="16"/>
      <c r="G1504" s="51"/>
      <c r="J1504" s="51"/>
      <c r="K1504" s="6"/>
      <c r="L1504" s="6"/>
    </row>
    <row r="1505">
      <c r="D1505" s="16"/>
      <c r="G1505" s="51"/>
      <c r="J1505" s="51"/>
      <c r="K1505" s="6"/>
      <c r="L1505" s="6"/>
    </row>
    <row r="1506">
      <c r="D1506" s="16"/>
      <c r="G1506" s="51"/>
      <c r="J1506" s="51"/>
      <c r="K1506" s="6"/>
      <c r="L1506" s="6"/>
    </row>
    <row r="1507">
      <c r="D1507" s="16"/>
      <c r="G1507" s="51"/>
      <c r="J1507" s="51"/>
      <c r="K1507" s="6"/>
      <c r="L1507" s="6"/>
    </row>
    <row r="1508">
      <c r="D1508" s="16"/>
      <c r="G1508" s="51"/>
      <c r="J1508" s="51"/>
      <c r="K1508" s="6"/>
      <c r="L1508" s="6"/>
    </row>
    <row r="1509">
      <c r="D1509" s="16"/>
      <c r="G1509" s="51"/>
      <c r="J1509" s="51"/>
      <c r="K1509" s="6"/>
      <c r="L1509" s="6"/>
    </row>
    <row r="1510">
      <c r="D1510" s="16"/>
      <c r="G1510" s="51"/>
      <c r="J1510" s="51"/>
      <c r="K1510" s="6"/>
      <c r="L1510" s="6"/>
    </row>
    <row r="1511">
      <c r="D1511" s="16"/>
      <c r="G1511" s="51"/>
      <c r="J1511" s="51"/>
      <c r="K1511" s="6"/>
      <c r="L1511" s="6"/>
    </row>
    <row r="1512">
      <c r="D1512" s="16"/>
      <c r="G1512" s="51"/>
      <c r="J1512" s="51"/>
      <c r="K1512" s="6"/>
      <c r="L1512" s="6"/>
    </row>
    <row r="1513">
      <c r="D1513" s="16"/>
      <c r="G1513" s="51"/>
      <c r="J1513" s="51"/>
      <c r="K1513" s="6"/>
      <c r="L1513" s="6"/>
    </row>
    <row r="1514">
      <c r="D1514" s="16"/>
      <c r="G1514" s="51"/>
      <c r="J1514" s="51"/>
      <c r="K1514" s="6"/>
      <c r="L1514" s="6"/>
    </row>
    <row r="1515">
      <c r="D1515" s="16"/>
      <c r="G1515" s="51"/>
      <c r="J1515" s="51"/>
      <c r="K1515" s="6"/>
      <c r="L1515" s="6"/>
    </row>
    <row r="1516">
      <c r="D1516" s="16"/>
      <c r="G1516" s="51"/>
      <c r="J1516" s="51"/>
      <c r="K1516" s="6"/>
      <c r="L1516" s="6"/>
    </row>
    <row r="1517">
      <c r="D1517" s="16"/>
      <c r="G1517" s="51"/>
      <c r="J1517" s="51"/>
      <c r="K1517" s="6"/>
      <c r="L1517" s="6"/>
    </row>
    <row r="1518">
      <c r="D1518" s="16"/>
      <c r="G1518" s="51"/>
      <c r="J1518" s="51"/>
      <c r="K1518" s="6"/>
      <c r="L1518" s="6"/>
    </row>
    <row r="1519">
      <c r="D1519" s="16"/>
      <c r="G1519" s="51"/>
      <c r="J1519" s="51"/>
      <c r="K1519" s="6"/>
      <c r="L1519" s="6"/>
    </row>
    <row r="1520">
      <c r="D1520" s="16"/>
      <c r="G1520" s="51"/>
      <c r="J1520" s="51"/>
      <c r="K1520" s="6"/>
      <c r="L1520" s="6"/>
    </row>
    <row r="1521">
      <c r="D1521" s="16"/>
      <c r="G1521" s="51"/>
      <c r="J1521" s="51"/>
      <c r="K1521" s="6"/>
      <c r="L1521" s="6"/>
    </row>
    <row r="1522">
      <c r="D1522" s="16"/>
      <c r="G1522" s="51"/>
      <c r="J1522" s="51"/>
      <c r="K1522" s="6"/>
      <c r="L1522" s="6"/>
    </row>
    <row r="1523">
      <c r="D1523" s="16"/>
      <c r="G1523" s="51"/>
      <c r="J1523" s="51"/>
      <c r="K1523" s="6"/>
      <c r="L1523" s="6"/>
    </row>
    <row r="1524">
      <c r="D1524" s="16"/>
      <c r="G1524" s="51"/>
      <c r="J1524" s="51"/>
      <c r="K1524" s="6"/>
      <c r="L1524" s="6"/>
    </row>
    <row r="1525">
      <c r="D1525" s="16"/>
      <c r="G1525" s="51"/>
      <c r="J1525" s="51"/>
      <c r="K1525" s="6"/>
      <c r="L1525" s="6"/>
    </row>
    <row r="1526">
      <c r="D1526" s="16"/>
      <c r="G1526" s="51"/>
      <c r="J1526" s="51"/>
      <c r="K1526" s="6"/>
      <c r="L1526" s="6"/>
    </row>
    <row r="1527">
      <c r="D1527" s="16"/>
      <c r="G1527" s="51"/>
      <c r="J1527" s="51"/>
      <c r="K1527" s="6"/>
      <c r="L1527" s="6"/>
    </row>
    <row r="1528">
      <c r="D1528" s="16"/>
      <c r="G1528" s="51"/>
      <c r="J1528" s="51"/>
      <c r="K1528" s="6"/>
      <c r="L1528" s="6"/>
    </row>
    <row r="1529">
      <c r="D1529" s="16"/>
      <c r="G1529" s="51"/>
      <c r="J1529" s="51"/>
      <c r="K1529" s="6"/>
      <c r="L1529" s="6"/>
    </row>
    <row r="1530">
      <c r="D1530" s="16"/>
      <c r="G1530" s="51"/>
      <c r="J1530" s="51"/>
      <c r="K1530" s="6"/>
      <c r="L1530" s="6"/>
    </row>
    <row r="1531">
      <c r="D1531" s="16"/>
      <c r="G1531" s="51"/>
      <c r="J1531" s="51"/>
      <c r="K1531" s="6"/>
      <c r="L1531" s="6"/>
    </row>
    <row r="1532">
      <c r="D1532" s="16"/>
      <c r="G1532" s="51"/>
      <c r="J1532" s="51"/>
      <c r="K1532" s="6"/>
      <c r="L1532" s="6"/>
    </row>
    <row r="1533">
      <c r="D1533" s="16"/>
      <c r="G1533" s="51"/>
      <c r="J1533" s="51"/>
      <c r="K1533" s="6"/>
      <c r="L1533" s="6"/>
    </row>
    <row r="1534">
      <c r="D1534" s="16"/>
      <c r="G1534" s="51"/>
      <c r="J1534" s="51"/>
      <c r="K1534" s="6"/>
      <c r="L1534" s="6"/>
    </row>
    <row r="1535">
      <c r="D1535" s="16"/>
      <c r="G1535" s="51"/>
      <c r="J1535" s="51"/>
      <c r="K1535" s="6"/>
      <c r="L1535" s="6"/>
    </row>
    <row r="1536">
      <c r="D1536" s="16"/>
      <c r="G1536" s="51"/>
      <c r="J1536" s="51"/>
      <c r="K1536" s="6"/>
      <c r="L1536" s="6"/>
    </row>
    <row r="1537">
      <c r="D1537" s="16"/>
      <c r="G1537" s="51"/>
      <c r="J1537" s="51"/>
      <c r="K1537" s="6"/>
      <c r="L1537" s="6"/>
    </row>
    <row r="1538">
      <c r="D1538" s="16"/>
      <c r="G1538" s="51"/>
      <c r="J1538" s="51"/>
      <c r="K1538" s="6"/>
      <c r="L1538" s="6"/>
    </row>
    <row r="1539">
      <c r="D1539" s="16"/>
      <c r="G1539" s="51"/>
      <c r="J1539" s="51"/>
      <c r="K1539" s="6"/>
      <c r="L1539" s="6"/>
    </row>
    <row r="1540">
      <c r="D1540" s="16"/>
      <c r="G1540" s="51"/>
      <c r="J1540" s="51"/>
      <c r="K1540" s="6"/>
      <c r="L1540" s="6"/>
    </row>
    <row r="1541">
      <c r="D1541" s="16"/>
      <c r="G1541" s="51"/>
      <c r="J1541" s="51"/>
      <c r="K1541" s="6"/>
      <c r="L1541" s="6"/>
    </row>
    <row r="1542">
      <c r="D1542" s="16"/>
      <c r="G1542" s="51"/>
      <c r="J1542" s="51"/>
      <c r="K1542" s="6"/>
      <c r="L1542" s="6"/>
    </row>
    <row r="1543">
      <c r="D1543" s="16"/>
      <c r="G1543" s="51"/>
      <c r="J1543" s="51"/>
      <c r="K1543" s="6"/>
      <c r="L1543" s="6"/>
    </row>
    <row r="1544">
      <c r="D1544" s="16"/>
      <c r="G1544" s="51"/>
      <c r="J1544" s="51"/>
      <c r="K1544" s="6"/>
      <c r="L1544" s="6"/>
    </row>
    <row r="1545">
      <c r="D1545" s="16"/>
      <c r="G1545" s="51"/>
      <c r="J1545" s="51"/>
      <c r="K1545" s="6"/>
      <c r="L1545" s="6"/>
    </row>
    <row r="1546">
      <c r="D1546" s="16"/>
      <c r="G1546" s="51"/>
      <c r="J1546" s="51"/>
      <c r="K1546" s="6"/>
      <c r="L1546" s="6"/>
    </row>
    <row r="1547">
      <c r="D1547" s="16"/>
      <c r="G1547" s="51"/>
      <c r="J1547" s="51"/>
      <c r="K1547" s="6"/>
      <c r="L1547" s="6"/>
    </row>
    <row r="1548">
      <c r="D1548" s="16"/>
      <c r="G1548" s="51"/>
      <c r="J1548" s="51"/>
      <c r="K1548" s="6"/>
      <c r="L1548" s="6"/>
    </row>
    <row r="1549">
      <c r="D1549" s="16"/>
      <c r="G1549" s="51"/>
      <c r="J1549" s="51"/>
      <c r="K1549" s="6"/>
      <c r="L1549" s="6"/>
    </row>
    <row r="1550">
      <c r="D1550" s="16"/>
      <c r="G1550" s="51"/>
      <c r="J1550" s="51"/>
      <c r="K1550" s="6"/>
      <c r="L1550" s="6"/>
    </row>
    <row r="1551">
      <c r="D1551" s="16"/>
      <c r="G1551" s="51"/>
      <c r="J1551" s="51"/>
      <c r="K1551" s="6"/>
      <c r="L1551" s="6"/>
    </row>
    <row r="1552">
      <c r="D1552" s="16"/>
      <c r="G1552" s="51"/>
      <c r="J1552" s="51"/>
      <c r="K1552" s="6"/>
      <c r="L1552" s="6"/>
    </row>
    <row r="1553">
      <c r="D1553" s="16"/>
      <c r="G1553" s="51"/>
      <c r="J1553" s="51"/>
      <c r="K1553" s="6"/>
      <c r="L1553" s="6"/>
    </row>
    <row r="1554">
      <c r="D1554" s="16"/>
      <c r="G1554" s="51"/>
      <c r="J1554" s="51"/>
      <c r="K1554" s="6"/>
      <c r="L1554" s="6"/>
    </row>
    <row r="1555">
      <c r="D1555" s="16"/>
      <c r="G1555" s="51"/>
      <c r="J1555" s="51"/>
      <c r="K1555" s="6"/>
      <c r="L1555" s="6"/>
    </row>
    <row r="1556">
      <c r="D1556" s="16"/>
      <c r="G1556" s="51"/>
      <c r="J1556" s="51"/>
      <c r="K1556" s="6"/>
      <c r="L1556" s="6"/>
    </row>
    <row r="1557">
      <c r="D1557" s="16"/>
      <c r="G1557" s="51"/>
      <c r="J1557" s="51"/>
      <c r="K1557" s="6"/>
      <c r="L1557" s="6"/>
    </row>
    <row r="1558">
      <c r="D1558" s="16"/>
      <c r="G1558" s="51"/>
      <c r="J1558" s="51"/>
      <c r="K1558" s="6"/>
      <c r="L1558" s="6"/>
    </row>
    <row r="1559">
      <c r="D1559" s="16"/>
      <c r="G1559" s="51"/>
      <c r="J1559" s="51"/>
      <c r="K1559" s="6"/>
      <c r="L1559" s="6"/>
    </row>
    <row r="1560">
      <c r="D1560" s="16"/>
      <c r="G1560" s="51"/>
      <c r="J1560" s="51"/>
      <c r="K1560" s="6"/>
      <c r="L1560" s="6"/>
    </row>
    <row r="1561">
      <c r="D1561" s="16"/>
      <c r="G1561" s="51"/>
      <c r="J1561" s="51"/>
      <c r="K1561" s="6"/>
      <c r="L1561" s="6"/>
    </row>
    <row r="1562">
      <c r="D1562" s="16"/>
      <c r="G1562" s="51"/>
      <c r="J1562" s="51"/>
      <c r="K1562" s="6"/>
      <c r="L1562" s="6"/>
    </row>
    <row r="1563">
      <c r="D1563" s="16"/>
      <c r="G1563" s="51"/>
      <c r="J1563" s="51"/>
      <c r="K1563" s="6"/>
      <c r="L1563" s="6"/>
    </row>
    <row r="1564">
      <c r="D1564" s="16"/>
      <c r="G1564" s="51"/>
      <c r="J1564" s="51"/>
      <c r="K1564" s="6"/>
      <c r="L1564" s="6"/>
    </row>
    <row r="1565">
      <c r="D1565" s="16"/>
      <c r="G1565" s="51"/>
      <c r="J1565" s="51"/>
      <c r="K1565" s="6"/>
      <c r="L1565" s="6"/>
    </row>
    <row r="1566">
      <c r="D1566" s="16"/>
      <c r="G1566" s="51"/>
      <c r="J1566" s="51"/>
      <c r="K1566" s="6"/>
      <c r="L1566" s="6"/>
    </row>
    <row r="1567">
      <c r="D1567" s="16"/>
      <c r="G1567" s="51"/>
      <c r="J1567" s="51"/>
      <c r="K1567" s="6"/>
      <c r="L1567" s="6"/>
    </row>
    <row r="1568">
      <c r="D1568" s="16"/>
      <c r="G1568" s="51"/>
      <c r="J1568" s="51"/>
      <c r="K1568" s="6"/>
      <c r="L1568" s="6"/>
    </row>
    <row r="1569">
      <c r="D1569" s="16"/>
      <c r="G1569" s="51"/>
      <c r="J1569" s="51"/>
      <c r="K1569" s="6"/>
      <c r="L1569" s="6"/>
    </row>
    <row r="1570">
      <c r="D1570" s="16"/>
      <c r="G1570" s="51"/>
      <c r="J1570" s="51"/>
      <c r="K1570" s="6"/>
      <c r="L1570" s="6"/>
    </row>
    <row r="1571">
      <c r="D1571" s="16"/>
      <c r="G1571" s="51"/>
      <c r="J1571" s="51"/>
      <c r="K1571" s="6"/>
      <c r="L1571" s="6"/>
    </row>
    <row r="1572">
      <c r="D1572" s="16"/>
      <c r="G1572" s="51"/>
      <c r="J1572" s="51"/>
      <c r="K1572" s="6"/>
      <c r="L1572" s="6"/>
    </row>
    <row r="1573">
      <c r="D1573" s="16"/>
      <c r="G1573" s="51"/>
      <c r="J1573" s="51"/>
      <c r="K1573" s="6"/>
      <c r="L1573" s="6"/>
    </row>
    <row r="1574">
      <c r="D1574" s="16"/>
      <c r="G1574" s="51"/>
      <c r="J1574" s="51"/>
      <c r="K1574" s="6"/>
      <c r="L1574" s="6"/>
    </row>
    <row r="1575">
      <c r="D1575" s="16"/>
      <c r="G1575" s="51"/>
      <c r="J1575" s="51"/>
      <c r="K1575" s="6"/>
      <c r="L1575" s="6"/>
    </row>
    <row r="1576">
      <c r="D1576" s="16"/>
      <c r="G1576" s="51"/>
      <c r="J1576" s="51"/>
      <c r="K1576" s="6"/>
      <c r="L1576" s="6"/>
    </row>
    <row r="1577">
      <c r="D1577" s="16"/>
      <c r="G1577" s="51"/>
      <c r="J1577" s="51"/>
      <c r="K1577" s="6"/>
      <c r="L1577" s="6"/>
    </row>
    <row r="1578">
      <c r="D1578" s="16"/>
      <c r="G1578" s="51"/>
      <c r="J1578" s="51"/>
      <c r="K1578" s="6"/>
      <c r="L1578" s="6"/>
    </row>
    <row r="1579">
      <c r="D1579" s="16"/>
      <c r="G1579" s="51"/>
      <c r="J1579" s="51"/>
      <c r="K1579" s="6"/>
      <c r="L1579" s="6"/>
    </row>
    <row r="1580">
      <c r="D1580" s="16"/>
      <c r="G1580" s="51"/>
      <c r="J1580" s="51"/>
      <c r="K1580" s="6"/>
      <c r="L1580" s="6"/>
    </row>
    <row r="1581">
      <c r="D1581" s="16"/>
      <c r="G1581" s="51"/>
      <c r="J1581" s="51"/>
      <c r="K1581" s="6"/>
      <c r="L1581" s="6"/>
    </row>
    <row r="1582">
      <c r="D1582" s="16"/>
      <c r="G1582" s="51"/>
      <c r="J1582" s="51"/>
      <c r="K1582" s="6"/>
      <c r="L1582" s="6"/>
    </row>
    <row r="1583">
      <c r="D1583" s="16"/>
      <c r="G1583" s="51"/>
      <c r="J1583" s="51"/>
      <c r="K1583" s="6"/>
      <c r="L1583" s="6"/>
    </row>
    <row r="1584">
      <c r="D1584" s="16"/>
      <c r="G1584" s="51"/>
      <c r="J1584" s="51"/>
      <c r="K1584" s="6"/>
      <c r="L1584" s="6"/>
    </row>
    <row r="1585">
      <c r="D1585" s="16"/>
      <c r="G1585" s="51"/>
      <c r="J1585" s="51"/>
      <c r="K1585" s="6"/>
      <c r="L1585" s="6"/>
    </row>
    <row r="1586">
      <c r="D1586" s="16"/>
      <c r="G1586" s="51"/>
      <c r="J1586" s="51"/>
      <c r="K1586" s="6"/>
      <c r="L1586" s="6"/>
    </row>
    <row r="1587">
      <c r="D1587" s="16"/>
      <c r="G1587" s="51"/>
      <c r="J1587" s="51"/>
      <c r="K1587" s="6"/>
      <c r="L1587" s="6"/>
    </row>
    <row r="1588">
      <c r="D1588" s="16"/>
      <c r="G1588" s="51"/>
      <c r="J1588" s="51"/>
      <c r="K1588" s="6"/>
      <c r="L1588" s="6"/>
    </row>
    <row r="1589">
      <c r="D1589" s="16"/>
      <c r="G1589" s="51"/>
      <c r="J1589" s="51"/>
      <c r="K1589" s="6"/>
      <c r="L1589" s="6"/>
    </row>
    <row r="1590">
      <c r="D1590" s="16"/>
      <c r="G1590" s="51"/>
      <c r="J1590" s="51"/>
      <c r="K1590" s="6"/>
      <c r="L1590" s="6"/>
    </row>
    <row r="1591">
      <c r="D1591" s="16"/>
      <c r="G1591" s="51"/>
      <c r="J1591" s="51"/>
      <c r="K1591" s="6"/>
      <c r="L1591" s="6"/>
    </row>
    <row r="1592">
      <c r="D1592" s="16"/>
      <c r="G1592" s="51"/>
      <c r="J1592" s="51"/>
      <c r="K1592" s="6"/>
      <c r="L1592" s="6"/>
    </row>
    <row r="1593">
      <c r="D1593" s="16"/>
      <c r="G1593" s="51"/>
      <c r="J1593" s="51"/>
      <c r="K1593" s="6"/>
      <c r="L1593" s="6"/>
    </row>
    <row r="1594">
      <c r="D1594" s="16"/>
      <c r="G1594" s="51"/>
      <c r="J1594" s="51"/>
      <c r="K1594" s="6"/>
      <c r="L1594" s="6"/>
    </row>
    <row r="1595">
      <c r="D1595" s="16"/>
      <c r="G1595" s="51"/>
      <c r="J1595" s="51"/>
      <c r="K1595" s="6"/>
      <c r="L1595" s="6"/>
    </row>
    <row r="1596">
      <c r="D1596" s="16"/>
      <c r="G1596" s="51"/>
      <c r="J1596" s="51"/>
      <c r="K1596" s="6"/>
      <c r="L1596" s="6"/>
    </row>
    <row r="1597">
      <c r="D1597" s="16"/>
      <c r="G1597" s="51"/>
      <c r="J1597" s="51"/>
      <c r="K1597" s="6"/>
      <c r="L1597" s="6"/>
    </row>
    <row r="1598">
      <c r="D1598" s="16"/>
      <c r="G1598" s="51"/>
      <c r="J1598" s="51"/>
      <c r="K1598" s="6"/>
      <c r="L1598" s="6"/>
    </row>
    <row r="1599">
      <c r="D1599" s="16"/>
      <c r="G1599" s="51"/>
      <c r="J1599" s="51"/>
      <c r="K1599" s="6"/>
      <c r="L1599" s="6"/>
    </row>
    <row r="1600">
      <c r="D1600" s="16"/>
      <c r="G1600" s="51"/>
      <c r="J1600" s="51"/>
      <c r="K1600" s="6"/>
      <c r="L1600" s="6"/>
    </row>
    <row r="1601">
      <c r="D1601" s="16"/>
      <c r="G1601" s="51"/>
      <c r="J1601" s="51"/>
      <c r="K1601" s="6"/>
      <c r="L1601" s="6"/>
    </row>
    <row r="1602">
      <c r="D1602" s="16"/>
      <c r="G1602" s="51"/>
      <c r="J1602" s="51"/>
      <c r="K1602" s="6"/>
      <c r="L1602" s="6"/>
    </row>
    <row r="1603">
      <c r="D1603" s="16"/>
      <c r="G1603" s="51"/>
      <c r="J1603" s="51"/>
      <c r="K1603" s="6"/>
      <c r="L1603" s="6"/>
    </row>
    <row r="1604">
      <c r="D1604" s="16"/>
      <c r="G1604" s="51"/>
      <c r="J1604" s="51"/>
      <c r="K1604" s="6"/>
      <c r="L1604" s="6"/>
    </row>
    <row r="1605">
      <c r="D1605" s="16"/>
      <c r="G1605" s="51"/>
      <c r="J1605" s="51"/>
      <c r="K1605" s="6"/>
      <c r="L1605" s="6"/>
    </row>
    <row r="1606">
      <c r="D1606" s="16"/>
      <c r="G1606" s="51"/>
      <c r="J1606" s="51"/>
      <c r="K1606" s="6"/>
      <c r="L1606" s="6"/>
    </row>
    <row r="1607">
      <c r="D1607" s="16"/>
      <c r="G1607" s="51"/>
      <c r="J1607" s="51"/>
      <c r="K1607" s="6"/>
      <c r="L1607" s="6"/>
    </row>
    <row r="1608">
      <c r="D1608" s="16"/>
      <c r="G1608" s="51"/>
      <c r="J1608" s="51"/>
      <c r="K1608" s="6"/>
      <c r="L1608" s="6"/>
    </row>
    <row r="1609">
      <c r="D1609" s="16"/>
      <c r="G1609" s="51"/>
      <c r="J1609" s="51"/>
      <c r="K1609" s="6"/>
      <c r="L1609" s="6"/>
    </row>
    <row r="1610">
      <c r="D1610" s="16"/>
      <c r="G1610" s="51"/>
      <c r="J1610" s="51"/>
      <c r="K1610" s="6"/>
      <c r="L1610" s="6"/>
    </row>
    <row r="1611">
      <c r="D1611" s="16"/>
      <c r="G1611" s="51"/>
      <c r="J1611" s="51"/>
      <c r="K1611" s="6"/>
      <c r="L1611" s="6"/>
    </row>
    <row r="1612">
      <c r="D1612" s="16"/>
      <c r="G1612" s="51"/>
      <c r="J1612" s="51"/>
      <c r="K1612" s="6"/>
      <c r="L1612" s="6"/>
    </row>
    <row r="1613">
      <c r="D1613" s="16"/>
      <c r="G1613" s="51"/>
      <c r="J1613" s="51"/>
      <c r="K1613" s="6"/>
      <c r="L1613" s="6"/>
    </row>
    <row r="1614">
      <c r="D1614" s="16"/>
      <c r="G1614" s="51"/>
      <c r="J1614" s="51"/>
      <c r="K1614" s="6"/>
      <c r="L1614" s="6"/>
    </row>
    <row r="1615">
      <c r="D1615" s="16"/>
      <c r="G1615" s="51"/>
      <c r="J1615" s="51"/>
      <c r="K1615" s="6"/>
      <c r="L1615" s="6"/>
    </row>
    <row r="1616">
      <c r="D1616" s="16"/>
      <c r="G1616" s="51"/>
      <c r="J1616" s="51"/>
      <c r="K1616" s="6"/>
      <c r="L1616" s="6"/>
    </row>
    <row r="1617">
      <c r="D1617" s="16"/>
      <c r="G1617" s="51"/>
      <c r="J1617" s="51"/>
      <c r="K1617" s="6"/>
      <c r="L1617" s="6"/>
    </row>
    <row r="1618">
      <c r="D1618" s="16"/>
      <c r="G1618" s="51"/>
      <c r="J1618" s="51"/>
      <c r="K1618" s="6"/>
      <c r="L1618" s="6"/>
    </row>
    <row r="1619">
      <c r="D1619" s="16"/>
      <c r="G1619" s="51"/>
      <c r="J1619" s="51"/>
      <c r="K1619" s="6"/>
      <c r="L1619" s="6"/>
    </row>
    <row r="1620">
      <c r="D1620" s="16"/>
      <c r="G1620" s="51"/>
      <c r="J1620" s="51"/>
      <c r="K1620" s="6"/>
      <c r="L1620" s="6"/>
    </row>
    <row r="1621">
      <c r="D1621" s="16"/>
      <c r="G1621" s="51"/>
      <c r="J1621" s="51"/>
      <c r="K1621" s="6"/>
      <c r="L1621" s="6"/>
    </row>
    <row r="1622">
      <c r="D1622" s="16"/>
      <c r="G1622" s="51"/>
      <c r="J1622" s="51"/>
      <c r="K1622" s="6"/>
      <c r="L1622" s="6"/>
    </row>
    <row r="1623">
      <c r="D1623" s="16"/>
      <c r="G1623" s="51"/>
      <c r="J1623" s="51"/>
      <c r="K1623" s="6"/>
      <c r="L1623" s="6"/>
    </row>
    <row r="1624">
      <c r="D1624" s="16"/>
      <c r="G1624" s="51"/>
      <c r="J1624" s="51"/>
      <c r="K1624" s="6"/>
      <c r="L1624" s="6"/>
    </row>
    <row r="1625">
      <c r="D1625" s="16"/>
      <c r="G1625" s="51"/>
      <c r="J1625" s="51"/>
      <c r="K1625" s="6"/>
      <c r="L1625" s="6"/>
    </row>
    <row r="1626">
      <c r="D1626" s="16"/>
      <c r="G1626" s="51"/>
      <c r="J1626" s="51"/>
      <c r="K1626" s="6"/>
      <c r="L1626" s="6"/>
    </row>
    <row r="1627">
      <c r="D1627" s="16"/>
      <c r="G1627" s="51"/>
      <c r="J1627" s="51"/>
      <c r="K1627" s="6"/>
      <c r="L1627" s="6"/>
    </row>
    <row r="1628">
      <c r="D1628" s="16"/>
      <c r="G1628" s="51"/>
      <c r="J1628" s="51"/>
      <c r="K1628" s="6"/>
      <c r="L1628" s="6"/>
    </row>
    <row r="1629">
      <c r="D1629" s="16"/>
      <c r="G1629" s="51"/>
      <c r="J1629" s="51"/>
      <c r="K1629" s="6"/>
      <c r="L1629" s="6"/>
    </row>
    <row r="1630">
      <c r="D1630" s="16"/>
      <c r="G1630" s="51"/>
      <c r="J1630" s="51"/>
      <c r="K1630" s="6"/>
      <c r="L1630" s="6"/>
    </row>
    <row r="1631">
      <c r="D1631" s="16"/>
      <c r="G1631" s="51"/>
      <c r="J1631" s="51"/>
      <c r="K1631" s="6"/>
      <c r="L1631" s="6"/>
    </row>
    <row r="1632">
      <c r="D1632" s="16"/>
      <c r="G1632" s="51"/>
      <c r="J1632" s="51"/>
      <c r="K1632" s="6"/>
      <c r="L1632" s="6"/>
    </row>
    <row r="1633">
      <c r="D1633" s="16"/>
      <c r="G1633" s="51"/>
      <c r="J1633" s="51"/>
      <c r="K1633" s="6"/>
      <c r="L1633" s="6"/>
    </row>
    <row r="1634">
      <c r="D1634" s="16"/>
      <c r="G1634" s="51"/>
      <c r="J1634" s="51"/>
      <c r="K1634" s="6"/>
      <c r="L1634" s="6"/>
    </row>
    <row r="1635">
      <c r="D1635" s="16"/>
      <c r="G1635" s="51"/>
      <c r="J1635" s="51"/>
      <c r="K1635" s="6"/>
      <c r="L1635" s="6"/>
    </row>
    <row r="1636">
      <c r="D1636" s="16"/>
      <c r="G1636" s="51"/>
      <c r="J1636" s="51"/>
      <c r="K1636" s="6"/>
      <c r="L1636" s="6"/>
    </row>
    <row r="1637">
      <c r="D1637" s="16"/>
      <c r="G1637" s="51"/>
      <c r="J1637" s="51"/>
      <c r="K1637" s="6"/>
      <c r="L1637" s="6"/>
    </row>
    <row r="1638">
      <c r="D1638" s="16"/>
      <c r="G1638" s="51"/>
      <c r="J1638" s="51"/>
      <c r="K1638" s="6"/>
      <c r="L1638" s="6"/>
    </row>
    <row r="1639">
      <c r="D1639" s="16"/>
      <c r="G1639" s="51"/>
      <c r="J1639" s="51"/>
      <c r="K1639" s="6"/>
      <c r="L1639" s="6"/>
    </row>
    <row r="1640">
      <c r="D1640" s="16"/>
      <c r="G1640" s="51"/>
      <c r="J1640" s="51"/>
      <c r="K1640" s="6"/>
      <c r="L1640" s="6"/>
    </row>
    <row r="1641">
      <c r="D1641" s="16"/>
      <c r="G1641" s="51"/>
      <c r="J1641" s="51"/>
      <c r="K1641" s="6"/>
      <c r="L1641" s="6"/>
    </row>
    <row r="1642">
      <c r="D1642" s="16"/>
      <c r="G1642" s="51"/>
      <c r="J1642" s="51"/>
      <c r="K1642" s="6"/>
      <c r="L1642" s="6"/>
    </row>
    <row r="1643">
      <c r="D1643" s="16"/>
      <c r="G1643" s="51"/>
      <c r="J1643" s="51"/>
      <c r="K1643" s="6"/>
      <c r="L1643" s="6"/>
    </row>
    <row r="1644">
      <c r="D1644" s="16"/>
      <c r="G1644" s="51"/>
      <c r="J1644" s="51"/>
      <c r="K1644" s="6"/>
      <c r="L1644" s="6"/>
    </row>
    <row r="1645">
      <c r="D1645" s="16"/>
      <c r="G1645" s="51"/>
      <c r="J1645" s="51"/>
      <c r="K1645" s="6"/>
      <c r="L1645" s="6"/>
    </row>
    <row r="1646">
      <c r="D1646" s="16"/>
      <c r="G1646" s="51"/>
      <c r="J1646" s="51"/>
      <c r="K1646" s="6"/>
      <c r="L1646" s="6"/>
    </row>
    <row r="1647">
      <c r="D1647" s="16"/>
      <c r="G1647" s="51"/>
      <c r="J1647" s="51"/>
      <c r="K1647" s="6"/>
      <c r="L1647" s="6"/>
    </row>
    <row r="1648">
      <c r="D1648" s="16"/>
      <c r="G1648" s="51"/>
      <c r="J1648" s="51"/>
      <c r="K1648" s="6"/>
      <c r="L1648" s="6"/>
    </row>
    <row r="1649">
      <c r="D1649" s="16"/>
      <c r="G1649" s="51"/>
      <c r="J1649" s="51"/>
      <c r="K1649" s="6"/>
      <c r="L1649" s="6"/>
    </row>
    <row r="1650">
      <c r="D1650" s="16"/>
      <c r="G1650" s="51"/>
      <c r="J1650" s="51"/>
      <c r="K1650" s="6"/>
      <c r="L1650" s="6"/>
    </row>
    <row r="1651">
      <c r="D1651" s="16"/>
      <c r="G1651" s="51"/>
      <c r="J1651" s="51"/>
      <c r="K1651" s="6"/>
      <c r="L1651" s="6"/>
    </row>
    <row r="1652">
      <c r="D1652" s="16"/>
      <c r="G1652" s="51"/>
      <c r="J1652" s="51"/>
      <c r="K1652" s="6"/>
      <c r="L1652" s="6"/>
    </row>
    <row r="1653">
      <c r="D1653" s="16"/>
      <c r="G1653" s="51"/>
      <c r="J1653" s="51"/>
      <c r="K1653" s="6"/>
      <c r="L1653" s="6"/>
    </row>
    <row r="1654">
      <c r="D1654" s="16"/>
      <c r="G1654" s="51"/>
      <c r="J1654" s="51"/>
      <c r="K1654" s="6"/>
      <c r="L1654" s="6"/>
    </row>
    <row r="1655">
      <c r="D1655" s="16"/>
      <c r="G1655" s="51"/>
      <c r="J1655" s="51"/>
      <c r="K1655" s="6"/>
      <c r="L1655" s="6"/>
    </row>
    <row r="1656">
      <c r="D1656" s="16"/>
      <c r="G1656" s="51"/>
      <c r="J1656" s="51"/>
      <c r="K1656" s="6"/>
      <c r="L1656" s="6"/>
    </row>
    <row r="1657">
      <c r="D1657" s="16"/>
      <c r="G1657" s="51"/>
      <c r="J1657" s="51"/>
      <c r="K1657" s="6"/>
      <c r="L1657" s="6"/>
    </row>
    <row r="1658">
      <c r="D1658" s="16"/>
      <c r="G1658" s="51"/>
      <c r="J1658" s="51"/>
      <c r="K1658" s="6"/>
      <c r="L1658" s="6"/>
    </row>
    <row r="1659">
      <c r="D1659" s="16"/>
      <c r="G1659" s="51"/>
      <c r="J1659" s="51"/>
      <c r="K1659" s="6"/>
      <c r="L1659" s="6"/>
    </row>
    <row r="1660">
      <c r="D1660" s="16"/>
      <c r="G1660" s="51"/>
      <c r="J1660" s="51"/>
      <c r="K1660" s="6"/>
      <c r="L1660" s="6"/>
    </row>
    <row r="1661">
      <c r="D1661" s="16"/>
      <c r="G1661" s="51"/>
      <c r="J1661" s="51"/>
      <c r="K1661" s="6"/>
      <c r="L1661" s="6"/>
    </row>
    <row r="1662">
      <c r="D1662" s="16"/>
      <c r="G1662" s="51"/>
      <c r="J1662" s="51"/>
      <c r="K1662" s="6"/>
      <c r="L1662" s="6"/>
    </row>
    <row r="1663">
      <c r="D1663" s="16"/>
      <c r="G1663" s="51"/>
      <c r="J1663" s="51"/>
      <c r="K1663" s="6"/>
      <c r="L1663" s="6"/>
    </row>
    <row r="1664">
      <c r="D1664" s="16"/>
      <c r="G1664" s="51"/>
      <c r="J1664" s="51"/>
      <c r="K1664" s="6"/>
      <c r="L1664" s="6"/>
    </row>
    <row r="1665">
      <c r="D1665" s="16"/>
      <c r="G1665" s="51"/>
      <c r="J1665" s="51"/>
      <c r="K1665" s="6"/>
      <c r="L1665" s="6"/>
    </row>
    <row r="1666">
      <c r="D1666" s="16"/>
      <c r="G1666" s="51"/>
      <c r="J1666" s="51"/>
      <c r="K1666" s="6"/>
      <c r="L1666" s="6"/>
    </row>
    <row r="1667">
      <c r="D1667" s="16"/>
      <c r="G1667" s="51"/>
      <c r="J1667" s="51"/>
      <c r="K1667" s="6"/>
      <c r="L1667" s="6"/>
    </row>
    <row r="1668">
      <c r="D1668" s="16"/>
      <c r="G1668" s="51"/>
      <c r="J1668" s="51"/>
      <c r="K1668" s="6"/>
      <c r="L1668" s="6"/>
    </row>
    <row r="1669">
      <c r="D1669" s="16"/>
      <c r="G1669" s="51"/>
      <c r="J1669" s="51"/>
      <c r="K1669" s="6"/>
      <c r="L1669" s="6"/>
    </row>
    <row r="1670">
      <c r="D1670" s="16"/>
      <c r="G1670" s="51"/>
      <c r="J1670" s="51"/>
      <c r="K1670" s="6"/>
      <c r="L1670" s="6"/>
    </row>
    <row r="1671">
      <c r="D1671" s="16"/>
      <c r="G1671" s="51"/>
      <c r="J1671" s="51"/>
      <c r="K1671" s="6"/>
      <c r="L1671" s="6"/>
    </row>
    <row r="1672">
      <c r="D1672" s="16"/>
      <c r="G1672" s="51"/>
      <c r="J1672" s="51"/>
      <c r="K1672" s="6"/>
      <c r="L1672" s="6"/>
    </row>
    <row r="1673">
      <c r="D1673" s="16"/>
      <c r="G1673" s="51"/>
      <c r="J1673" s="51"/>
      <c r="K1673" s="6"/>
      <c r="L1673" s="6"/>
    </row>
    <row r="1674">
      <c r="D1674" s="16"/>
      <c r="G1674" s="51"/>
      <c r="J1674" s="51"/>
      <c r="K1674" s="6"/>
      <c r="L1674" s="6"/>
    </row>
    <row r="1675">
      <c r="D1675" s="16"/>
      <c r="G1675" s="51"/>
      <c r="J1675" s="51"/>
      <c r="K1675" s="6"/>
      <c r="L1675" s="6"/>
    </row>
    <row r="1676">
      <c r="D1676" s="16"/>
      <c r="G1676" s="51"/>
      <c r="J1676" s="51"/>
      <c r="K1676" s="6"/>
      <c r="L1676" s="6"/>
    </row>
    <row r="1677">
      <c r="D1677" s="16"/>
      <c r="G1677" s="51"/>
      <c r="J1677" s="51"/>
      <c r="K1677" s="6"/>
      <c r="L1677" s="6"/>
    </row>
    <row r="1678">
      <c r="D1678" s="16"/>
      <c r="G1678" s="51"/>
      <c r="J1678" s="51"/>
      <c r="K1678" s="6"/>
      <c r="L1678" s="6"/>
    </row>
    <row r="1679">
      <c r="D1679" s="16"/>
      <c r="G1679" s="51"/>
      <c r="J1679" s="51"/>
      <c r="K1679" s="6"/>
      <c r="L1679" s="6"/>
    </row>
    <row r="1680">
      <c r="D1680" s="16"/>
      <c r="G1680" s="51"/>
      <c r="J1680" s="51"/>
      <c r="K1680" s="6"/>
      <c r="L1680" s="6"/>
    </row>
    <row r="1681">
      <c r="D1681" s="16"/>
      <c r="G1681" s="51"/>
      <c r="J1681" s="51"/>
      <c r="K1681" s="6"/>
      <c r="L1681" s="6"/>
    </row>
    <row r="1682">
      <c r="D1682" s="16"/>
      <c r="G1682" s="51"/>
      <c r="J1682" s="51"/>
      <c r="K1682" s="6"/>
      <c r="L1682" s="6"/>
    </row>
    <row r="1683">
      <c r="D1683" s="16"/>
      <c r="G1683" s="51"/>
      <c r="J1683" s="51"/>
      <c r="K1683" s="6"/>
      <c r="L1683" s="6"/>
    </row>
    <row r="1684">
      <c r="D1684" s="16"/>
      <c r="G1684" s="51"/>
      <c r="J1684" s="51"/>
      <c r="K1684" s="6"/>
      <c r="L1684" s="6"/>
    </row>
    <row r="1685">
      <c r="D1685" s="16"/>
      <c r="G1685" s="51"/>
      <c r="J1685" s="51"/>
      <c r="K1685" s="6"/>
      <c r="L1685" s="6"/>
    </row>
    <row r="1686">
      <c r="D1686" s="16"/>
      <c r="G1686" s="51"/>
      <c r="J1686" s="51"/>
      <c r="K1686" s="6"/>
      <c r="L1686" s="6"/>
    </row>
    <row r="1687">
      <c r="D1687" s="16"/>
      <c r="G1687" s="51"/>
      <c r="J1687" s="51"/>
      <c r="K1687" s="6"/>
      <c r="L1687" s="6"/>
    </row>
    <row r="1688">
      <c r="D1688" s="16"/>
      <c r="G1688" s="51"/>
      <c r="J1688" s="51"/>
      <c r="K1688" s="6"/>
      <c r="L1688" s="6"/>
    </row>
    <row r="1689">
      <c r="D1689" s="16"/>
      <c r="G1689" s="51"/>
      <c r="J1689" s="51"/>
      <c r="K1689" s="6"/>
      <c r="L1689" s="6"/>
    </row>
    <row r="1690">
      <c r="D1690" s="16"/>
      <c r="G1690" s="51"/>
      <c r="J1690" s="51"/>
      <c r="K1690" s="6"/>
      <c r="L1690" s="6"/>
    </row>
    <row r="1691">
      <c r="D1691" s="16"/>
      <c r="G1691" s="51"/>
      <c r="J1691" s="51"/>
      <c r="K1691" s="6"/>
      <c r="L1691" s="6"/>
    </row>
    <row r="1692">
      <c r="D1692" s="16"/>
      <c r="G1692" s="51"/>
      <c r="J1692" s="51"/>
      <c r="K1692" s="6"/>
      <c r="L1692" s="6"/>
    </row>
    <row r="1693">
      <c r="D1693" s="16"/>
      <c r="G1693" s="51"/>
      <c r="J1693" s="51"/>
      <c r="K1693" s="6"/>
      <c r="L1693" s="6"/>
    </row>
    <row r="1694">
      <c r="D1694" s="16"/>
      <c r="G1694" s="51"/>
      <c r="J1694" s="51"/>
      <c r="K1694" s="6"/>
      <c r="L1694" s="6"/>
    </row>
    <row r="1695">
      <c r="D1695" s="16"/>
      <c r="G1695" s="51"/>
      <c r="J1695" s="51"/>
      <c r="K1695" s="6"/>
      <c r="L1695" s="6"/>
    </row>
    <row r="1696">
      <c r="D1696" s="16"/>
      <c r="G1696" s="51"/>
      <c r="J1696" s="51"/>
      <c r="K1696" s="6"/>
      <c r="L1696" s="6"/>
    </row>
    <row r="1697">
      <c r="D1697" s="16"/>
      <c r="G1697" s="51"/>
      <c r="J1697" s="51"/>
      <c r="K1697" s="6"/>
      <c r="L1697" s="6"/>
    </row>
    <row r="1698">
      <c r="D1698" s="16"/>
      <c r="G1698" s="51"/>
      <c r="J1698" s="51"/>
      <c r="K1698" s="6"/>
      <c r="L1698" s="6"/>
    </row>
    <row r="1699">
      <c r="D1699" s="16"/>
      <c r="G1699" s="51"/>
      <c r="J1699" s="51"/>
      <c r="K1699" s="6"/>
      <c r="L1699" s="6"/>
    </row>
    <row r="1700">
      <c r="D1700" s="16"/>
      <c r="G1700" s="51"/>
      <c r="J1700" s="51"/>
      <c r="K1700" s="6"/>
      <c r="L1700" s="6"/>
    </row>
    <row r="1701">
      <c r="D1701" s="16"/>
      <c r="G1701" s="51"/>
      <c r="J1701" s="51"/>
      <c r="K1701" s="6"/>
      <c r="L1701" s="6"/>
    </row>
    <row r="1702">
      <c r="D1702" s="16"/>
      <c r="G1702" s="51"/>
      <c r="J1702" s="51"/>
      <c r="K1702" s="6"/>
      <c r="L1702" s="6"/>
    </row>
    <row r="1703">
      <c r="D1703" s="16"/>
      <c r="G1703" s="51"/>
      <c r="J1703" s="51"/>
      <c r="K1703" s="6"/>
      <c r="L1703" s="6"/>
    </row>
    <row r="1704">
      <c r="D1704" s="16"/>
      <c r="G1704" s="51"/>
      <c r="J1704" s="51"/>
      <c r="K1704" s="6"/>
      <c r="L1704" s="6"/>
    </row>
    <row r="1705">
      <c r="D1705" s="16"/>
      <c r="G1705" s="51"/>
      <c r="J1705" s="51"/>
      <c r="K1705" s="6"/>
      <c r="L1705" s="6"/>
    </row>
    <row r="1706">
      <c r="D1706" s="16"/>
      <c r="G1706" s="51"/>
      <c r="J1706" s="51"/>
      <c r="K1706" s="6"/>
      <c r="L1706" s="6"/>
    </row>
    <row r="1707">
      <c r="D1707" s="16"/>
      <c r="G1707" s="51"/>
      <c r="J1707" s="51"/>
      <c r="K1707" s="6"/>
      <c r="L1707" s="6"/>
    </row>
    <row r="1708">
      <c r="D1708" s="16"/>
      <c r="G1708" s="51"/>
      <c r="J1708" s="51"/>
      <c r="K1708" s="6"/>
      <c r="L1708" s="6"/>
    </row>
    <row r="1709">
      <c r="D1709" s="16"/>
      <c r="G1709" s="51"/>
      <c r="J1709" s="51"/>
      <c r="K1709" s="6"/>
      <c r="L1709" s="6"/>
    </row>
    <row r="1710">
      <c r="D1710" s="16"/>
      <c r="G1710" s="51"/>
      <c r="J1710" s="51"/>
      <c r="K1710" s="6"/>
      <c r="L1710" s="6"/>
    </row>
    <row r="1711">
      <c r="D1711" s="16"/>
      <c r="G1711" s="51"/>
      <c r="J1711" s="51"/>
      <c r="K1711" s="6"/>
      <c r="L1711" s="6"/>
    </row>
    <row r="1712">
      <c r="D1712" s="16"/>
      <c r="G1712" s="51"/>
      <c r="J1712" s="51"/>
      <c r="K1712" s="6"/>
      <c r="L1712" s="6"/>
    </row>
    <row r="1713">
      <c r="D1713" s="16"/>
      <c r="G1713" s="51"/>
      <c r="J1713" s="51"/>
      <c r="K1713" s="6"/>
      <c r="L1713" s="6"/>
    </row>
    <row r="1714">
      <c r="D1714" s="16"/>
      <c r="G1714" s="51"/>
      <c r="J1714" s="51"/>
      <c r="K1714" s="6"/>
      <c r="L1714" s="6"/>
    </row>
    <row r="1715">
      <c r="D1715" s="16"/>
      <c r="G1715" s="51"/>
      <c r="J1715" s="51"/>
      <c r="K1715" s="6"/>
      <c r="L1715" s="6"/>
    </row>
    <row r="1716">
      <c r="D1716" s="16"/>
      <c r="G1716" s="51"/>
      <c r="J1716" s="51"/>
      <c r="K1716" s="6"/>
      <c r="L1716" s="6"/>
    </row>
    <row r="1717">
      <c r="D1717" s="16"/>
      <c r="G1717" s="51"/>
      <c r="J1717" s="51"/>
      <c r="K1717" s="6"/>
      <c r="L1717" s="6"/>
    </row>
    <row r="1718">
      <c r="D1718" s="16"/>
      <c r="G1718" s="51"/>
      <c r="J1718" s="51"/>
      <c r="K1718" s="6"/>
      <c r="L1718" s="6"/>
    </row>
    <row r="1719">
      <c r="D1719" s="16"/>
      <c r="G1719" s="51"/>
      <c r="J1719" s="51"/>
      <c r="K1719" s="6"/>
      <c r="L1719" s="6"/>
    </row>
    <row r="1720">
      <c r="D1720" s="16"/>
      <c r="G1720" s="51"/>
      <c r="J1720" s="51"/>
      <c r="K1720" s="6"/>
      <c r="L1720" s="6"/>
    </row>
    <row r="1721">
      <c r="D1721" s="16"/>
      <c r="G1721" s="51"/>
      <c r="J1721" s="51"/>
      <c r="K1721" s="6"/>
      <c r="L1721" s="6"/>
    </row>
    <row r="1722">
      <c r="D1722" s="16"/>
      <c r="G1722" s="51"/>
      <c r="J1722" s="51"/>
      <c r="K1722" s="6"/>
      <c r="L1722" s="6"/>
    </row>
    <row r="1723">
      <c r="D1723" s="16"/>
      <c r="G1723" s="51"/>
      <c r="J1723" s="51"/>
      <c r="K1723" s="6"/>
      <c r="L1723" s="6"/>
    </row>
    <row r="1724">
      <c r="D1724" s="16"/>
      <c r="G1724" s="51"/>
      <c r="J1724" s="51"/>
      <c r="K1724" s="6"/>
      <c r="L1724" s="6"/>
    </row>
    <row r="1725">
      <c r="D1725" s="16"/>
      <c r="G1725" s="51"/>
      <c r="J1725" s="51"/>
      <c r="K1725" s="6"/>
      <c r="L1725" s="6"/>
    </row>
    <row r="1726">
      <c r="D1726" s="16"/>
      <c r="G1726" s="51"/>
      <c r="J1726" s="51"/>
      <c r="K1726" s="6"/>
      <c r="L1726" s="6"/>
    </row>
    <row r="1727">
      <c r="D1727" s="16"/>
      <c r="G1727" s="51"/>
      <c r="J1727" s="51"/>
      <c r="K1727" s="6"/>
      <c r="L1727" s="6"/>
    </row>
    <row r="1728">
      <c r="D1728" s="16"/>
      <c r="G1728" s="51"/>
      <c r="J1728" s="51"/>
      <c r="K1728" s="6"/>
      <c r="L1728" s="6"/>
    </row>
    <row r="1729">
      <c r="D1729" s="16"/>
      <c r="G1729" s="51"/>
      <c r="J1729" s="51"/>
      <c r="K1729" s="6"/>
      <c r="L1729" s="6"/>
    </row>
    <row r="1730">
      <c r="D1730" s="16"/>
      <c r="G1730" s="51"/>
      <c r="J1730" s="51"/>
      <c r="K1730" s="6"/>
      <c r="L1730" s="6"/>
    </row>
    <row r="1731">
      <c r="D1731" s="16"/>
      <c r="G1731" s="51"/>
      <c r="J1731" s="51"/>
      <c r="K1731" s="6"/>
      <c r="L1731" s="6"/>
    </row>
    <row r="1732">
      <c r="D1732" s="16"/>
      <c r="G1732" s="51"/>
      <c r="J1732" s="51"/>
      <c r="K1732" s="6"/>
      <c r="L1732" s="6"/>
    </row>
    <row r="1733">
      <c r="D1733" s="16"/>
      <c r="G1733" s="51"/>
      <c r="J1733" s="51"/>
      <c r="K1733" s="6"/>
      <c r="L1733" s="6"/>
    </row>
    <row r="1734">
      <c r="D1734" s="16"/>
      <c r="G1734" s="51"/>
      <c r="J1734" s="51"/>
      <c r="K1734" s="6"/>
      <c r="L1734" s="6"/>
    </row>
    <row r="1735">
      <c r="D1735" s="16"/>
      <c r="G1735" s="51"/>
      <c r="J1735" s="51"/>
      <c r="K1735" s="6"/>
      <c r="L1735" s="6"/>
    </row>
    <row r="1736">
      <c r="D1736" s="16"/>
      <c r="G1736" s="51"/>
      <c r="J1736" s="51"/>
      <c r="K1736" s="6"/>
      <c r="L1736" s="6"/>
    </row>
    <row r="1737">
      <c r="D1737" s="16"/>
      <c r="G1737" s="51"/>
      <c r="J1737" s="51"/>
      <c r="K1737" s="6"/>
      <c r="L1737" s="6"/>
    </row>
    <row r="1738">
      <c r="D1738" s="16"/>
      <c r="G1738" s="51"/>
      <c r="J1738" s="51"/>
      <c r="K1738" s="6"/>
      <c r="L1738" s="6"/>
    </row>
    <row r="1739">
      <c r="D1739" s="16"/>
      <c r="G1739" s="51"/>
      <c r="J1739" s="51"/>
      <c r="K1739" s="6"/>
      <c r="L1739" s="6"/>
    </row>
    <row r="1740">
      <c r="D1740" s="16"/>
      <c r="G1740" s="51"/>
      <c r="J1740" s="51"/>
      <c r="K1740" s="6"/>
      <c r="L1740" s="6"/>
    </row>
    <row r="1741">
      <c r="D1741" s="16"/>
      <c r="G1741" s="51"/>
      <c r="J1741" s="51"/>
      <c r="K1741" s="6"/>
      <c r="L1741" s="6"/>
    </row>
    <row r="1742">
      <c r="D1742" s="16"/>
      <c r="G1742" s="51"/>
      <c r="J1742" s="51"/>
      <c r="K1742" s="6"/>
      <c r="L1742" s="6"/>
    </row>
    <row r="1743">
      <c r="D1743" s="16"/>
      <c r="G1743" s="51"/>
      <c r="J1743" s="51"/>
      <c r="K1743" s="6"/>
      <c r="L1743" s="6"/>
    </row>
    <row r="1744">
      <c r="D1744" s="16"/>
      <c r="G1744" s="51"/>
      <c r="J1744" s="51"/>
      <c r="K1744" s="6"/>
      <c r="L1744" s="6"/>
    </row>
    <row r="1745">
      <c r="D1745" s="16"/>
      <c r="G1745" s="51"/>
      <c r="J1745" s="51"/>
      <c r="K1745" s="6"/>
      <c r="L1745" s="6"/>
    </row>
    <row r="1746">
      <c r="D1746" s="16"/>
      <c r="G1746" s="51"/>
      <c r="J1746" s="51"/>
      <c r="K1746" s="6"/>
      <c r="L1746" s="6"/>
    </row>
    <row r="1747">
      <c r="D1747" s="16"/>
      <c r="G1747" s="51"/>
      <c r="J1747" s="51"/>
      <c r="K1747" s="6"/>
      <c r="L1747" s="6"/>
    </row>
    <row r="1748">
      <c r="D1748" s="16"/>
      <c r="G1748" s="51"/>
      <c r="J1748" s="51"/>
      <c r="K1748" s="6"/>
      <c r="L1748" s="6"/>
    </row>
    <row r="1749">
      <c r="D1749" s="16"/>
      <c r="G1749" s="51"/>
      <c r="J1749" s="51"/>
      <c r="K1749" s="6"/>
      <c r="L1749" s="6"/>
    </row>
    <row r="1750">
      <c r="D1750" s="16"/>
      <c r="G1750" s="51"/>
      <c r="J1750" s="51"/>
      <c r="K1750" s="6"/>
      <c r="L1750" s="6"/>
    </row>
    <row r="1751">
      <c r="D1751" s="16"/>
      <c r="G1751" s="51"/>
      <c r="J1751" s="51"/>
      <c r="K1751" s="6"/>
      <c r="L1751" s="6"/>
    </row>
    <row r="1752">
      <c r="D1752" s="16"/>
      <c r="G1752" s="51"/>
      <c r="J1752" s="51"/>
      <c r="K1752" s="6"/>
      <c r="L1752" s="6"/>
    </row>
    <row r="1753">
      <c r="D1753" s="16"/>
      <c r="G1753" s="51"/>
      <c r="J1753" s="51"/>
      <c r="K1753" s="6"/>
      <c r="L1753" s="6"/>
    </row>
    <row r="1754">
      <c r="D1754" s="16"/>
      <c r="G1754" s="51"/>
      <c r="J1754" s="51"/>
      <c r="K1754" s="6"/>
      <c r="L1754" s="6"/>
    </row>
    <row r="1755">
      <c r="D1755" s="16"/>
      <c r="G1755" s="51"/>
      <c r="J1755" s="51"/>
      <c r="K1755" s="6"/>
      <c r="L1755" s="6"/>
    </row>
    <row r="1756">
      <c r="D1756" s="16"/>
      <c r="G1756" s="51"/>
      <c r="J1756" s="51"/>
      <c r="K1756" s="6"/>
      <c r="L1756" s="6"/>
    </row>
    <row r="1757">
      <c r="D1757" s="16"/>
      <c r="G1757" s="51"/>
      <c r="J1757" s="51"/>
      <c r="K1757" s="6"/>
      <c r="L1757" s="6"/>
    </row>
    <row r="1758">
      <c r="D1758" s="16"/>
      <c r="G1758" s="51"/>
      <c r="J1758" s="51"/>
      <c r="K1758" s="6"/>
      <c r="L1758" s="6"/>
    </row>
    <row r="1759">
      <c r="D1759" s="16"/>
      <c r="G1759" s="51"/>
      <c r="J1759" s="51"/>
      <c r="K1759" s="6"/>
      <c r="L1759" s="6"/>
    </row>
    <row r="1760">
      <c r="D1760" s="16"/>
      <c r="G1760" s="51"/>
      <c r="J1760" s="51"/>
      <c r="K1760" s="6"/>
      <c r="L1760" s="6"/>
    </row>
    <row r="1761">
      <c r="D1761" s="16"/>
      <c r="G1761" s="51"/>
      <c r="J1761" s="51"/>
      <c r="K1761" s="6"/>
      <c r="L1761" s="6"/>
    </row>
    <row r="1762">
      <c r="D1762" s="16"/>
      <c r="G1762" s="51"/>
      <c r="J1762" s="51"/>
      <c r="K1762" s="6"/>
      <c r="L1762" s="6"/>
    </row>
    <row r="1763">
      <c r="D1763" s="16"/>
      <c r="G1763" s="51"/>
      <c r="J1763" s="51"/>
      <c r="K1763" s="6"/>
      <c r="L1763" s="6"/>
    </row>
    <row r="1764">
      <c r="D1764" s="16"/>
      <c r="G1764" s="51"/>
      <c r="J1764" s="51"/>
      <c r="K1764" s="6"/>
      <c r="L1764" s="6"/>
    </row>
    <row r="1765">
      <c r="D1765" s="16"/>
      <c r="G1765" s="51"/>
      <c r="J1765" s="51"/>
      <c r="K1765" s="6"/>
      <c r="L1765" s="6"/>
    </row>
    <row r="1766">
      <c r="D1766" s="16"/>
      <c r="G1766" s="51"/>
      <c r="J1766" s="51"/>
      <c r="K1766" s="6"/>
      <c r="L1766" s="6"/>
    </row>
    <row r="1767">
      <c r="D1767" s="16"/>
      <c r="G1767" s="51"/>
      <c r="J1767" s="51"/>
      <c r="K1767" s="6"/>
      <c r="L1767" s="6"/>
    </row>
    <row r="1768">
      <c r="D1768" s="16"/>
      <c r="G1768" s="51"/>
      <c r="J1768" s="51"/>
      <c r="K1768" s="6"/>
      <c r="L1768" s="6"/>
    </row>
    <row r="1769">
      <c r="D1769" s="16"/>
      <c r="G1769" s="51"/>
      <c r="J1769" s="51"/>
      <c r="K1769" s="6"/>
      <c r="L1769" s="6"/>
    </row>
    <row r="1770">
      <c r="D1770" s="16"/>
      <c r="G1770" s="51"/>
      <c r="J1770" s="51"/>
      <c r="K1770" s="6"/>
      <c r="L1770" s="6"/>
    </row>
    <row r="1771">
      <c r="D1771" s="16"/>
      <c r="G1771" s="51"/>
      <c r="J1771" s="51"/>
      <c r="K1771" s="6"/>
      <c r="L1771" s="6"/>
    </row>
    <row r="1772">
      <c r="D1772" s="16"/>
      <c r="G1772" s="51"/>
      <c r="J1772" s="51"/>
      <c r="K1772" s="6"/>
      <c r="L1772" s="6"/>
    </row>
    <row r="1773">
      <c r="D1773" s="16"/>
      <c r="G1773" s="51"/>
      <c r="J1773" s="51"/>
      <c r="K1773" s="6"/>
      <c r="L1773" s="6"/>
    </row>
    <row r="1774">
      <c r="D1774" s="16"/>
      <c r="G1774" s="51"/>
      <c r="J1774" s="51"/>
      <c r="K1774" s="6"/>
      <c r="L1774" s="6"/>
    </row>
    <row r="1775">
      <c r="D1775" s="16"/>
      <c r="G1775" s="51"/>
      <c r="J1775" s="51"/>
      <c r="K1775" s="6"/>
      <c r="L1775" s="6"/>
    </row>
    <row r="1776">
      <c r="D1776" s="16"/>
      <c r="G1776" s="51"/>
      <c r="J1776" s="51"/>
      <c r="K1776" s="6"/>
      <c r="L1776" s="6"/>
    </row>
    <row r="1777">
      <c r="D1777" s="16"/>
      <c r="G1777" s="51"/>
      <c r="J1777" s="51"/>
      <c r="K1777" s="6"/>
      <c r="L1777" s="6"/>
    </row>
    <row r="1778">
      <c r="D1778" s="16"/>
      <c r="G1778" s="51"/>
      <c r="J1778" s="51"/>
      <c r="K1778" s="6"/>
      <c r="L1778" s="6"/>
    </row>
    <row r="1779">
      <c r="D1779" s="16"/>
      <c r="G1779" s="51"/>
      <c r="J1779" s="51"/>
      <c r="K1779" s="6"/>
      <c r="L1779" s="6"/>
    </row>
    <row r="1780">
      <c r="D1780" s="16"/>
      <c r="G1780" s="51"/>
      <c r="J1780" s="51"/>
      <c r="K1780" s="6"/>
      <c r="L1780" s="6"/>
    </row>
    <row r="1781">
      <c r="D1781" s="16"/>
      <c r="G1781" s="51"/>
      <c r="J1781" s="51"/>
      <c r="K1781" s="6"/>
      <c r="L1781" s="6"/>
    </row>
    <row r="1782">
      <c r="D1782" s="16"/>
      <c r="G1782" s="51"/>
      <c r="J1782" s="51"/>
      <c r="K1782" s="6"/>
      <c r="L1782" s="6"/>
    </row>
    <row r="1783">
      <c r="D1783" s="16"/>
      <c r="G1783" s="51"/>
      <c r="J1783" s="51"/>
      <c r="K1783" s="6"/>
      <c r="L1783" s="6"/>
    </row>
    <row r="1784">
      <c r="D1784" s="16"/>
      <c r="G1784" s="51"/>
      <c r="J1784" s="51"/>
      <c r="K1784" s="6"/>
      <c r="L1784" s="6"/>
    </row>
    <row r="1785">
      <c r="D1785" s="16"/>
      <c r="G1785" s="51"/>
      <c r="J1785" s="51"/>
      <c r="K1785" s="6"/>
      <c r="L1785" s="6"/>
    </row>
    <row r="1786">
      <c r="D1786" s="16"/>
      <c r="G1786" s="51"/>
      <c r="J1786" s="51"/>
      <c r="K1786" s="6"/>
      <c r="L1786" s="6"/>
    </row>
    <row r="1787">
      <c r="D1787" s="16"/>
      <c r="G1787" s="51"/>
      <c r="J1787" s="51"/>
      <c r="K1787" s="6"/>
      <c r="L1787" s="6"/>
    </row>
    <row r="1788">
      <c r="D1788" s="16"/>
      <c r="G1788" s="51"/>
      <c r="J1788" s="51"/>
      <c r="K1788" s="6"/>
      <c r="L1788" s="6"/>
    </row>
    <row r="1789">
      <c r="D1789" s="16"/>
      <c r="G1789" s="51"/>
      <c r="J1789" s="51"/>
      <c r="K1789" s="6"/>
      <c r="L1789" s="6"/>
    </row>
    <row r="1790">
      <c r="D1790" s="16"/>
      <c r="G1790" s="51"/>
      <c r="J1790" s="51"/>
      <c r="K1790" s="6"/>
      <c r="L1790" s="6"/>
    </row>
    <row r="1791">
      <c r="D1791" s="16"/>
      <c r="G1791" s="51"/>
      <c r="J1791" s="51"/>
      <c r="K1791" s="6"/>
      <c r="L1791" s="6"/>
    </row>
    <row r="1792">
      <c r="D1792" s="16"/>
      <c r="G1792" s="51"/>
      <c r="J1792" s="51"/>
      <c r="K1792" s="6"/>
      <c r="L1792" s="6"/>
    </row>
    <row r="1793">
      <c r="D1793" s="16"/>
      <c r="G1793" s="51"/>
      <c r="J1793" s="51"/>
      <c r="K1793" s="6"/>
      <c r="L1793" s="6"/>
    </row>
    <row r="1794">
      <c r="D1794" s="16"/>
      <c r="G1794" s="51"/>
      <c r="J1794" s="51"/>
      <c r="K1794" s="6"/>
      <c r="L1794" s="6"/>
    </row>
    <row r="1795">
      <c r="D1795" s="16"/>
      <c r="G1795" s="51"/>
      <c r="J1795" s="51"/>
      <c r="K1795" s="6"/>
      <c r="L1795" s="6"/>
    </row>
    <row r="1796">
      <c r="D1796" s="16"/>
      <c r="G1796" s="51"/>
      <c r="J1796" s="51"/>
      <c r="K1796" s="6"/>
      <c r="L1796" s="6"/>
    </row>
    <row r="1797">
      <c r="D1797" s="16"/>
      <c r="G1797" s="51"/>
      <c r="J1797" s="51"/>
      <c r="K1797" s="6"/>
      <c r="L1797" s="6"/>
    </row>
    <row r="1798">
      <c r="D1798" s="16"/>
      <c r="G1798" s="51"/>
      <c r="J1798" s="51"/>
      <c r="K1798" s="6"/>
      <c r="L1798" s="6"/>
    </row>
    <row r="1799">
      <c r="D1799" s="16"/>
      <c r="G1799" s="51"/>
      <c r="J1799" s="51"/>
      <c r="K1799" s="6"/>
      <c r="L1799" s="6"/>
    </row>
    <row r="1800">
      <c r="D1800" s="16"/>
      <c r="G1800" s="51"/>
      <c r="J1800" s="51"/>
      <c r="K1800" s="6"/>
      <c r="L1800" s="6"/>
    </row>
    <row r="1801">
      <c r="D1801" s="16"/>
      <c r="G1801" s="51"/>
      <c r="J1801" s="51"/>
      <c r="K1801" s="6"/>
      <c r="L1801" s="6"/>
    </row>
    <row r="1802">
      <c r="D1802" s="16"/>
      <c r="G1802" s="51"/>
      <c r="J1802" s="51"/>
      <c r="K1802" s="6"/>
      <c r="L1802" s="6"/>
    </row>
    <row r="1803">
      <c r="D1803" s="16"/>
      <c r="G1803" s="51"/>
      <c r="J1803" s="51"/>
      <c r="K1803" s="6"/>
      <c r="L1803" s="6"/>
    </row>
    <row r="1804">
      <c r="D1804" s="16"/>
      <c r="G1804" s="51"/>
      <c r="J1804" s="51"/>
      <c r="K1804" s="6"/>
      <c r="L1804" s="6"/>
    </row>
    <row r="1805">
      <c r="D1805" s="16"/>
      <c r="G1805" s="51"/>
      <c r="J1805" s="51"/>
      <c r="K1805" s="6"/>
      <c r="L1805" s="6"/>
    </row>
    <row r="1806">
      <c r="D1806" s="16"/>
      <c r="G1806" s="51"/>
      <c r="J1806" s="51"/>
      <c r="K1806" s="6"/>
      <c r="L1806" s="6"/>
    </row>
    <row r="1807">
      <c r="D1807" s="16"/>
      <c r="G1807" s="51"/>
      <c r="J1807" s="51"/>
      <c r="K1807" s="6"/>
      <c r="L1807" s="6"/>
    </row>
    <row r="1808">
      <c r="D1808" s="16"/>
      <c r="G1808" s="51"/>
      <c r="J1808" s="51"/>
      <c r="K1808" s="6"/>
      <c r="L1808" s="6"/>
    </row>
    <row r="1809">
      <c r="D1809" s="16"/>
      <c r="G1809" s="51"/>
      <c r="J1809" s="51"/>
      <c r="K1809" s="6"/>
      <c r="L1809" s="6"/>
    </row>
    <row r="1810">
      <c r="D1810" s="16"/>
      <c r="G1810" s="51"/>
      <c r="J1810" s="51"/>
      <c r="K1810" s="6"/>
      <c r="L1810" s="6"/>
    </row>
    <row r="1811">
      <c r="D1811" s="16"/>
      <c r="G1811" s="51"/>
      <c r="J1811" s="51"/>
      <c r="K1811" s="6"/>
      <c r="L1811" s="6"/>
    </row>
    <row r="1812">
      <c r="D1812" s="16"/>
      <c r="G1812" s="51"/>
      <c r="J1812" s="51"/>
      <c r="K1812" s="6"/>
      <c r="L1812" s="6"/>
    </row>
    <row r="1813">
      <c r="D1813" s="16"/>
      <c r="G1813" s="51"/>
      <c r="J1813" s="51"/>
      <c r="K1813" s="6"/>
      <c r="L1813" s="6"/>
    </row>
    <row r="1814">
      <c r="D1814" s="16"/>
      <c r="G1814" s="51"/>
      <c r="J1814" s="51"/>
      <c r="K1814" s="6"/>
      <c r="L1814" s="6"/>
    </row>
    <row r="1815">
      <c r="D1815" s="16"/>
      <c r="G1815" s="51"/>
      <c r="J1815" s="51"/>
      <c r="K1815" s="6"/>
      <c r="L1815" s="6"/>
    </row>
    <row r="1816">
      <c r="D1816" s="16"/>
      <c r="G1816" s="51"/>
      <c r="J1816" s="51"/>
      <c r="K1816" s="6"/>
      <c r="L1816" s="6"/>
    </row>
    <row r="1817">
      <c r="D1817" s="16"/>
      <c r="G1817" s="51"/>
      <c r="J1817" s="51"/>
      <c r="K1817" s="6"/>
      <c r="L1817" s="6"/>
    </row>
    <row r="1818">
      <c r="D1818" s="16"/>
      <c r="G1818" s="51"/>
      <c r="J1818" s="51"/>
      <c r="K1818" s="6"/>
      <c r="L1818" s="6"/>
    </row>
    <row r="1819">
      <c r="D1819" s="16"/>
      <c r="G1819" s="51"/>
      <c r="J1819" s="51"/>
      <c r="K1819" s="6"/>
      <c r="L1819" s="6"/>
    </row>
    <row r="1820">
      <c r="D1820" s="16"/>
      <c r="G1820" s="51"/>
      <c r="J1820" s="51"/>
      <c r="K1820" s="6"/>
      <c r="L1820" s="6"/>
    </row>
    <row r="1821">
      <c r="D1821" s="16"/>
      <c r="G1821" s="51"/>
      <c r="J1821" s="51"/>
      <c r="K1821" s="6"/>
      <c r="L1821" s="6"/>
    </row>
    <row r="1822">
      <c r="D1822" s="16"/>
      <c r="G1822" s="51"/>
      <c r="J1822" s="51"/>
      <c r="K1822" s="6"/>
      <c r="L1822" s="6"/>
    </row>
    <row r="1823">
      <c r="D1823" s="16"/>
      <c r="G1823" s="51"/>
      <c r="J1823" s="51"/>
      <c r="K1823" s="6"/>
      <c r="L1823" s="6"/>
    </row>
    <row r="1824">
      <c r="D1824" s="16"/>
      <c r="G1824" s="51"/>
      <c r="J1824" s="51"/>
      <c r="K1824" s="6"/>
      <c r="L1824" s="6"/>
    </row>
    <row r="1825">
      <c r="D1825" s="16"/>
      <c r="G1825" s="51"/>
      <c r="J1825" s="51"/>
      <c r="K1825" s="6"/>
      <c r="L1825" s="6"/>
    </row>
    <row r="1826">
      <c r="D1826" s="16"/>
      <c r="G1826" s="51"/>
      <c r="J1826" s="51"/>
      <c r="K1826" s="6"/>
      <c r="L1826" s="6"/>
    </row>
    <row r="1827">
      <c r="D1827" s="16"/>
      <c r="G1827" s="51"/>
      <c r="J1827" s="51"/>
      <c r="K1827" s="6"/>
      <c r="L1827" s="6"/>
    </row>
    <row r="1828">
      <c r="D1828" s="16"/>
      <c r="G1828" s="51"/>
      <c r="J1828" s="51"/>
      <c r="K1828" s="6"/>
      <c r="L1828" s="6"/>
    </row>
    <row r="1829">
      <c r="D1829" s="16"/>
      <c r="G1829" s="51"/>
      <c r="J1829" s="51"/>
      <c r="K1829" s="6"/>
      <c r="L1829" s="6"/>
    </row>
    <row r="1830">
      <c r="D1830" s="16"/>
      <c r="G1830" s="51"/>
      <c r="J1830" s="51"/>
      <c r="K1830" s="6"/>
      <c r="L1830" s="6"/>
    </row>
    <row r="1831">
      <c r="D1831" s="16"/>
      <c r="G1831" s="51"/>
      <c r="J1831" s="51"/>
      <c r="K1831" s="6"/>
      <c r="L1831" s="6"/>
    </row>
    <row r="1832">
      <c r="D1832" s="16"/>
      <c r="G1832" s="51"/>
      <c r="J1832" s="51"/>
      <c r="K1832" s="6"/>
      <c r="L1832" s="6"/>
    </row>
    <row r="1833">
      <c r="D1833" s="16"/>
      <c r="G1833" s="51"/>
      <c r="J1833" s="51"/>
      <c r="K1833" s="6"/>
      <c r="L1833" s="6"/>
    </row>
    <row r="1834">
      <c r="D1834" s="16"/>
      <c r="G1834" s="51"/>
      <c r="J1834" s="51"/>
      <c r="K1834" s="6"/>
      <c r="L1834" s="6"/>
    </row>
    <row r="1835">
      <c r="D1835" s="16"/>
      <c r="G1835" s="51"/>
      <c r="J1835" s="51"/>
      <c r="K1835" s="6"/>
      <c r="L1835" s="6"/>
    </row>
    <row r="1836">
      <c r="D1836" s="16"/>
      <c r="G1836" s="51"/>
      <c r="J1836" s="51"/>
      <c r="K1836" s="6"/>
      <c r="L1836" s="6"/>
    </row>
    <row r="1837">
      <c r="D1837" s="16"/>
      <c r="G1837" s="51"/>
      <c r="J1837" s="51"/>
      <c r="K1837" s="6"/>
      <c r="L1837" s="6"/>
    </row>
    <row r="1838">
      <c r="D1838" s="16"/>
      <c r="G1838" s="51"/>
      <c r="J1838" s="51"/>
      <c r="K1838" s="6"/>
      <c r="L1838" s="6"/>
    </row>
    <row r="1839">
      <c r="D1839" s="16"/>
      <c r="G1839" s="51"/>
      <c r="J1839" s="51"/>
      <c r="K1839" s="6"/>
      <c r="L1839" s="6"/>
    </row>
    <row r="1840">
      <c r="D1840" s="16"/>
      <c r="G1840" s="51"/>
      <c r="J1840" s="51"/>
      <c r="K1840" s="6"/>
      <c r="L1840" s="6"/>
    </row>
    <row r="1841">
      <c r="D1841" s="16"/>
      <c r="G1841" s="51"/>
      <c r="J1841" s="51"/>
      <c r="K1841" s="6"/>
      <c r="L1841" s="6"/>
    </row>
    <row r="1842">
      <c r="D1842" s="16"/>
      <c r="G1842" s="51"/>
      <c r="J1842" s="51"/>
      <c r="K1842" s="6"/>
      <c r="L1842" s="6"/>
    </row>
    <row r="1843">
      <c r="D1843" s="16"/>
      <c r="G1843" s="51"/>
      <c r="J1843" s="51"/>
      <c r="K1843" s="6"/>
      <c r="L1843" s="6"/>
    </row>
    <row r="1844">
      <c r="D1844" s="16"/>
      <c r="G1844" s="51"/>
      <c r="J1844" s="51"/>
      <c r="K1844" s="6"/>
      <c r="L1844" s="6"/>
    </row>
    <row r="1845">
      <c r="D1845" s="16"/>
      <c r="G1845" s="51"/>
      <c r="J1845" s="51"/>
      <c r="K1845" s="6"/>
      <c r="L1845" s="6"/>
    </row>
    <row r="1846">
      <c r="D1846" s="16"/>
      <c r="G1846" s="51"/>
      <c r="J1846" s="51"/>
      <c r="K1846" s="6"/>
      <c r="L1846" s="6"/>
    </row>
    <row r="1847">
      <c r="D1847" s="16"/>
      <c r="G1847" s="51"/>
      <c r="J1847" s="51"/>
      <c r="K1847" s="6"/>
      <c r="L1847" s="6"/>
    </row>
    <row r="1848">
      <c r="D1848" s="16"/>
      <c r="G1848" s="51"/>
      <c r="J1848" s="51"/>
      <c r="K1848" s="6"/>
      <c r="L1848" s="6"/>
    </row>
    <row r="1849">
      <c r="D1849" s="16"/>
      <c r="G1849" s="51"/>
      <c r="J1849" s="51"/>
      <c r="K1849" s="6"/>
      <c r="L1849" s="6"/>
    </row>
    <row r="1850">
      <c r="D1850" s="16"/>
      <c r="G1850" s="51"/>
      <c r="J1850" s="51"/>
      <c r="K1850" s="6"/>
      <c r="L1850" s="6"/>
    </row>
    <row r="1851">
      <c r="D1851" s="16"/>
      <c r="G1851" s="51"/>
      <c r="J1851" s="51"/>
      <c r="K1851" s="6"/>
      <c r="L1851" s="6"/>
    </row>
    <row r="1852">
      <c r="D1852" s="16"/>
      <c r="G1852" s="51"/>
      <c r="J1852" s="51"/>
      <c r="K1852" s="6"/>
      <c r="L1852" s="6"/>
    </row>
    <row r="1853">
      <c r="D1853" s="16"/>
      <c r="G1853" s="51"/>
      <c r="J1853" s="51"/>
      <c r="K1853" s="6"/>
      <c r="L1853" s="6"/>
    </row>
    <row r="1854">
      <c r="D1854" s="16"/>
      <c r="G1854" s="51"/>
      <c r="J1854" s="51"/>
      <c r="K1854" s="6"/>
      <c r="L1854" s="6"/>
    </row>
    <row r="1855">
      <c r="D1855" s="16"/>
      <c r="G1855" s="51"/>
      <c r="J1855" s="51"/>
      <c r="K1855" s="6"/>
      <c r="L1855" s="6"/>
    </row>
    <row r="1856">
      <c r="D1856" s="16"/>
      <c r="G1856" s="51"/>
      <c r="J1856" s="51"/>
      <c r="K1856" s="6"/>
      <c r="L1856" s="6"/>
    </row>
    <row r="1857">
      <c r="D1857" s="16"/>
      <c r="G1857" s="51"/>
      <c r="J1857" s="51"/>
      <c r="K1857" s="6"/>
      <c r="L1857" s="6"/>
    </row>
    <row r="1858">
      <c r="D1858" s="16"/>
      <c r="G1858" s="51"/>
      <c r="J1858" s="51"/>
      <c r="K1858" s="6"/>
      <c r="L1858" s="6"/>
    </row>
    <row r="1859">
      <c r="D1859" s="16"/>
      <c r="G1859" s="51"/>
      <c r="J1859" s="51"/>
      <c r="K1859" s="6"/>
      <c r="L1859" s="6"/>
    </row>
    <row r="1860">
      <c r="D1860" s="16"/>
      <c r="G1860" s="51"/>
      <c r="J1860" s="51"/>
      <c r="K1860" s="6"/>
      <c r="L1860" s="6"/>
    </row>
    <row r="1861">
      <c r="D1861" s="16"/>
      <c r="G1861" s="51"/>
      <c r="J1861" s="51"/>
      <c r="K1861" s="6"/>
      <c r="L1861" s="6"/>
    </row>
    <row r="1862">
      <c r="D1862" s="16"/>
      <c r="G1862" s="51"/>
      <c r="J1862" s="51"/>
      <c r="K1862" s="6"/>
      <c r="L1862" s="6"/>
    </row>
    <row r="1863">
      <c r="D1863" s="16"/>
      <c r="G1863" s="51"/>
      <c r="J1863" s="51"/>
      <c r="K1863" s="6"/>
      <c r="L1863" s="6"/>
    </row>
    <row r="1864">
      <c r="D1864" s="16"/>
      <c r="G1864" s="51"/>
      <c r="J1864" s="51"/>
      <c r="K1864" s="6"/>
      <c r="L1864" s="6"/>
    </row>
    <row r="1865">
      <c r="D1865" s="16"/>
      <c r="G1865" s="51"/>
      <c r="J1865" s="51"/>
      <c r="K1865" s="6"/>
      <c r="L1865" s="6"/>
    </row>
    <row r="1866">
      <c r="D1866" s="16"/>
      <c r="G1866" s="51"/>
      <c r="J1866" s="51"/>
      <c r="K1866" s="6"/>
      <c r="L1866" s="6"/>
    </row>
    <row r="1867">
      <c r="D1867" s="16"/>
      <c r="G1867" s="51"/>
      <c r="J1867" s="51"/>
      <c r="K1867" s="6"/>
      <c r="L1867" s="6"/>
    </row>
    <row r="1868">
      <c r="D1868" s="16"/>
      <c r="G1868" s="51"/>
      <c r="J1868" s="51"/>
      <c r="K1868" s="6"/>
      <c r="L1868" s="6"/>
    </row>
    <row r="1869">
      <c r="D1869" s="16"/>
      <c r="G1869" s="51"/>
      <c r="J1869" s="51"/>
      <c r="K1869" s="6"/>
      <c r="L1869" s="6"/>
    </row>
    <row r="1870">
      <c r="D1870" s="16"/>
      <c r="G1870" s="51"/>
      <c r="J1870" s="51"/>
      <c r="K1870" s="6"/>
      <c r="L1870" s="6"/>
    </row>
    <row r="1871">
      <c r="D1871" s="16"/>
      <c r="G1871" s="51"/>
      <c r="J1871" s="51"/>
      <c r="K1871" s="6"/>
      <c r="L1871" s="6"/>
    </row>
    <row r="1872">
      <c r="D1872" s="16"/>
      <c r="G1872" s="51"/>
      <c r="J1872" s="51"/>
      <c r="K1872" s="6"/>
      <c r="L1872" s="6"/>
    </row>
    <row r="1873">
      <c r="D1873" s="16"/>
      <c r="G1873" s="51"/>
      <c r="J1873" s="51"/>
      <c r="K1873" s="6"/>
      <c r="L1873" s="6"/>
    </row>
    <row r="1874">
      <c r="D1874" s="16"/>
      <c r="G1874" s="51"/>
      <c r="J1874" s="51"/>
      <c r="K1874" s="6"/>
      <c r="L1874" s="6"/>
    </row>
    <row r="1875">
      <c r="D1875" s="16"/>
      <c r="G1875" s="51"/>
      <c r="J1875" s="51"/>
      <c r="K1875" s="6"/>
      <c r="L1875" s="6"/>
    </row>
    <row r="1876">
      <c r="D1876" s="16"/>
      <c r="G1876" s="51"/>
      <c r="J1876" s="51"/>
      <c r="K1876" s="6"/>
      <c r="L1876" s="6"/>
    </row>
    <row r="1877">
      <c r="D1877" s="16"/>
      <c r="G1877" s="51"/>
      <c r="J1877" s="51"/>
      <c r="K1877" s="6"/>
      <c r="L1877" s="6"/>
    </row>
    <row r="1878">
      <c r="D1878" s="16"/>
      <c r="G1878" s="51"/>
      <c r="J1878" s="51"/>
      <c r="K1878" s="6"/>
      <c r="L1878" s="6"/>
    </row>
    <row r="1879">
      <c r="D1879" s="16"/>
      <c r="G1879" s="51"/>
      <c r="J1879" s="51"/>
      <c r="K1879" s="6"/>
      <c r="L1879" s="6"/>
    </row>
    <row r="1880">
      <c r="D1880" s="16"/>
      <c r="G1880" s="51"/>
      <c r="J1880" s="51"/>
      <c r="K1880" s="6"/>
      <c r="L1880" s="6"/>
    </row>
    <row r="1881">
      <c r="D1881" s="16"/>
      <c r="G1881" s="51"/>
      <c r="J1881" s="51"/>
      <c r="K1881" s="6"/>
      <c r="L1881" s="6"/>
    </row>
    <row r="1882">
      <c r="D1882" s="16"/>
      <c r="G1882" s="51"/>
      <c r="J1882" s="51"/>
      <c r="K1882" s="6"/>
      <c r="L1882" s="6"/>
    </row>
    <row r="1883">
      <c r="D1883" s="16"/>
      <c r="G1883" s="51"/>
      <c r="J1883" s="51"/>
      <c r="K1883" s="6"/>
      <c r="L1883" s="6"/>
    </row>
    <row r="1884">
      <c r="D1884" s="16"/>
      <c r="G1884" s="51"/>
      <c r="J1884" s="51"/>
      <c r="K1884" s="6"/>
      <c r="L1884" s="6"/>
    </row>
    <row r="1885">
      <c r="D1885" s="16"/>
      <c r="G1885" s="51"/>
      <c r="J1885" s="51"/>
      <c r="K1885" s="6"/>
      <c r="L1885" s="6"/>
    </row>
    <row r="1886">
      <c r="D1886" s="16"/>
      <c r="G1886" s="51"/>
      <c r="J1886" s="51"/>
      <c r="K1886" s="6"/>
      <c r="L1886" s="6"/>
    </row>
    <row r="1887">
      <c r="D1887" s="16"/>
      <c r="G1887" s="51"/>
      <c r="J1887" s="51"/>
      <c r="K1887" s="6"/>
      <c r="L1887" s="6"/>
    </row>
    <row r="1888">
      <c r="D1888" s="16"/>
      <c r="G1888" s="51"/>
      <c r="J1888" s="51"/>
      <c r="K1888" s="6"/>
      <c r="L1888" s="6"/>
    </row>
    <row r="1889">
      <c r="D1889" s="16"/>
      <c r="G1889" s="51"/>
      <c r="J1889" s="51"/>
      <c r="K1889" s="6"/>
      <c r="L1889" s="6"/>
    </row>
    <row r="1890">
      <c r="D1890" s="16"/>
      <c r="G1890" s="51"/>
      <c r="J1890" s="51"/>
      <c r="K1890" s="6"/>
      <c r="L1890" s="6"/>
    </row>
    <row r="1891">
      <c r="D1891" s="16"/>
      <c r="G1891" s="51"/>
      <c r="J1891" s="51"/>
      <c r="K1891" s="6"/>
      <c r="L1891" s="6"/>
    </row>
    <row r="1892">
      <c r="D1892" s="16"/>
      <c r="G1892" s="51"/>
      <c r="J1892" s="51"/>
      <c r="K1892" s="6"/>
      <c r="L1892" s="6"/>
    </row>
    <row r="1893">
      <c r="D1893" s="16"/>
      <c r="G1893" s="51"/>
      <c r="J1893" s="51"/>
      <c r="K1893" s="6"/>
      <c r="L1893" s="6"/>
    </row>
    <row r="1894">
      <c r="D1894" s="16"/>
      <c r="G1894" s="51"/>
      <c r="J1894" s="51"/>
      <c r="K1894" s="6"/>
      <c r="L1894" s="6"/>
    </row>
    <row r="1895">
      <c r="D1895" s="16"/>
      <c r="G1895" s="51"/>
      <c r="J1895" s="51"/>
      <c r="K1895" s="6"/>
      <c r="L1895" s="6"/>
    </row>
    <row r="1896">
      <c r="D1896" s="16"/>
      <c r="G1896" s="51"/>
      <c r="J1896" s="51"/>
      <c r="K1896" s="6"/>
      <c r="L1896" s="6"/>
    </row>
    <row r="1897">
      <c r="D1897" s="16"/>
      <c r="G1897" s="51"/>
      <c r="J1897" s="51"/>
      <c r="K1897" s="6"/>
      <c r="L1897" s="6"/>
    </row>
    <row r="1898">
      <c r="D1898" s="16"/>
      <c r="G1898" s="51"/>
      <c r="J1898" s="51"/>
      <c r="K1898" s="6"/>
      <c r="L1898" s="6"/>
    </row>
    <row r="1899">
      <c r="D1899" s="16"/>
      <c r="G1899" s="51"/>
      <c r="J1899" s="51"/>
      <c r="K1899" s="6"/>
      <c r="L1899" s="6"/>
    </row>
    <row r="1900">
      <c r="D1900" s="16"/>
      <c r="G1900" s="51"/>
      <c r="J1900" s="51"/>
      <c r="K1900" s="6"/>
      <c r="L1900" s="6"/>
    </row>
    <row r="1901">
      <c r="D1901" s="16"/>
      <c r="G1901" s="51"/>
      <c r="J1901" s="51"/>
      <c r="K1901" s="6"/>
      <c r="L1901" s="6"/>
    </row>
    <row r="1902">
      <c r="D1902" s="16"/>
      <c r="G1902" s="51"/>
      <c r="J1902" s="51"/>
      <c r="K1902" s="6"/>
      <c r="L1902" s="6"/>
    </row>
    <row r="1903">
      <c r="D1903" s="16"/>
      <c r="G1903" s="51"/>
      <c r="J1903" s="51"/>
      <c r="K1903" s="6"/>
      <c r="L1903" s="6"/>
    </row>
    <row r="1904">
      <c r="D1904" s="16"/>
      <c r="G1904" s="51"/>
      <c r="J1904" s="51"/>
      <c r="K1904" s="6"/>
      <c r="L1904" s="6"/>
    </row>
    <row r="1905">
      <c r="D1905" s="16"/>
      <c r="G1905" s="51"/>
      <c r="J1905" s="51"/>
      <c r="K1905" s="6"/>
      <c r="L1905" s="6"/>
    </row>
    <row r="1906">
      <c r="D1906" s="16"/>
      <c r="G1906" s="51"/>
      <c r="J1906" s="51"/>
      <c r="K1906" s="6"/>
      <c r="L1906" s="6"/>
    </row>
    <row r="1907">
      <c r="D1907" s="16"/>
      <c r="G1907" s="51"/>
      <c r="J1907" s="51"/>
      <c r="K1907" s="6"/>
      <c r="L1907" s="6"/>
    </row>
    <row r="1908">
      <c r="D1908" s="16"/>
      <c r="G1908" s="51"/>
      <c r="J1908" s="51"/>
      <c r="K1908" s="6"/>
      <c r="L1908" s="6"/>
    </row>
    <row r="1909">
      <c r="D1909" s="16"/>
      <c r="G1909" s="51"/>
      <c r="J1909" s="51"/>
      <c r="K1909" s="6"/>
      <c r="L1909" s="6"/>
    </row>
    <row r="1910">
      <c r="D1910" s="16"/>
      <c r="G1910" s="51"/>
      <c r="J1910" s="51"/>
      <c r="K1910" s="6"/>
      <c r="L1910" s="6"/>
    </row>
    <row r="1911">
      <c r="D1911" s="16"/>
      <c r="G1911" s="51"/>
      <c r="J1911" s="51"/>
      <c r="K1911" s="6"/>
      <c r="L1911" s="6"/>
    </row>
    <row r="1912">
      <c r="D1912" s="16"/>
      <c r="G1912" s="51"/>
      <c r="J1912" s="51"/>
      <c r="K1912" s="6"/>
      <c r="L1912" s="6"/>
    </row>
    <row r="1913">
      <c r="D1913" s="16"/>
      <c r="G1913" s="51"/>
      <c r="J1913" s="51"/>
      <c r="K1913" s="6"/>
      <c r="L1913" s="6"/>
    </row>
    <row r="1914">
      <c r="D1914" s="16"/>
      <c r="G1914" s="51"/>
      <c r="J1914" s="51"/>
      <c r="K1914" s="6"/>
      <c r="L1914" s="6"/>
    </row>
    <row r="1915">
      <c r="D1915" s="16"/>
      <c r="G1915" s="51"/>
      <c r="J1915" s="51"/>
      <c r="K1915" s="6"/>
      <c r="L1915" s="6"/>
    </row>
    <row r="1916">
      <c r="D1916" s="16"/>
      <c r="G1916" s="51"/>
      <c r="J1916" s="51"/>
      <c r="K1916" s="6"/>
      <c r="L1916" s="6"/>
    </row>
    <row r="1917">
      <c r="D1917" s="16"/>
      <c r="G1917" s="51"/>
      <c r="J1917" s="51"/>
      <c r="K1917" s="6"/>
      <c r="L1917" s="6"/>
    </row>
    <row r="1918">
      <c r="D1918" s="16"/>
      <c r="G1918" s="51"/>
      <c r="J1918" s="51"/>
      <c r="K1918" s="6"/>
      <c r="L1918" s="6"/>
    </row>
    <row r="1919">
      <c r="D1919" s="16"/>
      <c r="G1919" s="51"/>
      <c r="J1919" s="51"/>
      <c r="K1919" s="6"/>
      <c r="L1919" s="6"/>
    </row>
    <row r="1920">
      <c r="D1920" s="16"/>
      <c r="G1920" s="51"/>
      <c r="J1920" s="51"/>
      <c r="K1920" s="6"/>
      <c r="L1920" s="6"/>
    </row>
    <row r="1921">
      <c r="D1921" s="16"/>
      <c r="G1921" s="51"/>
      <c r="J1921" s="51"/>
      <c r="K1921" s="6"/>
      <c r="L1921" s="6"/>
    </row>
    <row r="1922">
      <c r="D1922" s="16"/>
      <c r="G1922" s="51"/>
      <c r="J1922" s="51"/>
      <c r="K1922" s="6"/>
      <c r="L1922" s="6"/>
    </row>
    <row r="1923">
      <c r="D1923" s="16"/>
      <c r="G1923" s="51"/>
      <c r="J1923" s="51"/>
      <c r="K1923" s="6"/>
      <c r="L1923" s="6"/>
    </row>
    <row r="1924">
      <c r="D1924" s="16"/>
      <c r="G1924" s="51"/>
      <c r="J1924" s="51"/>
      <c r="K1924" s="6"/>
      <c r="L1924" s="6"/>
    </row>
    <row r="1925">
      <c r="D1925" s="16"/>
      <c r="G1925" s="51"/>
      <c r="J1925" s="51"/>
      <c r="K1925" s="6"/>
      <c r="L1925" s="6"/>
    </row>
    <row r="1926">
      <c r="D1926" s="16"/>
      <c r="G1926" s="51"/>
      <c r="J1926" s="51"/>
      <c r="K1926" s="6"/>
      <c r="L1926" s="6"/>
    </row>
    <row r="1927">
      <c r="D1927" s="16"/>
      <c r="G1927" s="51"/>
      <c r="J1927" s="51"/>
      <c r="K1927" s="6"/>
      <c r="L1927" s="6"/>
    </row>
    <row r="1928">
      <c r="D1928" s="16"/>
      <c r="G1928" s="51"/>
      <c r="J1928" s="51"/>
      <c r="K1928" s="6"/>
      <c r="L1928" s="6"/>
    </row>
    <row r="1929">
      <c r="D1929" s="16"/>
      <c r="G1929" s="51"/>
      <c r="J1929" s="51"/>
      <c r="K1929" s="6"/>
      <c r="L1929" s="6"/>
    </row>
    <row r="1930">
      <c r="D1930" s="16"/>
      <c r="G1930" s="51"/>
      <c r="J1930" s="51"/>
      <c r="K1930" s="6"/>
      <c r="L1930" s="6"/>
    </row>
    <row r="1931">
      <c r="D1931" s="16"/>
      <c r="G1931" s="51"/>
      <c r="J1931" s="51"/>
      <c r="K1931" s="6"/>
      <c r="L1931" s="6"/>
    </row>
    <row r="1932">
      <c r="D1932" s="16"/>
      <c r="G1932" s="51"/>
      <c r="J1932" s="51"/>
      <c r="K1932" s="6"/>
      <c r="L1932" s="6"/>
    </row>
    <row r="1933">
      <c r="D1933" s="16"/>
      <c r="G1933" s="51"/>
      <c r="J1933" s="51"/>
      <c r="K1933" s="6"/>
      <c r="L1933" s="6"/>
    </row>
    <row r="1934">
      <c r="D1934" s="16"/>
      <c r="G1934" s="51"/>
      <c r="J1934" s="51"/>
      <c r="K1934" s="6"/>
      <c r="L1934" s="6"/>
    </row>
    <row r="1935">
      <c r="D1935" s="16"/>
      <c r="G1935" s="51"/>
      <c r="J1935" s="51"/>
      <c r="K1935" s="6"/>
      <c r="L1935" s="6"/>
    </row>
    <row r="1936">
      <c r="D1936" s="16"/>
      <c r="G1936" s="51"/>
      <c r="J1936" s="51"/>
      <c r="K1936" s="6"/>
      <c r="L1936" s="6"/>
    </row>
    <row r="1937">
      <c r="D1937" s="16"/>
      <c r="G1937" s="51"/>
      <c r="J1937" s="51"/>
      <c r="K1937" s="6"/>
      <c r="L1937" s="6"/>
    </row>
    <row r="1938">
      <c r="D1938" s="16"/>
      <c r="G1938" s="51"/>
      <c r="J1938" s="51"/>
      <c r="K1938" s="6"/>
      <c r="L1938" s="6"/>
    </row>
    <row r="1939">
      <c r="D1939" s="16"/>
      <c r="G1939" s="51"/>
      <c r="J1939" s="51"/>
      <c r="K1939" s="6"/>
      <c r="L1939" s="6"/>
    </row>
    <row r="1940">
      <c r="D1940" s="16"/>
      <c r="G1940" s="51"/>
      <c r="J1940" s="51"/>
      <c r="K1940" s="6"/>
      <c r="L1940" s="6"/>
    </row>
    <row r="1941">
      <c r="D1941" s="16"/>
      <c r="G1941" s="51"/>
      <c r="J1941" s="51"/>
      <c r="K1941" s="6"/>
      <c r="L1941" s="6"/>
    </row>
    <row r="1942">
      <c r="D1942" s="16"/>
      <c r="G1942" s="51"/>
      <c r="J1942" s="51"/>
      <c r="K1942" s="6"/>
      <c r="L1942" s="6"/>
    </row>
    <row r="1943">
      <c r="D1943" s="16"/>
      <c r="G1943" s="51"/>
      <c r="J1943" s="51"/>
      <c r="K1943" s="6"/>
      <c r="L1943" s="6"/>
    </row>
    <row r="1944">
      <c r="D1944" s="16"/>
      <c r="G1944" s="51"/>
      <c r="J1944" s="51"/>
      <c r="K1944" s="6"/>
      <c r="L1944" s="6"/>
    </row>
    <row r="1945">
      <c r="D1945" s="16"/>
      <c r="G1945" s="51"/>
      <c r="J1945" s="51"/>
      <c r="K1945" s="6"/>
      <c r="L1945" s="6"/>
    </row>
    <row r="1946">
      <c r="D1946" s="16"/>
      <c r="G1946" s="51"/>
      <c r="J1946" s="51"/>
      <c r="K1946" s="6"/>
      <c r="L1946" s="6"/>
    </row>
    <row r="1947">
      <c r="D1947" s="16"/>
      <c r="G1947" s="51"/>
      <c r="J1947" s="51"/>
      <c r="K1947" s="6"/>
      <c r="L1947" s="6"/>
    </row>
    <row r="1948">
      <c r="D1948" s="16"/>
      <c r="G1948" s="51"/>
      <c r="J1948" s="51"/>
      <c r="K1948" s="6"/>
      <c r="L1948" s="6"/>
    </row>
    <row r="1949">
      <c r="D1949" s="16"/>
      <c r="G1949" s="51"/>
      <c r="J1949" s="51"/>
      <c r="K1949" s="6"/>
      <c r="L1949" s="6"/>
    </row>
    <row r="1950">
      <c r="D1950" s="16"/>
      <c r="G1950" s="51"/>
      <c r="J1950" s="51"/>
      <c r="K1950" s="6"/>
      <c r="L1950" s="6"/>
    </row>
    <row r="1951">
      <c r="D1951" s="16"/>
      <c r="G1951" s="51"/>
      <c r="J1951" s="51"/>
      <c r="K1951" s="6"/>
      <c r="L1951" s="6"/>
    </row>
    <row r="1952">
      <c r="D1952" s="16"/>
      <c r="G1952" s="51"/>
      <c r="J1952" s="51"/>
      <c r="K1952" s="6"/>
      <c r="L1952" s="6"/>
    </row>
    <row r="1953">
      <c r="D1953" s="16"/>
      <c r="G1953" s="51"/>
      <c r="J1953" s="51"/>
      <c r="K1953" s="6"/>
      <c r="L1953" s="6"/>
    </row>
    <row r="1954">
      <c r="D1954" s="16"/>
      <c r="G1954" s="51"/>
      <c r="J1954" s="51"/>
      <c r="K1954" s="6"/>
      <c r="L1954" s="6"/>
    </row>
    <row r="1955">
      <c r="D1955" s="16"/>
      <c r="G1955" s="51"/>
      <c r="J1955" s="51"/>
      <c r="K1955" s="6"/>
      <c r="L1955" s="6"/>
    </row>
    <row r="1956">
      <c r="D1956" s="16"/>
      <c r="G1956" s="51"/>
      <c r="J1956" s="51"/>
      <c r="K1956" s="6"/>
      <c r="L1956" s="6"/>
    </row>
    <row r="1957">
      <c r="D1957" s="16"/>
      <c r="G1957" s="51"/>
      <c r="J1957" s="51"/>
      <c r="K1957" s="6"/>
      <c r="L1957" s="6"/>
    </row>
    <row r="1958">
      <c r="D1958" s="16"/>
      <c r="G1958" s="51"/>
      <c r="J1958" s="51"/>
      <c r="K1958" s="6"/>
      <c r="L1958" s="6"/>
    </row>
    <row r="1959">
      <c r="D1959" s="16"/>
      <c r="G1959" s="51"/>
      <c r="J1959" s="51"/>
      <c r="K1959" s="6"/>
      <c r="L1959" s="6"/>
    </row>
    <row r="1960">
      <c r="D1960" s="16"/>
      <c r="G1960" s="51"/>
      <c r="J1960" s="51"/>
      <c r="K1960" s="6"/>
      <c r="L1960" s="6"/>
    </row>
    <row r="1961">
      <c r="D1961" s="16"/>
      <c r="G1961" s="51"/>
      <c r="J1961" s="51"/>
      <c r="K1961" s="6"/>
      <c r="L1961" s="6"/>
    </row>
    <row r="1962">
      <c r="D1962" s="16"/>
      <c r="G1962" s="51"/>
      <c r="J1962" s="51"/>
      <c r="K1962" s="6"/>
      <c r="L1962" s="6"/>
    </row>
    <row r="1963">
      <c r="D1963" s="16"/>
      <c r="G1963" s="51"/>
      <c r="J1963" s="51"/>
      <c r="K1963" s="6"/>
      <c r="L1963" s="6"/>
    </row>
    <row r="1964">
      <c r="D1964" s="16"/>
      <c r="G1964" s="51"/>
      <c r="J1964" s="51"/>
      <c r="K1964" s="6"/>
      <c r="L1964" s="6"/>
    </row>
    <row r="1965">
      <c r="D1965" s="16"/>
      <c r="G1965" s="51"/>
      <c r="J1965" s="51"/>
      <c r="K1965" s="6"/>
      <c r="L1965" s="6"/>
    </row>
    <row r="1966">
      <c r="D1966" s="16"/>
      <c r="G1966" s="51"/>
      <c r="J1966" s="51"/>
      <c r="K1966" s="6"/>
      <c r="L1966" s="6"/>
    </row>
    <row r="1967">
      <c r="D1967" s="16"/>
      <c r="G1967" s="51"/>
      <c r="J1967" s="51"/>
      <c r="K1967" s="6"/>
      <c r="L1967" s="6"/>
    </row>
    <row r="1968">
      <c r="D1968" s="16"/>
      <c r="G1968" s="51"/>
      <c r="J1968" s="51"/>
      <c r="K1968" s="6"/>
      <c r="L1968" s="6"/>
    </row>
    <row r="1969">
      <c r="D1969" s="16"/>
      <c r="G1969" s="51"/>
      <c r="J1969" s="51"/>
      <c r="K1969" s="6"/>
      <c r="L1969" s="6"/>
    </row>
    <row r="1970">
      <c r="D1970" s="16"/>
      <c r="G1970" s="51"/>
      <c r="J1970" s="51"/>
      <c r="K1970" s="6"/>
      <c r="L1970" s="6"/>
    </row>
    <row r="1971">
      <c r="D1971" s="16"/>
      <c r="G1971" s="51"/>
      <c r="J1971" s="51"/>
      <c r="K1971" s="6"/>
      <c r="L1971" s="6"/>
    </row>
    <row r="1972">
      <c r="D1972" s="16"/>
      <c r="G1972" s="51"/>
      <c r="J1972" s="51"/>
      <c r="K1972" s="6"/>
      <c r="L1972" s="6"/>
    </row>
    <row r="1973">
      <c r="D1973" s="16"/>
      <c r="G1973" s="51"/>
      <c r="J1973" s="51"/>
      <c r="K1973" s="6"/>
      <c r="L1973" s="6"/>
    </row>
    <row r="1974">
      <c r="D1974" s="16"/>
      <c r="G1974" s="51"/>
      <c r="J1974" s="51"/>
      <c r="K1974" s="6"/>
      <c r="L1974" s="6"/>
    </row>
  </sheetData>
  <dataValidations>
    <dataValidation type="list" allowBlank="1" showErrorMessage="1" sqref="K2:K109 K975:K1137 K1178:K1974">
      <formula1>"Deep Drain,Short,Meduim,-,Follow-Up,Minor,Major,Cycle"</formula1>
    </dataValidation>
    <dataValidation type="list" allowBlank="1" showErrorMessage="1" sqref="L2:L1974">
      <formula1>"Sawmill,Tardy ,Penta"</formula1>
    </dataValidation>
    <dataValidation type="list" allowBlank="1" showErrorMessage="1" sqref="K274:K830">
      <formula1>"Deep Drain,Short,Meduim,-,Follow-Up,Mixed Phase,Water Phase,Cycle,Split Cycle,Mid Cycle,Intermediate,Aborted Cycle,Quasi Deep Drain,Super Deep Drain"</formula1>
    </dataValidation>
    <dataValidation type="list" allowBlank="1" showErrorMessage="1" sqref="K251:K273 K831:K974">
      <formula1>"Deep Drain,Short,Meduim,-,Follow-Up,Mixed Phase,Water Phase,Cycle,Split Cycle,Mid Cycle,Intermediate,Aborted Cycle,Quasi Deep Drain"</formula1>
    </dataValidation>
    <dataValidation type="list" allowBlank="1" showErrorMessage="1" sqref="K110:K250 K1138:K1177">
      <formula1>"Deep Drain,Short,Meduim,-,Follow-Up,Minor,Major,Cycle,Split Cycle,Mid Cycle"</formula1>
    </dataValidation>
  </dataValidation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6" t="s">
        <v>83</v>
      </c>
      <c r="B1" s="6" t="s">
        <v>3</v>
      </c>
      <c r="C1" s="6" t="s">
        <v>6</v>
      </c>
      <c r="D1" s="6" t="s">
        <v>7</v>
      </c>
      <c r="E1" s="52" t="s">
        <v>8</v>
      </c>
      <c r="F1" s="52" t="s">
        <v>9</v>
      </c>
    </row>
    <row r="2">
      <c r="A2" s="55">
        <v>45769.0</v>
      </c>
      <c r="B2" s="68">
        <v>0.10486111111111111</v>
      </c>
      <c r="C2" s="65">
        <f t="shared" ref="C2:C100" si="1">B2+D2</f>
        <v>0.1131944444</v>
      </c>
      <c r="D2" s="68">
        <v>0.008333333333333333</v>
      </c>
      <c r="E2" s="65">
        <f t="shared" ref="E2:E3" si="2">B3-B2</f>
        <v>0.05486111111</v>
      </c>
      <c r="F2" s="65">
        <f t="shared" ref="F2:F3" si="3">B3-C2</f>
        <v>0.04652777778</v>
      </c>
      <c r="G2" s="109"/>
      <c r="H2" s="109"/>
    </row>
    <row r="3">
      <c r="A3" s="55">
        <v>45769.0</v>
      </c>
      <c r="B3" s="68">
        <v>0.1597222222222222</v>
      </c>
      <c r="C3" s="65">
        <f t="shared" si="1"/>
        <v>0.1722222222</v>
      </c>
      <c r="D3" s="68">
        <v>0.0125</v>
      </c>
      <c r="E3" s="65">
        <f t="shared" si="2"/>
        <v>0.1125</v>
      </c>
      <c r="F3" s="65">
        <f t="shared" si="3"/>
        <v>0.1</v>
      </c>
      <c r="G3" s="109"/>
      <c r="H3" s="109"/>
    </row>
    <row r="4">
      <c r="A4" s="55">
        <v>45769.0</v>
      </c>
      <c r="B4" s="68">
        <v>0.2722222222222222</v>
      </c>
      <c r="C4" s="65">
        <f t="shared" si="1"/>
        <v>0.3055555556</v>
      </c>
      <c r="D4" s="68">
        <v>0.03333333333333333</v>
      </c>
      <c r="E4" s="6" t="s">
        <v>13</v>
      </c>
      <c r="F4" s="6" t="s">
        <v>13</v>
      </c>
      <c r="G4" s="109"/>
      <c r="H4" s="109"/>
    </row>
    <row r="5">
      <c r="A5" s="55">
        <v>45769.0</v>
      </c>
      <c r="B5" s="68">
        <v>0.79375</v>
      </c>
      <c r="C5" s="65">
        <f t="shared" si="1"/>
        <v>0.9277777778</v>
      </c>
      <c r="D5" s="68">
        <v>0.13402777777777777</v>
      </c>
      <c r="E5" s="65">
        <f t="shared" ref="E5:E31" si="4">B6-B5</f>
        <v>-0.7465277778</v>
      </c>
      <c r="F5" s="65">
        <f t="shared" ref="F5:F31" si="5">B6-C5</f>
        <v>-0.8805555556</v>
      </c>
      <c r="G5" s="109"/>
      <c r="H5" s="109"/>
    </row>
    <row r="6">
      <c r="A6" s="55">
        <v>45770.0</v>
      </c>
      <c r="B6" s="68">
        <v>0.04722222222222222</v>
      </c>
      <c r="C6" s="65">
        <f t="shared" si="1"/>
        <v>0.1763888889</v>
      </c>
      <c r="D6" s="68">
        <v>0.12916666666666668</v>
      </c>
      <c r="E6" s="65">
        <f t="shared" si="4"/>
        <v>0.2361111111</v>
      </c>
      <c r="F6" s="65">
        <f t="shared" si="5"/>
        <v>0.1069444444</v>
      </c>
      <c r="G6" s="109"/>
      <c r="H6" s="109"/>
    </row>
    <row r="7">
      <c r="A7" s="55">
        <v>45770.0</v>
      </c>
      <c r="B7" s="68">
        <v>0.2833333333333333</v>
      </c>
      <c r="C7" s="65">
        <f t="shared" si="1"/>
        <v>0.3097222222</v>
      </c>
      <c r="D7" s="68">
        <v>0.02638888888888889</v>
      </c>
      <c r="E7" s="65">
        <f t="shared" si="4"/>
        <v>0.1090277778</v>
      </c>
      <c r="F7" s="65">
        <f t="shared" si="5"/>
        <v>0.08263888889</v>
      </c>
      <c r="G7" s="109"/>
      <c r="H7" s="109"/>
    </row>
    <row r="8">
      <c r="A8" s="55">
        <v>45770.0</v>
      </c>
      <c r="B8" s="68">
        <v>0.3923611111111111</v>
      </c>
      <c r="C8" s="65">
        <f t="shared" si="1"/>
        <v>0.5375</v>
      </c>
      <c r="D8" s="68">
        <v>0.1451388888888889</v>
      </c>
      <c r="E8" s="65">
        <f t="shared" si="4"/>
        <v>0.1541666667</v>
      </c>
      <c r="F8" s="65">
        <f t="shared" si="5"/>
        <v>0.009027777778</v>
      </c>
      <c r="G8" s="109"/>
      <c r="H8" s="109"/>
    </row>
    <row r="9">
      <c r="A9" s="55">
        <v>45770.0</v>
      </c>
      <c r="B9" s="68">
        <v>0.5465277777777777</v>
      </c>
      <c r="C9" s="65">
        <f t="shared" si="1"/>
        <v>0.55625</v>
      </c>
      <c r="D9" s="68">
        <v>0.009722222222222222</v>
      </c>
      <c r="E9" s="65">
        <f t="shared" si="4"/>
        <v>0.1020833333</v>
      </c>
      <c r="F9" s="65">
        <f t="shared" si="5"/>
        <v>0.09236111111</v>
      </c>
      <c r="G9" s="109"/>
      <c r="H9" s="109"/>
    </row>
    <row r="10">
      <c r="A10" s="55">
        <v>45770.0</v>
      </c>
      <c r="B10" s="68">
        <v>0.6486111111111111</v>
      </c>
      <c r="C10" s="65">
        <f t="shared" si="1"/>
        <v>0.8076388889</v>
      </c>
      <c r="D10" s="68">
        <v>0.15902777777777777</v>
      </c>
      <c r="E10" s="65">
        <f t="shared" si="4"/>
        <v>0.26875</v>
      </c>
      <c r="F10" s="65">
        <f t="shared" si="5"/>
        <v>0.1097222222</v>
      </c>
      <c r="G10" s="109"/>
      <c r="H10" s="109"/>
    </row>
    <row r="11">
      <c r="A11" s="55">
        <v>45770.0</v>
      </c>
      <c r="B11" s="68">
        <v>0.9173611111111111</v>
      </c>
      <c r="C11" s="65">
        <f t="shared" si="1"/>
        <v>0.9486111111</v>
      </c>
      <c r="D11" s="68">
        <v>0.03125</v>
      </c>
      <c r="E11" s="65">
        <f t="shared" si="4"/>
        <v>-0.8805555556</v>
      </c>
      <c r="F11" s="65">
        <f t="shared" si="5"/>
        <v>-0.9118055556</v>
      </c>
      <c r="G11" s="109"/>
      <c r="H11" s="109"/>
    </row>
    <row r="12">
      <c r="A12" s="55">
        <v>45771.0</v>
      </c>
      <c r="B12" s="8">
        <v>0.03680555555555556</v>
      </c>
      <c r="C12" s="65">
        <f t="shared" si="1"/>
        <v>0.07152777778</v>
      </c>
      <c r="D12" s="8">
        <v>0.034722222222222224</v>
      </c>
      <c r="E12" s="65">
        <f t="shared" si="4"/>
        <v>0.1423611111</v>
      </c>
      <c r="F12" s="65">
        <f t="shared" si="5"/>
        <v>0.1076388889</v>
      </c>
      <c r="G12" s="109"/>
      <c r="H12" s="109"/>
    </row>
    <row r="13">
      <c r="A13" s="55">
        <v>45771.0</v>
      </c>
      <c r="B13" s="68">
        <v>0.17916666666666667</v>
      </c>
      <c r="C13" s="65">
        <f t="shared" si="1"/>
        <v>0.2479166667</v>
      </c>
      <c r="D13" s="68">
        <v>0.06875</v>
      </c>
      <c r="E13" s="65">
        <f t="shared" si="4"/>
        <v>0.1090277778</v>
      </c>
      <c r="F13" s="65">
        <f t="shared" si="5"/>
        <v>0.04027777778</v>
      </c>
      <c r="G13" s="109"/>
      <c r="H13" s="109"/>
    </row>
    <row r="14">
      <c r="A14" s="55">
        <v>45771.0</v>
      </c>
      <c r="B14" s="68">
        <v>0.2881944444444444</v>
      </c>
      <c r="C14" s="65">
        <f t="shared" si="1"/>
        <v>0.4215277778</v>
      </c>
      <c r="D14" s="68">
        <v>0.13333333333333333</v>
      </c>
      <c r="E14" s="65">
        <f t="shared" si="4"/>
        <v>0.2354166667</v>
      </c>
      <c r="F14" s="65">
        <f t="shared" si="5"/>
        <v>0.1020833333</v>
      </c>
      <c r="G14" s="109"/>
      <c r="H14" s="109"/>
    </row>
    <row r="15">
      <c r="A15" s="55">
        <v>45771.0</v>
      </c>
      <c r="B15" s="68">
        <v>0.5236111111111111</v>
      </c>
      <c r="C15" s="65">
        <f t="shared" si="1"/>
        <v>0.5493055556</v>
      </c>
      <c r="D15" s="68">
        <v>0.025694444444444443</v>
      </c>
      <c r="E15" s="65">
        <f t="shared" si="4"/>
        <v>0.1034722222</v>
      </c>
      <c r="F15" s="65">
        <f t="shared" si="5"/>
        <v>0.07777777778</v>
      </c>
      <c r="G15" s="109"/>
      <c r="H15" s="109"/>
    </row>
    <row r="16">
      <c r="A16" s="55">
        <v>45771.0</v>
      </c>
      <c r="B16" s="68">
        <v>0.6270833333333333</v>
      </c>
      <c r="C16" s="65">
        <f t="shared" si="1"/>
        <v>0.6951388889</v>
      </c>
      <c r="D16" s="68">
        <v>0.06805555555555555</v>
      </c>
      <c r="E16" s="65">
        <f t="shared" si="4"/>
        <v>0.11875</v>
      </c>
      <c r="F16" s="65">
        <f t="shared" si="5"/>
        <v>0.05069444444</v>
      </c>
      <c r="G16" s="109"/>
      <c r="H16" s="109"/>
    </row>
    <row r="17">
      <c r="A17" s="55">
        <v>45771.0</v>
      </c>
      <c r="B17" s="68">
        <v>0.7458333333333333</v>
      </c>
      <c r="C17" s="65">
        <f t="shared" si="1"/>
        <v>0.8826388889</v>
      </c>
      <c r="D17" s="68">
        <v>0.13680555555555557</v>
      </c>
      <c r="E17" s="65">
        <f t="shared" si="4"/>
        <v>0.1444444444</v>
      </c>
      <c r="F17" s="65">
        <f t="shared" si="5"/>
        <v>0.007638888889</v>
      </c>
      <c r="G17" s="109"/>
      <c r="H17" s="109"/>
    </row>
    <row r="18">
      <c r="A18" s="55">
        <v>45771.0</v>
      </c>
      <c r="B18" s="68">
        <v>0.8902777777777777</v>
      </c>
      <c r="C18" s="65">
        <f t="shared" si="1"/>
        <v>0.8993055556</v>
      </c>
      <c r="D18" s="68">
        <v>0.009027777777777777</v>
      </c>
      <c r="E18" s="65">
        <f t="shared" si="4"/>
        <v>0.08958333333</v>
      </c>
      <c r="F18" s="65">
        <f t="shared" si="5"/>
        <v>0.08055555556</v>
      </c>
      <c r="G18" s="109"/>
      <c r="H18" s="109"/>
    </row>
    <row r="19">
      <c r="A19" s="55">
        <v>45771.0</v>
      </c>
      <c r="B19" s="68">
        <v>0.9798611111111111</v>
      </c>
      <c r="C19" s="65">
        <f t="shared" si="1"/>
        <v>1.020833333</v>
      </c>
      <c r="D19" s="68">
        <v>0.04097222222222222</v>
      </c>
      <c r="E19" s="65">
        <f t="shared" si="4"/>
        <v>-0.8798611111</v>
      </c>
      <c r="F19" s="65">
        <f t="shared" si="5"/>
        <v>-0.9208333333</v>
      </c>
      <c r="G19" s="109"/>
      <c r="H19" s="109"/>
    </row>
    <row r="20">
      <c r="A20" s="55">
        <v>45772.0</v>
      </c>
      <c r="B20" s="68">
        <v>0.1</v>
      </c>
      <c r="C20" s="65">
        <f t="shared" si="1"/>
        <v>0.16875</v>
      </c>
      <c r="D20" s="68">
        <v>0.06875</v>
      </c>
      <c r="E20" s="65">
        <f t="shared" si="4"/>
        <v>0.1159722222</v>
      </c>
      <c r="F20" s="65">
        <f t="shared" si="5"/>
        <v>0.04722222222</v>
      </c>
      <c r="G20" s="109"/>
      <c r="H20" s="109"/>
    </row>
    <row r="21">
      <c r="A21" s="55">
        <v>45772.0</v>
      </c>
      <c r="B21" s="68">
        <v>0.21597222222222223</v>
      </c>
      <c r="C21" s="65">
        <f t="shared" si="1"/>
        <v>0.2486111111</v>
      </c>
      <c r="D21" s="68">
        <v>0.03263888888888889</v>
      </c>
      <c r="E21" s="65">
        <f t="shared" si="4"/>
        <v>0.05277777778</v>
      </c>
      <c r="F21" s="65">
        <f t="shared" si="5"/>
        <v>0.02013888889</v>
      </c>
      <c r="G21" s="109"/>
      <c r="H21" s="109"/>
    </row>
    <row r="22">
      <c r="A22" s="55">
        <v>45772.0</v>
      </c>
      <c r="B22" s="68">
        <v>0.26875</v>
      </c>
      <c r="C22" s="65">
        <f t="shared" si="1"/>
        <v>0.3652777778</v>
      </c>
      <c r="D22" s="68">
        <v>0.09652777777777778</v>
      </c>
      <c r="E22" s="65">
        <f t="shared" si="4"/>
        <v>0.2041666667</v>
      </c>
      <c r="F22" s="65">
        <f t="shared" si="5"/>
        <v>0.1076388889</v>
      </c>
      <c r="G22" s="109"/>
      <c r="H22" s="109"/>
    </row>
    <row r="23">
      <c r="A23" s="55">
        <v>45772.0</v>
      </c>
      <c r="B23" s="68">
        <v>0.47291666666666665</v>
      </c>
      <c r="C23" s="65">
        <f t="shared" si="1"/>
        <v>0.6159722222</v>
      </c>
      <c r="D23" s="68">
        <v>0.14305555555555555</v>
      </c>
      <c r="E23" s="65">
        <f t="shared" si="4"/>
        <v>0.2541666667</v>
      </c>
      <c r="F23" s="65">
        <f t="shared" si="5"/>
        <v>0.1111111111</v>
      </c>
      <c r="G23" s="109"/>
      <c r="H23" s="109"/>
    </row>
    <row r="24">
      <c r="A24" s="55">
        <v>45772.0</v>
      </c>
      <c r="B24" s="68">
        <v>0.7270833333333333</v>
      </c>
      <c r="C24" s="65">
        <f t="shared" si="1"/>
        <v>0.8118055556</v>
      </c>
      <c r="D24" s="68">
        <v>0.08472222222222223</v>
      </c>
      <c r="E24" s="65">
        <f t="shared" si="4"/>
        <v>0.1347222222</v>
      </c>
      <c r="F24" s="65">
        <f t="shared" si="5"/>
        <v>0.05</v>
      </c>
      <c r="G24" s="109"/>
      <c r="H24" s="109"/>
    </row>
    <row r="25">
      <c r="A25" s="55">
        <v>45772.0</v>
      </c>
      <c r="B25" s="68">
        <v>0.8618055555555556</v>
      </c>
      <c r="C25" s="65">
        <f t="shared" si="1"/>
        <v>0.9854166667</v>
      </c>
      <c r="D25" s="68">
        <v>0.12361111111111112</v>
      </c>
      <c r="E25" s="65">
        <f t="shared" si="4"/>
        <v>-0.8527777778</v>
      </c>
      <c r="F25" s="65">
        <f t="shared" si="5"/>
        <v>-0.9763888889</v>
      </c>
      <c r="G25" s="109"/>
      <c r="H25" s="109"/>
    </row>
    <row r="26">
      <c r="A26" s="55">
        <v>45773.0</v>
      </c>
      <c r="B26" s="68">
        <v>0.009027777777777777</v>
      </c>
      <c r="C26" s="65">
        <f t="shared" si="1"/>
        <v>0.01458333333</v>
      </c>
      <c r="D26" s="68">
        <v>0.005555555555555556</v>
      </c>
      <c r="E26" s="65">
        <f t="shared" si="4"/>
        <v>0.01666666667</v>
      </c>
      <c r="F26" s="65">
        <f t="shared" si="5"/>
        <v>0.01111111111</v>
      </c>
      <c r="G26" s="109"/>
      <c r="H26" s="109"/>
    </row>
    <row r="27">
      <c r="A27" s="55">
        <v>45773.0</v>
      </c>
      <c r="B27" s="68">
        <v>0.025694444444444443</v>
      </c>
      <c r="C27" s="65">
        <f t="shared" si="1"/>
        <v>0.03888888889</v>
      </c>
      <c r="D27" s="68">
        <v>0.013194444444444444</v>
      </c>
      <c r="E27" s="65">
        <f t="shared" si="4"/>
        <v>0.08402777778</v>
      </c>
      <c r="F27" s="65">
        <f t="shared" si="5"/>
        <v>0.07083333333</v>
      </c>
      <c r="G27" s="109"/>
      <c r="H27" s="109"/>
    </row>
    <row r="28">
      <c r="A28" s="55">
        <v>45773.0</v>
      </c>
      <c r="B28" s="68">
        <v>0.10972222222222222</v>
      </c>
      <c r="C28" s="65">
        <f t="shared" si="1"/>
        <v>0.1368055556</v>
      </c>
      <c r="D28" s="68">
        <v>0.027083333333333334</v>
      </c>
      <c r="E28" s="65">
        <f t="shared" si="4"/>
        <v>0.1048611111</v>
      </c>
      <c r="F28" s="65">
        <f t="shared" si="5"/>
        <v>0.07777777778</v>
      </c>
      <c r="G28" s="109"/>
      <c r="H28" s="109"/>
    </row>
    <row r="29">
      <c r="A29" s="55">
        <v>45773.0</v>
      </c>
      <c r="B29" s="68">
        <v>0.21458333333333332</v>
      </c>
      <c r="C29" s="65">
        <f t="shared" si="1"/>
        <v>0.2472222222</v>
      </c>
      <c r="D29" s="68">
        <v>0.03263888888888889</v>
      </c>
      <c r="E29" s="65">
        <f t="shared" si="4"/>
        <v>0.1097222222</v>
      </c>
      <c r="F29" s="65">
        <f t="shared" si="5"/>
        <v>0.07708333333</v>
      </c>
      <c r="G29" s="109"/>
      <c r="H29" s="109"/>
    </row>
    <row r="30">
      <c r="A30" s="55">
        <v>45773.0</v>
      </c>
      <c r="B30" s="68">
        <v>0.32430555555555557</v>
      </c>
      <c r="C30" s="65">
        <f t="shared" si="1"/>
        <v>0.3618055556</v>
      </c>
      <c r="D30" s="68">
        <v>0.0375</v>
      </c>
      <c r="E30" s="65">
        <f t="shared" si="4"/>
        <v>0.1277777778</v>
      </c>
      <c r="F30" s="65">
        <f t="shared" si="5"/>
        <v>0.09027777778</v>
      </c>
      <c r="G30" s="109"/>
      <c r="H30" s="109"/>
    </row>
    <row r="31">
      <c r="A31" s="55">
        <v>45773.0</v>
      </c>
      <c r="B31" s="68">
        <v>0.45208333333333334</v>
      </c>
      <c r="C31" s="65">
        <f t="shared" si="1"/>
        <v>0.4854166667</v>
      </c>
      <c r="D31" s="68">
        <v>0.03333333333333333</v>
      </c>
      <c r="E31" s="65">
        <f t="shared" si="4"/>
        <v>0.1298611111</v>
      </c>
      <c r="F31" s="65">
        <f t="shared" si="5"/>
        <v>0.09652777778</v>
      </c>
      <c r="G31" s="109"/>
      <c r="H31" s="109"/>
    </row>
    <row r="32">
      <c r="A32" s="55">
        <v>45773.0</v>
      </c>
      <c r="B32" s="68">
        <v>0.5819444444444445</v>
      </c>
      <c r="C32" s="65">
        <f t="shared" si="1"/>
        <v>0.6229166667</v>
      </c>
      <c r="D32" s="68">
        <v>0.04097222222222222</v>
      </c>
      <c r="E32" s="6" t="s">
        <v>13</v>
      </c>
      <c r="F32" s="65"/>
      <c r="G32" s="109"/>
      <c r="H32" s="109"/>
    </row>
    <row r="33">
      <c r="A33" s="55">
        <v>45774.0</v>
      </c>
      <c r="B33" s="68">
        <v>0.07847222222222222</v>
      </c>
      <c r="C33" s="65">
        <f t="shared" si="1"/>
        <v>0.1131944444</v>
      </c>
      <c r="D33" s="68">
        <v>0.034722222222222224</v>
      </c>
      <c r="E33" s="65">
        <f t="shared" ref="E33:E37" si="6">B34-B33</f>
        <v>0.06736111111</v>
      </c>
      <c r="F33" s="65">
        <f t="shared" ref="F33:F37" si="7">B34-C33</f>
        <v>0.03263888889</v>
      </c>
      <c r="G33" s="109"/>
      <c r="H33" s="109"/>
    </row>
    <row r="34">
      <c r="A34" s="55">
        <v>45774.0</v>
      </c>
      <c r="B34" s="68">
        <v>0.14583333333333334</v>
      </c>
      <c r="C34" s="65">
        <f t="shared" si="1"/>
        <v>0.2069444444</v>
      </c>
      <c r="D34" s="68">
        <v>0.06111111111111111</v>
      </c>
      <c r="E34" s="65">
        <f t="shared" si="6"/>
        <v>0.09930555556</v>
      </c>
      <c r="F34" s="65">
        <f t="shared" si="7"/>
        <v>0.03819444444</v>
      </c>
      <c r="G34" s="109"/>
      <c r="H34" s="109"/>
    </row>
    <row r="35">
      <c r="A35" s="55">
        <v>45774.0</v>
      </c>
      <c r="B35" s="68">
        <v>0.24513888888888888</v>
      </c>
      <c r="C35" s="65">
        <f t="shared" si="1"/>
        <v>0.2722222222</v>
      </c>
      <c r="D35" s="68">
        <v>0.027083333333333334</v>
      </c>
      <c r="E35" s="65">
        <f t="shared" si="6"/>
        <v>0.1277777778</v>
      </c>
      <c r="F35" s="65">
        <f t="shared" si="7"/>
        <v>0.1006944444</v>
      </c>
      <c r="G35" s="109"/>
      <c r="H35" s="109"/>
    </row>
    <row r="36">
      <c r="A36" s="55">
        <v>45774.0</v>
      </c>
      <c r="B36" s="68">
        <v>0.3729166666666667</v>
      </c>
      <c r="C36" s="65">
        <f t="shared" si="1"/>
        <v>0.4354166667</v>
      </c>
      <c r="D36" s="68">
        <v>0.0625</v>
      </c>
      <c r="E36" s="65">
        <f t="shared" si="6"/>
        <v>0.1104166667</v>
      </c>
      <c r="F36" s="65">
        <f t="shared" si="7"/>
        <v>0.04791666667</v>
      </c>
      <c r="G36" s="109"/>
      <c r="H36" s="109"/>
    </row>
    <row r="37">
      <c r="A37" s="55">
        <v>45774.0</v>
      </c>
      <c r="B37" s="68">
        <v>0.48333333333333334</v>
      </c>
      <c r="C37" s="65">
        <f t="shared" si="1"/>
        <v>0.4902777778</v>
      </c>
      <c r="D37" s="68">
        <v>0.006944444444444444</v>
      </c>
      <c r="E37" s="65">
        <f t="shared" si="6"/>
        <v>0.1173611111</v>
      </c>
      <c r="F37" s="65">
        <f t="shared" si="7"/>
        <v>0.1104166667</v>
      </c>
      <c r="G37" s="109"/>
      <c r="H37" s="109"/>
    </row>
    <row r="38">
      <c r="A38" s="55">
        <v>45774.0</v>
      </c>
      <c r="B38" s="68">
        <v>0.6006944444444444</v>
      </c>
      <c r="C38" s="65">
        <f t="shared" si="1"/>
        <v>0.7541666667</v>
      </c>
      <c r="D38" s="68">
        <v>0.15347222222222223</v>
      </c>
      <c r="E38" s="6" t="s">
        <v>13</v>
      </c>
      <c r="F38" s="6" t="s">
        <v>13</v>
      </c>
      <c r="G38" s="109"/>
      <c r="H38" s="109"/>
    </row>
    <row r="39">
      <c r="A39" s="55">
        <v>45774.0</v>
      </c>
      <c r="B39" s="68">
        <v>0.8590277777777777</v>
      </c>
      <c r="C39" s="65">
        <f t="shared" si="1"/>
        <v>0.8819444444</v>
      </c>
      <c r="D39" s="68">
        <v>0.022916666666666665</v>
      </c>
      <c r="E39" s="65">
        <f t="shared" ref="E39:E42" si="8">B40-B39</f>
        <v>0.1048611111</v>
      </c>
      <c r="F39" s="65">
        <f t="shared" ref="F39:F42" si="9">B40-C39</f>
        <v>0.08194444444</v>
      </c>
      <c r="G39" s="109"/>
      <c r="H39" s="109"/>
    </row>
    <row r="40">
      <c r="A40" s="55">
        <v>45774.0</v>
      </c>
      <c r="B40" s="68">
        <v>0.9638888888888889</v>
      </c>
      <c r="C40" s="65">
        <f t="shared" si="1"/>
        <v>1.000694444</v>
      </c>
      <c r="D40" s="68">
        <v>0.03680555555555556</v>
      </c>
      <c r="E40" s="65">
        <f t="shared" si="8"/>
        <v>-0.8826388889</v>
      </c>
      <c r="F40" s="65">
        <f t="shared" si="9"/>
        <v>-0.9194444444</v>
      </c>
      <c r="G40" s="109"/>
      <c r="H40" s="109"/>
    </row>
    <row r="41">
      <c r="A41" s="55">
        <v>45775.0</v>
      </c>
      <c r="B41" s="68">
        <v>0.08125</v>
      </c>
      <c r="C41" s="65">
        <f t="shared" si="1"/>
        <v>0.2368055556</v>
      </c>
      <c r="D41" s="68">
        <v>0.15555555555555556</v>
      </c>
      <c r="E41" s="65">
        <f t="shared" si="8"/>
        <v>0.24375</v>
      </c>
      <c r="F41" s="65">
        <f t="shared" si="9"/>
        <v>0.08819444444</v>
      </c>
      <c r="G41" s="109"/>
      <c r="H41" s="109"/>
    </row>
    <row r="42">
      <c r="A42" s="55">
        <v>45775.0</v>
      </c>
      <c r="B42" s="68">
        <v>0.325</v>
      </c>
      <c r="C42" s="65">
        <f t="shared" si="1"/>
        <v>0.3395833333</v>
      </c>
      <c r="D42" s="68">
        <v>0.014583333333333334</v>
      </c>
      <c r="E42" s="65">
        <f t="shared" si="8"/>
        <v>0.1041666667</v>
      </c>
      <c r="F42" s="65">
        <f t="shared" si="9"/>
        <v>0.08958333333</v>
      </c>
      <c r="G42" s="109"/>
      <c r="H42" s="109"/>
    </row>
    <row r="43">
      <c r="A43" s="55">
        <v>45775.0</v>
      </c>
      <c r="B43" s="68">
        <v>0.42916666666666664</v>
      </c>
      <c r="C43" s="65">
        <f t="shared" si="1"/>
        <v>0.65625</v>
      </c>
      <c r="D43" s="68">
        <v>0.22708333333333333</v>
      </c>
      <c r="E43" s="6" t="s">
        <v>13</v>
      </c>
      <c r="F43" s="6" t="s">
        <v>13</v>
      </c>
      <c r="G43" s="109"/>
      <c r="H43" s="109"/>
    </row>
    <row r="44">
      <c r="A44" s="55">
        <v>45775.0</v>
      </c>
      <c r="B44" s="68">
        <v>0.6666666666666666</v>
      </c>
      <c r="C44" s="65">
        <f t="shared" si="1"/>
        <v>0.6777777778</v>
      </c>
      <c r="D44" s="68">
        <v>0.011111111111111112</v>
      </c>
      <c r="E44" s="65">
        <f t="shared" ref="E44:E46" si="10">B45-B44</f>
        <v>0.1520833333</v>
      </c>
      <c r="F44" s="65">
        <f t="shared" ref="F44:F46" si="11">B45-C44</f>
        <v>0.1409722222</v>
      </c>
      <c r="G44" s="109"/>
      <c r="H44" s="109"/>
    </row>
    <row r="45">
      <c r="A45" s="55">
        <v>45775.0</v>
      </c>
      <c r="B45" s="68">
        <v>0.81875</v>
      </c>
      <c r="C45" s="65">
        <f t="shared" si="1"/>
        <v>0.8555555556</v>
      </c>
      <c r="D45" s="68">
        <v>0.03680555555555556</v>
      </c>
      <c r="E45" s="65">
        <f t="shared" si="10"/>
        <v>0.13125</v>
      </c>
      <c r="F45" s="65">
        <f t="shared" si="11"/>
        <v>0.09444444444</v>
      </c>
      <c r="G45" s="109"/>
      <c r="H45" s="109"/>
    </row>
    <row r="46">
      <c r="A46" s="55">
        <v>45775.0</v>
      </c>
      <c r="B46" s="68">
        <v>0.95</v>
      </c>
      <c r="C46" s="65">
        <f t="shared" si="1"/>
        <v>0.9861111111</v>
      </c>
      <c r="D46" s="68">
        <v>0.03611111111111111</v>
      </c>
      <c r="E46" s="65">
        <f t="shared" si="10"/>
        <v>-0.8715277778</v>
      </c>
      <c r="F46" s="65">
        <f t="shared" si="11"/>
        <v>-0.9076388889</v>
      </c>
      <c r="G46" s="109"/>
      <c r="H46" s="109"/>
    </row>
    <row r="47">
      <c r="A47" s="55">
        <v>45776.0</v>
      </c>
      <c r="B47" s="68">
        <v>0.07847222222222222</v>
      </c>
      <c r="C47" s="65">
        <f t="shared" si="1"/>
        <v>0.2416666667</v>
      </c>
      <c r="D47" s="68">
        <v>0.16319444444444445</v>
      </c>
      <c r="E47" s="6" t="s">
        <v>13</v>
      </c>
      <c r="F47" s="6" t="s">
        <v>13</v>
      </c>
      <c r="G47" s="109"/>
      <c r="H47" s="109"/>
    </row>
    <row r="48">
      <c r="A48" s="55">
        <v>45776.0</v>
      </c>
      <c r="B48" s="68">
        <v>0.6881944444444444</v>
      </c>
      <c r="C48" s="65">
        <f t="shared" si="1"/>
        <v>0.6972222222</v>
      </c>
      <c r="D48" s="68">
        <v>0.009027777777777777</v>
      </c>
      <c r="E48" s="65">
        <f t="shared" ref="E48:E49" si="12">B49-B48</f>
        <v>0.1076388889</v>
      </c>
      <c r="F48" s="65">
        <f t="shared" ref="F48:F49" si="13">B49-C48</f>
        <v>0.09861111111</v>
      </c>
      <c r="G48" s="109"/>
      <c r="H48" s="109"/>
    </row>
    <row r="49">
      <c r="A49" s="55">
        <v>45776.0</v>
      </c>
      <c r="B49" s="68">
        <v>0.7958333333333333</v>
      </c>
      <c r="C49" s="65">
        <f t="shared" si="1"/>
        <v>0.9291666667</v>
      </c>
      <c r="D49" s="68">
        <v>0.13333333333333333</v>
      </c>
      <c r="E49" s="65">
        <f t="shared" si="12"/>
        <v>-0.7305555556</v>
      </c>
      <c r="F49" s="65">
        <f t="shared" si="13"/>
        <v>-0.8638888889</v>
      </c>
      <c r="G49" s="109"/>
      <c r="H49" s="109"/>
    </row>
    <row r="50">
      <c r="A50" s="55">
        <v>45777.0</v>
      </c>
      <c r="B50" s="68">
        <v>0.06527777777777778</v>
      </c>
      <c r="C50" s="65">
        <f t="shared" si="1"/>
        <v>0.1027777778</v>
      </c>
      <c r="D50" s="68">
        <v>0.0375</v>
      </c>
      <c r="E50" s="6" t="s">
        <v>13</v>
      </c>
      <c r="F50" s="6" t="s">
        <v>13</v>
      </c>
      <c r="G50" s="109"/>
      <c r="H50" s="109"/>
    </row>
    <row r="51">
      <c r="A51" s="109"/>
      <c r="B51" s="65"/>
      <c r="C51" s="65">
        <f t="shared" si="1"/>
        <v>0</v>
      </c>
      <c r="D51" s="65"/>
      <c r="E51" s="65">
        <f t="shared" ref="E51:E100" si="14">B52-B51</f>
        <v>0</v>
      </c>
      <c r="F51" s="65">
        <f t="shared" ref="F51:F100" si="15">B52-C51</f>
        <v>0</v>
      </c>
      <c r="G51" s="109"/>
      <c r="H51" s="109"/>
    </row>
    <row r="52">
      <c r="A52" s="109"/>
      <c r="B52" s="65"/>
      <c r="C52" s="65">
        <f t="shared" si="1"/>
        <v>0</v>
      </c>
      <c r="D52" s="65"/>
      <c r="E52" s="65">
        <f t="shared" si="14"/>
        <v>0</v>
      </c>
      <c r="F52" s="65">
        <f t="shared" si="15"/>
        <v>0</v>
      </c>
      <c r="G52" s="109"/>
      <c r="H52" s="109"/>
    </row>
    <row r="53">
      <c r="A53" s="109"/>
      <c r="B53" s="65"/>
      <c r="C53" s="65">
        <f t="shared" si="1"/>
        <v>0</v>
      </c>
      <c r="D53" s="65"/>
      <c r="E53" s="65">
        <f t="shared" si="14"/>
        <v>0</v>
      </c>
      <c r="F53" s="65">
        <f t="shared" si="15"/>
        <v>0</v>
      </c>
      <c r="G53" s="109"/>
      <c r="H53" s="109"/>
    </row>
    <row r="54">
      <c r="A54" s="109"/>
      <c r="B54" s="65"/>
      <c r="C54" s="65">
        <f t="shared" si="1"/>
        <v>0</v>
      </c>
      <c r="D54" s="65"/>
      <c r="E54" s="65">
        <f t="shared" si="14"/>
        <v>0</v>
      </c>
      <c r="F54" s="65">
        <f t="shared" si="15"/>
        <v>0</v>
      </c>
      <c r="G54" s="109"/>
      <c r="H54" s="109"/>
    </row>
    <row r="55">
      <c r="A55" s="109"/>
      <c r="B55" s="65"/>
      <c r="C55" s="65">
        <f t="shared" si="1"/>
        <v>0</v>
      </c>
      <c r="D55" s="65"/>
      <c r="E55" s="65">
        <f t="shared" si="14"/>
        <v>0</v>
      </c>
      <c r="F55" s="65">
        <f t="shared" si="15"/>
        <v>0</v>
      </c>
      <c r="G55" s="109"/>
      <c r="H55" s="109"/>
    </row>
    <row r="56">
      <c r="A56" s="109"/>
      <c r="B56" s="65"/>
      <c r="C56" s="65">
        <f t="shared" si="1"/>
        <v>0</v>
      </c>
      <c r="D56" s="65"/>
      <c r="E56" s="65">
        <f t="shared" si="14"/>
        <v>0</v>
      </c>
      <c r="F56" s="65">
        <f t="shared" si="15"/>
        <v>0</v>
      </c>
      <c r="G56" s="109"/>
      <c r="H56" s="109"/>
    </row>
    <row r="57">
      <c r="A57" s="109"/>
      <c r="B57" s="65"/>
      <c r="C57" s="65">
        <f t="shared" si="1"/>
        <v>0</v>
      </c>
      <c r="D57" s="65"/>
      <c r="E57" s="65">
        <f t="shared" si="14"/>
        <v>0</v>
      </c>
      <c r="F57" s="65">
        <f t="shared" si="15"/>
        <v>0</v>
      </c>
      <c r="G57" s="109"/>
      <c r="H57" s="109"/>
    </row>
    <row r="58">
      <c r="A58" s="109"/>
      <c r="B58" s="65"/>
      <c r="C58" s="65">
        <f t="shared" si="1"/>
        <v>0</v>
      </c>
      <c r="D58" s="65"/>
      <c r="E58" s="65">
        <f t="shared" si="14"/>
        <v>0</v>
      </c>
      <c r="F58" s="65">
        <f t="shared" si="15"/>
        <v>0</v>
      </c>
      <c r="G58" s="109"/>
      <c r="H58" s="109"/>
    </row>
    <row r="59">
      <c r="A59" s="109"/>
      <c r="B59" s="65"/>
      <c r="C59" s="65">
        <f t="shared" si="1"/>
        <v>0</v>
      </c>
      <c r="D59" s="65"/>
      <c r="E59" s="65">
        <f t="shared" si="14"/>
        <v>0</v>
      </c>
      <c r="F59" s="65">
        <f t="shared" si="15"/>
        <v>0</v>
      </c>
      <c r="G59" s="109"/>
      <c r="H59" s="109"/>
    </row>
    <row r="60">
      <c r="A60" s="109"/>
      <c r="B60" s="65"/>
      <c r="C60" s="65">
        <f t="shared" si="1"/>
        <v>0</v>
      </c>
      <c r="D60" s="65"/>
      <c r="E60" s="65">
        <f t="shared" si="14"/>
        <v>0</v>
      </c>
      <c r="F60" s="65">
        <f t="shared" si="15"/>
        <v>0</v>
      </c>
      <c r="G60" s="109"/>
      <c r="H60" s="109"/>
    </row>
    <row r="61">
      <c r="A61" s="109"/>
      <c r="B61" s="65"/>
      <c r="C61" s="65">
        <f t="shared" si="1"/>
        <v>0</v>
      </c>
      <c r="D61" s="65"/>
      <c r="E61" s="65">
        <f t="shared" si="14"/>
        <v>0</v>
      </c>
      <c r="F61" s="65">
        <f t="shared" si="15"/>
        <v>0</v>
      </c>
      <c r="G61" s="109"/>
      <c r="H61" s="109"/>
    </row>
    <row r="62">
      <c r="A62" s="109"/>
      <c r="B62" s="65"/>
      <c r="C62" s="65">
        <f t="shared" si="1"/>
        <v>0</v>
      </c>
      <c r="D62" s="65"/>
      <c r="E62" s="65">
        <f t="shared" si="14"/>
        <v>0</v>
      </c>
      <c r="F62" s="65">
        <f t="shared" si="15"/>
        <v>0</v>
      </c>
      <c r="G62" s="109"/>
      <c r="H62" s="109"/>
    </row>
    <row r="63">
      <c r="A63" s="109"/>
      <c r="B63" s="65"/>
      <c r="C63" s="65">
        <f t="shared" si="1"/>
        <v>0</v>
      </c>
      <c r="D63" s="65"/>
      <c r="E63" s="65">
        <f t="shared" si="14"/>
        <v>0</v>
      </c>
      <c r="F63" s="65">
        <f t="shared" si="15"/>
        <v>0</v>
      </c>
      <c r="G63" s="109"/>
      <c r="H63" s="109"/>
    </row>
    <row r="64">
      <c r="A64" s="109"/>
      <c r="B64" s="65"/>
      <c r="C64" s="65">
        <f t="shared" si="1"/>
        <v>0</v>
      </c>
      <c r="D64" s="65"/>
      <c r="E64" s="65">
        <f t="shared" si="14"/>
        <v>0</v>
      </c>
      <c r="F64" s="65">
        <f t="shared" si="15"/>
        <v>0</v>
      </c>
      <c r="G64" s="109"/>
      <c r="H64" s="109"/>
    </row>
    <row r="65">
      <c r="A65" s="109"/>
      <c r="B65" s="65"/>
      <c r="C65" s="65">
        <f t="shared" si="1"/>
        <v>0</v>
      </c>
      <c r="D65" s="65"/>
      <c r="E65" s="65">
        <f t="shared" si="14"/>
        <v>0</v>
      </c>
      <c r="F65" s="65">
        <f t="shared" si="15"/>
        <v>0</v>
      </c>
      <c r="G65" s="109"/>
      <c r="H65" s="109"/>
    </row>
    <row r="66">
      <c r="A66" s="109"/>
      <c r="B66" s="65"/>
      <c r="C66" s="65">
        <f t="shared" si="1"/>
        <v>0</v>
      </c>
      <c r="D66" s="65"/>
      <c r="E66" s="65">
        <f t="shared" si="14"/>
        <v>0</v>
      </c>
      <c r="F66" s="65">
        <f t="shared" si="15"/>
        <v>0</v>
      </c>
      <c r="G66" s="109"/>
      <c r="H66" s="109"/>
    </row>
    <row r="67">
      <c r="A67" s="109"/>
      <c r="B67" s="65"/>
      <c r="C67" s="65">
        <f t="shared" si="1"/>
        <v>0</v>
      </c>
      <c r="D67" s="65"/>
      <c r="E67" s="65">
        <f t="shared" si="14"/>
        <v>0</v>
      </c>
      <c r="F67" s="65">
        <f t="shared" si="15"/>
        <v>0</v>
      </c>
      <c r="G67" s="109"/>
      <c r="H67" s="109"/>
    </row>
    <row r="68">
      <c r="A68" s="109"/>
      <c r="B68" s="65"/>
      <c r="C68" s="65">
        <f t="shared" si="1"/>
        <v>0</v>
      </c>
      <c r="D68" s="65"/>
      <c r="E68" s="65">
        <f t="shared" si="14"/>
        <v>0</v>
      </c>
      <c r="F68" s="65">
        <f t="shared" si="15"/>
        <v>0</v>
      </c>
      <c r="G68" s="109"/>
      <c r="H68" s="109"/>
    </row>
    <row r="69">
      <c r="A69" s="109"/>
      <c r="B69" s="65"/>
      <c r="C69" s="65">
        <f t="shared" si="1"/>
        <v>0</v>
      </c>
      <c r="D69" s="65"/>
      <c r="E69" s="65">
        <f t="shared" si="14"/>
        <v>0</v>
      </c>
      <c r="F69" s="65">
        <f t="shared" si="15"/>
        <v>0</v>
      </c>
      <c r="G69" s="109"/>
      <c r="H69" s="109"/>
    </row>
    <row r="70">
      <c r="A70" s="109"/>
      <c r="B70" s="65"/>
      <c r="C70" s="65">
        <f t="shared" si="1"/>
        <v>0</v>
      </c>
      <c r="D70" s="65"/>
      <c r="E70" s="65">
        <f t="shared" si="14"/>
        <v>0</v>
      </c>
      <c r="F70" s="65">
        <f t="shared" si="15"/>
        <v>0</v>
      </c>
      <c r="G70" s="109"/>
      <c r="H70" s="109"/>
    </row>
    <row r="71">
      <c r="A71" s="109"/>
      <c r="B71" s="65"/>
      <c r="C71" s="65">
        <f t="shared" si="1"/>
        <v>0</v>
      </c>
      <c r="D71" s="65"/>
      <c r="E71" s="65">
        <f t="shared" si="14"/>
        <v>0</v>
      </c>
      <c r="F71" s="65">
        <f t="shared" si="15"/>
        <v>0</v>
      </c>
      <c r="G71" s="109"/>
      <c r="H71" s="109"/>
    </row>
    <row r="72">
      <c r="A72" s="109"/>
      <c r="B72" s="65"/>
      <c r="C72" s="65">
        <f t="shared" si="1"/>
        <v>0</v>
      </c>
      <c r="D72" s="65"/>
      <c r="E72" s="65">
        <f t="shared" si="14"/>
        <v>0</v>
      </c>
      <c r="F72" s="65">
        <f t="shared" si="15"/>
        <v>0</v>
      </c>
      <c r="G72" s="109"/>
      <c r="H72" s="109"/>
    </row>
    <row r="73">
      <c r="A73" s="109"/>
      <c r="B73" s="65"/>
      <c r="C73" s="65">
        <f t="shared" si="1"/>
        <v>0</v>
      </c>
      <c r="D73" s="65"/>
      <c r="E73" s="65">
        <f t="shared" si="14"/>
        <v>0</v>
      </c>
      <c r="F73" s="65">
        <f t="shared" si="15"/>
        <v>0</v>
      </c>
      <c r="G73" s="109"/>
      <c r="H73" s="109"/>
    </row>
    <row r="74">
      <c r="A74" s="109"/>
      <c r="B74" s="65"/>
      <c r="C74" s="65">
        <f t="shared" si="1"/>
        <v>0</v>
      </c>
      <c r="D74" s="65"/>
      <c r="E74" s="65">
        <f t="shared" si="14"/>
        <v>0</v>
      </c>
      <c r="F74" s="65">
        <f t="shared" si="15"/>
        <v>0</v>
      </c>
      <c r="G74" s="109"/>
      <c r="H74" s="109"/>
    </row>
    <row r="75">
      <c r="A75" s="109"/>
      <c r="B75" s="65"/>
      <c r="C75" s="65">
        <f t="shared" si="1"/>
        <v>0</v>
      </c>
      <c r="D75" s="65"/>
      <c r="E75" s="65">
        <f t="shared" si="14"/>
        <v>0</v>
      </c>
      <c r="F75" s="65">
        <f t="shared" si="15"/>
        <v>0</v>
      </c>
      <c r="G75" s="109"/>
      <c r="H75" s="109"/>
    </row>
    <row r="76">
      <c r="A76" s="109"/>
      <c r="B76" s="65"/>
      <c r="C76" s="65">
        <f t="shared" si="1"/>
        <v>0</v>
      </c>
      <c r="D76" s="65"/>
      <c r="E76" s="65">
        <f t="shared" si="14"/>
        <v>0</v>
      </c>
      <c r="F76" s="65">
        <f t="shared" si="15"/>
        <v>0</v>
      </c>
      <c r="G76" s="109"/>
      <c r="H76" s="109"/>
    </row>
    <row r="77">
      <c r="A77" s="109"/>
      <c r="B77" s="65"/>
      <c r="C77" s="65">
        <f t="shared" si="1"/>
        <v>0</v>
      </c>
      <c r="D77" s="65"/>
      <c r="E77" s="65">
        <f t="shared" si="14"/>
        <v>0</v>
      </c>
      <c r="F77" s="65">
        <f t="shared" si="15"/>
        <v>0</v>
      </c>
      <c r="G77" s="109"/>
      <c r="H77" s="109"/>
    </row>
    <row r="78">
      <c r="A78" s="109"/>
      <c r="B78" s="65"/>
      <c r="C78" s="65">
        <f t="shared" si="1"/>
        <v>0</v>
      </c>
      <c r="D78" s="65"/>
      <c r="E78" s="65">
        <f t="shared" si="14"/>
        <v>0</v>
      </c>
      <c r="F78" s="65">
        <f t="shared" si="15"/>
        <v>0</v>
      </c>
      <c r="G78" s="109"/>
      <c r="H78" s="109"/>
    </row>
    <row r="79">
      <c r="A79" s="109"/>
      <c r="B79" s="65"/>
      <c r="C79" s="65">
        <f t="shared" si="1"/>
        <v>0</v>
      </c>
      <c r="D79" s="65"/>
      <c r="E79" s="65">
        <f t="shared" si="14"/>
        <v>0</v>
      </c>
      <c r="F79" s="65">
        <f t="shared" si="15"/>
        <v>0</v>
      </c>
      <c r="G79" s="109"/>
      <c r="H79" s="109"/>
    </row>
    <row r="80">
      <c r="A80" s="109"/>
      <c r="B80" s="65"/>
      <c r="C80" s="65">
        <f t="shared" si="1"/>
        <v>0</v>
      </c>
      <c r="D80" s="65"/>
      <c r="E80" s="65">
        <f t="shared" si="14"/>
        <v>0</v>
      </c>
      <c r="F80" s="65">
        <f t="shared" si="15"/>
        <v>0</v>
      </c>
      <c r="G80" s="109"/>
      <c r="H80" s="109"/>
    </row>
    <row r="81">
      <c r="A81" s="109"/>
      <c r="B81" s="65"/>
      <c r="C81" s="65">
        <f t="shared" si="1"/>
        <v>0</v>
      </c>
      <c r="D81" s="65"/>
      <c r="E81" s="65">
        <f t="shared" si="14"/>
        <v>0</v>
      </c>
      <c r="F81" s="65">
        <f t="shared" si="15"/>
        <v>0</v>
      </c>
      <c r="G81" s="109"/>
      <c r="H81" s="109"/>
    </row>
    <row r="82">
      <c r="A82" s="109"/>
      <c r="B82" s="65"/>
      <c r="C82" s="65">
        <f t="shared" si="1"/>
        <v>0</v>
      </c>
      <c r="D82" s="65"/>
      <c r="E82" s="65">
        <f t="shared" si="14"/>
        <v>0</v>
      </c>
      <c r="F82" s="65">
        <f t="shared" si="15"/>
        <v>0</v>
      </c>
      <c r="G82" s="109"/>
      <c r="H82" s="109"/>
    </row>
    <row r="83">
      <c r="A83" s="109"/>
      <c r="B83" s="65"/>
      <c r="C83" s="65">
        <f t="shared" si="1"/>
        <v>0</v>
      </c>
      <c r="D83" s="65"/>
      <c r="E83" s="65">
        <f t="shared" si="14"/>
        <v>0</v>
      </c>
      <c r="F83" s="65">
        <f t="shared" si="15"/>
        <v>0</v>
      </c>
      <c r="G83" s="109"/>
      <c r="H83" s="109"/>
    </row>
    <row r="84">
      <c r="A84" s="109"/>
      <c r="B84" s="65"/>
      <c r="C84" s="65">
        <f t="shared" si="1"/>
        <v>0</v>
      </c>
      <c r="D84" s="65"/>
      <c r="E84" s="65">
        <f t="shared" si="14"/>
        <v>0</v>
      </c>
      <c r="F84" s="65">
        <f t="shared" si="15"/>
        <v>0</v>
      </c>
      <c r="G84" s="109"/>
      <c r="H84" s="109"/>
    </row>
    <row r="85">
      <c r="A85" s="109"/>
      <c r="B85" s="65"/>
      <c r="C85" s="65">
        <f t="shared" si="1"/>
        <v>0</v>
      </c>
      <c r="D85" s="65"/>
      <c r="E85" s="65">
        <f t="shared" si="14"/>
        <v>0</v>
      </c>
      <c r="F85" s="65">
        <f t="shared" si="15"/>
        <v>0</v>
      </c>
      <c r="G85" s="109"/>
      <c r="H85" s="109"/>
    </row>
    <row r="86">
      <c r="A86" s="109"/>
      <c r="B86" s="65"/>
      <c r="C86" s="65">
        <f t="shared" si="1"/>
        <v>0</v>
      </c>
      <c r="D86" s="65"/>
      <c r="E86" s="65">
        <f t="shared" si="14"/>
        <v>0</v>
      </c>
      <c r="F86" s="65">
        <f t="shared" si="15"/>
        <v>0</v>
      </c>
      <c r="G86" s="109"/>
      <c r="H86" s="109"/>
    </row>
    <row r="87">
      <c r="A87" s="109"/>
      <c r="B87" s="65"/>
      <c r="C87" s="65">
        <f t="shared" si="1"/>
        <v>0</v>
      </c>
      <c r="D87" s="65"/>
      <c r="E87" s="65">
        <f t="shared" si="14"/>
        <v>0</v>
      </c>
      <c r="F87" s="65">
        <f t="shared" si="15"/>
        <v>0</v>
      </c>
      <c r="G87" s="109"/>
      <c r="H87" s="109"/>
    </row>
    <row r="88">
      <c r="A88" s="109"/>
      <c r="B88" s="65"/>
      <c r="C88" s="65">
        <f t="shared" si="1"/>
        <v>0</v>
      </c>
      <c r="D88" s="65"/>
      <c r="E88" s="65">
        <f t="shared" si="14"/>
        <v>0</v>
      </c>
      <c r="F88" s="65">
        <f t="shared" si="15"/>
        <v>0</v>
      </c>
      <c r="G88" s="109"/>
      <c r="H88" s="109"/>
    </row>
    <row r="89">
      <c r="A89" s="109"/>
      <c r="B89" s="65"/>
      <c r="C89" s="65">
        <f t="shared" si="1"/>
        <v>0</v>
      </c>
      <c r="D89" s="65"/>
      <c r="E89" s="65">
        <f t="shared" si="14"/>
        <v>0</v>
      </c>
      <c r="F89" s="65">
        <f t="shared" si="15"/>
        <v>0</v>
      </c>
      <c r="G89" s="109"/>
      <c r="H89" s="109"/>
    </row>
    <row r="90">
      <c r="A90" s="109"/>
      <c r="B90" s="65"/>
      <c r="C90" s="65">
        <f t="shared" si="1"/>
        <v>0</v>
      </c>
      <c r="D90" s="65"/>
      <c r="E90" s="65">
        <f t="shared" si="14"/>
        <v>0</v>
      </c>
      <c r="F90" s="65">
        <f t="shared" si="15"/>
        <v>0</v>
      </c>
      <c r="G90" s="109"/>
      <c r="H90" s="109"/>
    </row>
    <row r="91">
      <c r="A91" s="109"/>
      <c r="B91" s="65"/>
      <c r="C91" s="65">
        <f t="shared" si="1"/>
        <v>0</v>
      </c>
      <c r="D91" s="65"/>
      <c r="E91" s="65">
        <f t="shared" si="14"/>
        <v>0</v>
      </c>
      <c r="F91" s="65">
        <f t="shared" si="15"/>
        <v>0</v>
      </c>
      <c r="G91" s="109"/>
      <c r="H91" s="109"/>
    </row>
    <row r="92">
      <c r="A92" s="109"/>
      <c r="B92" s="65"/>
      <c r="C92" s="65">
        <f t="shared" si="1"/>
        <v>0</v>
      </c>
      <c r="D92" s="65"/>
      <c r="E92" s="65">
        <f t="shared" si="14"/>
        <v>0</v>
      </c>
      <c r="F92" s="65">
        <f t="shared" si="15"/>
        <v>0</v>
      </c>
      <c r="G92" s="109"/>
      <c r="H92" s="109"/>
    </row>
    <row r="93">
      <c r="A93" s="109"/>
      <c r="B93" s="65"/>
      <c r="C93" s="65">
        <f t="shared" si="1"/>
        <v>0</v>
      </c>
      <c r="D93" s="65"/>
      <c r="E93" s="65">
        <f t="shared" si="14"/>
        <v>0</v>
      </c>
      <c r="F93" s="65">
        <f t="shared" si="15"/>
        <v>0</v>
      </c>
      <c r="G93" s="109"/>
      <c r="H93" s="109"/>
    </row>
    <row r="94">
      <c r="A94" s="109"/>
      <c r="B94" s="65"/>
      <c r="C94" s="65">
        <f t="shared" si="1"/>
        <v>0</v>
      </c>
      <c r="D94" s="65"/>
      <c r="E94" s="65">
        <f t="shared" si="14"/>
        <v>0</v>
      </c>
      <c r="F94" s="65">
        <f t="shared" si="15"/>
        <v>0</v>
      </c>
      <c r="G94" s="109"/>
      <c r="H94" s="109"/>
    </row>
    <row r="95">
      <c r="A95" s="109"/>
      <c r="B95" s="65"/>
      <c r="C95" s="65">
        <f t="shared" si="1"/>
        <v>0</v>
      </c>
      <c r="D95" s="65"/>
      <c r="E95" s="65">
        <f t="shared" si="14"/>
        <v>0</v>
      </c>
      <c r="F95" s="65">
        <f t="shared" si="15"/>
        <v>0</v>
      </c>
      <c r="G95" s="109"/>
      <c r="H95" s="109"/>
    </row>
    <row r="96">
      <c r="A96" s="109"/>
      <c r="B96" s="65"/>
      <c r="C96" s="65">
        <f t="shared" si="1"/>
        <v>0</v>
      </c>
      <c r="D96" s="65"/>
      <c r="E96" s="65">
        <f t="shared" si="14"/>
        <v>0</v>
      </c>
      <c r="F96" s="65">
        <f t="shared" si="15"/>
        <v>0</v>
      </c>
      <c r="G96" s="109"/>
      <c r="H96" s="109"/>
    </row>
    <row r="97">
      <c r="A97" s="109"/>
      <c r="B97" s="65"/>
      <c r="C97" s="65">
        <f t="shared" si="1"/>
        <v>0</v>
      </c>
      <c r="D97" s="65"/>
      <c r="E97" s="65">
        <f t="shared" si="14"/>
        <v>0</v>
      </c>
      <c r="F97" s="65">
        <f t="shared" si="15"/>
        <v>0</v>
      </c>
      <c r="G97" s="109"/>
      <c r="H97" s="109"/>
    </row>
    <row r="98">
      <c r="A98" s="109"/>
      <c r="B98" s="65"/>
      <c r="C98" s="65">
        <f t="shared" si="1"/>
        <v>0</v>
      </c>
      <c r="D98" s="65"/>
      <c r="E98" s="65">
        <f t="shared" si="14"/>
        <v>0</v>
      </c>
      <c r="F98" s="65">
        <f t="shared" si="15"/>
        <v>0</v>
      </c>
      <c r="G98" s="109"/>
      <c r="H98" s="109"/>
    </row>
    <row r="99">
      <c r="A99" s="109"/>
      <c r="B99" s="65"/>
      <c r="C99" s="65">
        <f t="shared" si="1"/>
        <v>0</v>
      </c>
      <c r="D99" s="65"/>
      <c r="E99" s="65">
        <f t="shared" si="14"/>
        <v>0</v>
      </c>
      <c r="F99" s="65">
        <f t="shared" si="15"/>
        <v>0</v>
      </c>
      <c r="G99" s="109"/>
      <c r="H99" s="109"/>
    </row>
    <row r="100">
      <c r="A100" s="109"/>
      <c r="B100" s="65"/>
      <c r="C100" s="65">
        <f t="shared" si="1"/>
        <v>0</v>
      </c>
      <c r="D100" s="65"/>
      <c r="E100" s="65">
        <f t="shared" si="14"/>
        <v>0</v>
      </c>
      <c r="F100" s="65">
        <f t="shared" si="15"/>
        <v>0</v>
      </c>
      <c r="G100" s="109"/>
      <c r="H100" s="109"/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0.75"/>
  </cols>
  <sheetData>
    <row r="1">
      <c r="X1" s="6" t="s">
        <v>396</v>
      </c>
      <c r="Z1" s="6" t="s">
        <v>7</v>
      </c>
    </row>
    <row r="2">
      <c r="A2" s="6" t="s">
        <v>397</v>
      </c>
      <c r="B2" s="110">
        <v>45292.0</v>
      </c>
      <c r="C2" s="110">
        <v>45323.0</v>
      </c>
      <c r="D2" s="110">
        <v>45352.0</v>
      </c>
      <c r="E2" s="110">
        <v>45383.0</v>
      </c>
      <c r="F2" s="110">
        <v>45413.0</v>
      </c>
      <c r="G2" s="110">
        <v>45444.0</v>
      </c>
      <c r="H2" s="110">
        <v>45474.0</v>
      </c>
      <c r="I2" s="110">
        <v>45505.0</v>
      </c>
      <c r="J2" s="110">
        <v>45536.0</v>
      </c>
      <c r="K2" s="110">
        <v>45566.0</v>
      </c>
      <c r="L2" s="110">
        <v>45597.0</v>
      </c>
      <c r="M2" s="110">
        <v>45627.0</v>
      </c>
      <c r="N2" s="110">
        <v>45658.0</v>
      </c>
      <c r="O2" s="110">
        <v>45689.0</v>
      </c>
      <c r="P2" s="110">
        <v>45717.0</v>
      </c>
      <c r="Q2" s="110">
        <v>45748.0</v>
      </c>
      <c r="R2" s="110">
        <v>45778.0</v>
      </c>
      <c r="S2" s="110">
        <v>45809.0</v>
      </c>
      <c r="T2" s="110">
        <v>45839.0</v>
      </c>
      <c r="U2" s="110">
        <v>45870.0</v>
      </c>
      <c r="V2" s="110">
        <v>45901.0</v>
      </c>
      <c r="W2" s="110">
        <v>45931.0</v>
      </c>
      <c r="X2" s="110">
        <v>45962.0</v>
      </c>
      <c r="Y2" s="110">
        <v>45992.0</v>
      </c>
      <c r="Z2" s="110">
        <v>46023.0</v>
      </c>
      <c r="AA2" s="110">
        <v>46054.0</v>
      </c>
      <c r="AB2" s="110">
        <v>46082.0</v>
      </c>
      <c r="AK2" s="111">
        <f t="array" ref="AK2:AK31">TOCOL(B2:AE2)</f>
        <v>45292</v>
      </c>
      <c r="AL2" s="112">
        <f t="array" ref="AL2:AL27">TOCOL(B3:AA3)</f>
        <v>0.08627777778</v>
      </c>
    </row>
    <row r="3">
      <c r="A3" s="6" t="s">
        <v>398</v>
      </c>
      <c r="B3" s="112">
        <f t="shared" ref="B3:V3" si="1">AVERAGE(B5:B200)</f>
        <v>0.08627777778</v>
      </c>
      <c r="C3" s="112">
        <f t="shared" si="1"/>
        <v>0.07772569444</v>
      </c>
      <c r="D3" s="50" t="str">
        <f t="shared" si="1"/>
        <v>#DIV/0!</v>
      </c>
      <c r="E3" s="50" t="str">
        <f t="shared" si="1"/>
        <v>#DIV/0!</v>
      </c>
      <c r="F3" s="50" t="str">
        <f t="shared" si="1"/>
        <v>#DIV/0!</v>
      </c>
      <c r="G3" s="50" t="str">
        <f t="shared" si="1"/>
        <v>#DIV/0!</v>
      </c>
      <c r="H3" s="50" t="str">
        <f t="shared" si="1"/>
        <v>#DIV/0!</v>
      </c>
      <c r="I3" s="50" t="str">
        <f t="shared" si="1"/>
        <v>#DIV/0!</v>
      </c>
      <c r="J3" s="50" t="str">
        <f t="shared" si="1"/>
        <v>#DIV/0!</v>
      </c>
      <c r="K3" s="50" t="str">
        <f t="shared" si="1"/>
        <v>#DIV/0!</v>
      </c>
      <c r="L3" s="50" t="str">
        <f t="shared" si="1"/>
        <v>#DIV/0!</v>
      </c>
      <c r="M3" s="50" t="str">
        <f t="shared" si="1"/>
        <v>#DIV/0!</v>
      </c>
      <c r="N3" s="112">
        <f t="shared" si="1"/>
        <v>0.08345588235</v>
      </c>
      <c r="O3" s="112">
        <f t="shared" si="1"/>
        <v>0.09341971545</v>
      </c>
      <c r="P3" s="112">
        <f t="shared" si="1"/>
        <v>0.09181857639</v>
      </c>
      <c r="Q3" s="112">
        <f t="shared" si="1"/>
        <v>0.07631815844</v>
      </c>
      <c r="R3" s="112">
        <f t="shared" si="1"/>
        <v>0.07593658626</v>
      </c>
      <c r="S3" s="112">
        <f t="shared" si="1"/>
        <v>0.08683449074</v>
      </c>
      <c r="T3" s="112">
        <f t="shared" si="1"/>
        <v>0.07383368946</v>
      </c>
      <c r="U3" s="112">
        <f t="shared" si="1"/>
        <v>0.06781850962</v>
      </c>
      <c r="V3" s="112">
        <f t="shared" si="1"/>
        <v>0.06051388889</v>
      </c>
      <c r="W3" s="6" t="s">
        <v>13</v>
      </c>
      <c r="X3" s="112">
        <f t="shared" ref="X3:AA3" si="2">AVERAGE(X5:X200)</f>
        <v>0.06646701389</v>
      </c>
      <c r="Y3" s="112">
        <f t="shared" si="2"/>
        <v>0.06270102339</v>
      </c>
      <c r="Z3" s="112">
        <f t="shared" si="2"/>
        <v>0.0655881734</v>
      </c>
      <c r="AA3" s="112">
        <f t="shared" si="2"/>
        <v>0.07253261785</v>
      </c>
      <c r="AK3" s="111">
        <v>45323.0</v>
      </c>
      <c r="AL3" s="112">
        <v>0.07772569444444442</v>
      </c>
    </row>
    <row r="4">
      <c r="N4" s="112"/>
      <c r="W4" s="6" t="s">
        <v>399</v>
      </c>
      <c r="AA4" s="112"/>
      <c r="AK4" s="111">
        <v>45352.0</v>
      </c>
      <c r="AL4" s="50" t="e">
        <v>#DIV/0!</v>
      </c>
    </row>
    <row r="5">
      <c r="B5" s="113" t="s">
        <v>13</v>
      </c>
      <c r="C5" s="112">
        <v>0.09930555555555556</v>
      </c>
      <c r="D5" s="11"/>
      <c r="N5" s="113" t="s">
        <v>13</v>
      </c>
      <c r="O5" s="113" t="s">
        <v>13</v>
      </c>
      <c r="P5" s="113" t="s">
        <v>13</v>
      </c>
      <c r="Q5" s="113" t="s">
        <v>13</v>
      </c>
      <c r="R5" s="113" t="s">
        <v>13</v>
      </c>
      <c r="S5" s="113" t="s">
        <v>13</v>
      </c>
      <c r="T5" s="112">
        <v>0.10833333333333331</v>
      </c>
      <c r="U5" s="113" t="s">
        <v>13</v>
      </c>
      <c r="V5" s="112">
        <v>0.17361111111111113</v>
      </c>
      <c r="X5" s="113" t="s">
        <v>13</v>
      </c>
      <c r="Y5" s="113" t="s">
        <v>13</v>
      </c>
      <c r="Z5" s="112">
        <v>0.17777777777777787</v>
      </c>
      <c r="AA5" s="113" t="s">
        <v>13</v>
      </c>
      <c r="AB5" s="112"/>
      <c r="AK5" s="111">
        <v>45383.0</v>
      </c>
      <c r="AL5" s="50" t="e">
        <v>#DIV/0!</v>
      </c>
    </row>
    <row r="6">
      <c r="A6" s="11"/>
      <c r="B6" s="112">
        <v>0.1597222222222222</v>
      </c>
      <c r="C6" s="112">
        <v>0.041666666666666685</v>
      </c>
      <c r="D6" s="11"/>
      <c r="N6" s="112">
        <v>0.03472222222222221</v>
      </c>
      <c r="O6" s="112">
        <v>0.2534722222222222</v>
      </c>
      <c r="P6" s="112">
        <v>0.02569444444444441</v>
      </c>
      <c r="Q6" s="112">
        <v>0.009027777777777746</v>
      </c>
      <c r="R6" s="112">
        <v>0.17812500000000003</v>
      </c>
      <c r="S6" s="112">
        <v>0.009722222222222215</v>
      </c>
      <c r="T6" s="112">
        <v>0.1430555555555556</v>
      </c>
      <c r="U6" s="112">
        <v>0.03819444444444442</v>
      </c>
      <c r="V6" s="112">
        <v>0.012500000000000011</v>
      </c>
      <c r="X6" s="112">
        <v>0.018749999999999933</v>
      </c>
      <c r="Y6" s="113" t="s">
        <v>13</v>
      </c>
      <c r="Z6" s="112">
        <v>0.01736111111111105</v>
      </c>
      <c r="AA6" s="112">
        <v>0.03888888888888897</v>
      </c>
      <c r="AB6" s="112"/>
      <c r="AC6" s="11"/>
      <c r="AD6" s="11"/>
      <c r="AE6" s="11"/>
      <c r="AF6" s="11"/>
      <c r="AG6" s="11"/>
      <c r="AH6" s="11"/>
      <c r="AI6" s="11"/>
      <c r="AJ6" s="11"/>
      <c r="AK6" s="111">
        <v>45413.0</v>
      </c>
      <c r="AL6" s="11" t="e">
        <v>#DIV/0!</v>
      </c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</row>
    <row r="7">
      <c r="A7" s="11"/>
      <c r="B7" s="112">
        <v>0.019444444444444486</v>
      </c>
      <c r="C7" s="112">
        <v>0.34722222222222227</v>
      </c>
      <c r="D7" s="11"/>
      <c r="N7" s="113" t="s">
        <v>13</v>
      </c>
      <c r="O7" s="112">
        <v>0.02430555555555547</v>
      </c>
      <c r="P7" s="112">
        <v>0.037847222222222254</v>
      </c>
      <c r="Q7" s="112">
        <v>0.01874999999999999</v>
      </c>
      <c r="R7" s="112">
        <v>0.029166666666666674</v>
      </c>
      <c r="S7" s="112">
        <v>0.034722222222222265</v>
      </c>
      <c r="T7" s="112">
        <v>0.03819444444444442</v>
      </c>
      <c r="U7" s="112">
        <v>0.031597222222222276</v>
      </c>
      <c r="V7" s="112">
        <v>0.03125</v>
      </c>
      <c r="X7" s="112">
        <v>0.021527777777777812</v>
      </c>
      <c r="Y7" s="112">
        <v>0.01736111111111116</v>
      </c>
      <c r="Z7" s="113" t="s">
        <v>13</v>
      </c>
      <c r="AA7" s="112">
        <v>0.17569444444444438</v>
      </c>
      <c r="AB7" s="112"/>
      <c r="AC7" s="11"/>
      <c r="AD7" s="11"/>
      <c r="AE7" s="11"/>
      <c r="AF7" s="11"/>
      <c r="AG7" s="11"/>
      <c r="AH7" s="11"/>
      <c r="AI7" s="11"/>
      <c r="AJ7" s="11"/>
      <c r="AK7" s="111">
        <v>45444.0</v>
      </c>
      <c r="AL7" s="11" t="e">
        <v>#DIV/0!</v>
      </c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</row>
    <row r="8">
      <c r="B8" s="113" t="s">
        <v>13</v>
      </c>
      <c r="C8" s="112">
        <v>0.036111111111111094</v>
      </c>
      <c r="D8" s="11"/>
      <c r="N8" s="112">
        <v>0.04930555555555549</v>
      </c>
      <c r="O8" s="113" t="s">
        <v>13</v>
      </c>
      <c r="P8" s="112">
        <v>0.1756944444444445</v>
      </c>
      <c r="Q8" s="112">
        <v>0.025000000000000022</v>
      </c>
      <c r="R8" s="112">
        <v>0.03125</v>
      </c>
      <c r="S8" s="112">
        <v>0.2513888888888889</v>
      </c>
      <c r="T8" s="113" t="s">
        <v>13</v>
      </c>
      <c r="U8" s="112">
        <v>0.17083333333333328</v>
      </c>
      <c r="V8" s="112">
        <v>0.0336805555555556</v>
      </c>
      <c r="X8" s="113" t="s">
        <v>13</v>
      </c>
      <c r="Y8" s="112">
        <v>0.012847222222222232</v>
      </c>
      <c r="Z8" s="113" t="s">
        <v>13</v>
      </c>
      <c r="AA8" s="113" t="s">
        <v>13</v>
      </c>
      <c r="AB8" s="112"/>
      <c r="AK8" s="111">
        <v>45474.0</v>
      </c>
      <c r="AL8" s="50" t="e">
        <v>#DIV/0!</v>
      </c>
    </row>
    <row r="9">
      <c r="A9" s="11"/>
      <c r="B9" s="112">
        <v>0.020833333333333315</v>
      </c>
      <c r="C9" s="112">
        <v>0.18055555555555552</v>
      </c>
      <c r="D9" s="11"/>
      <c r="N9" s="113" t="s">
        <v>13</v>
      </c>
      <c r="O9" s="113" t="s">
        <v>13</v>
      </c>
      <c r="P9" s="112">
        <v>0.030555555555555558</v>
      </c>
      <c r="Q9" s="112">
        <v>0.028472222222222232</v>
      </c>
      <c r="R9" s="113" t="s">
        <v>13</v>
      </c>
      <c r="S9" s="112">
        <v>0.01215277777777779</v>
      </c>
      <c r="T9" s="113" t="s">
        <v>13</v>
      </c>
      <c r="U9" s="112">
        <v>0.007638888888888862</v>
      </c>
      <c r="V9" s="113" t="s">
        <v>13</v>
      </c>
      <c r="X9" s="112">
        <v>0.05138888888888887</v>
      </c>
      <c r="Y9" s="112">
        <v>0.03506944444444443</v>
      </c>
      <c r="Z9" s="112">
        <v>0.02604166666666663</v>
      </c>
      <c r="AA9" s="112">
        <v>0.02430555555555558</v>
      </c>
      <c r="AB9" s="112"/>
      <c r="AC9" s="11"/>
      <c r="AD9" s="11"/>
      <c r="AE9" s="11"/>
      <c r="AF9" s="11"/>
      <c r="AG9" s="11"/>
      <c r="AH9" s="11"/>
      <c r="AI9" s="11"/>
      <c r="AJ9" s="11"/>
      <c r="AK9" s="111">
        <v>45505.0</v>
      </c>
      <c r="AL9" s="11" t="e">
        <v>#DIV/0!</v>
      </c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</row>
    <row r="10">
      <c r="A10" s="11"/>
      <c r="B10" s="112">
        <v>0.1815972222222222</v>
      </c>
      <c r="C10" s="112">
        <v>0.01388888888888884</v>
      </c>
      <c r="D10" s="11"/>
      <c r="N10" s="112">
        <v>0.15416666666666662</v>
      </c>
      <c r="O10" s="112">
        <v>0.02986111111111106</v>
      </c>
      <c r="P10" s="112">
        <v>0.1826388888888889</v>
      </c>
      <c r="Q10" s="113" t="s">
        <v>13</v>
      </c>
      <c r="R10" s="112">
        <v>0.0423611111111111</v>
      </c>
      <c r="S10" s="112">
        <v>0.009722222222222188</v>
      </c>
      <c r="T10" s="112">
        <v>0.006249999999999978</v>
      </c>
      <c r="U10" s="112">
        <v>0.008333333333333304</v>
      </c>
      <c r="V10" s="113" t="s">
        <v>13</v>
      </c>
      <c r="X10" s="112">
        <v>0.16388888888888892</v>
      </c>
      <c r="Y10" s="113" t="s">
        <v>13</v>
      </c>
      <c r="Z10" s="112">
        <v>0.03472222222222221</v>
      </c>
      <c r="AA10" s="112">
        <v>0.03125</v>
      </c>
      <c r="AB10" s="112"/>
      <c r="AC10" s="11"/>
      <c r="AD10" s="11"/>
      <c r="AE10" s="11"/>
      <c r="AF10" s="11"/>
      <c r="AG10" s="11"/>
      <c r="AH10" s="11"/>
      <c r="AI10" s="11"/>
      <c r="AJ10" s="11"/>
      <c r="AK10" s="111">
        <v>45536.0</v>
      </c>
      <c r="AL10" s="11" t="e">
        <v>#DIV/0!</v>
      </c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</row>
    <row r="11">
      <c r="A11" s="11"/>
      <c r="B11" s="112">
        <v>0.033333333333333326</v>
      </c>
      <c r="C11" s="113" t="s">
        <v>13</v>
      </c>
      <c r="N11" s="112">
        <v>0.036111111111111094</v>
      </c>
      <c r="O11" s="112">
        <v>0.18055555555555552</v>
      </c>
      <c r="P11" s="112">
        <v>0.021180555555555536</v>
      </c>
      <c r="Q11" s="113" t="s">
        <v>13</v>
      </c>
      <c r="R11" s="112">
        <v>0.17986111111111103</v>
      </c>
      <c r="S11" s="112">
        <v>0.034375000000000044</v>
      </c>
      <c r="T11" s="112">
        <v>0.029861111111111116</v>
      </c>
      <c r="U11" s="112">
        <v>0.015972222222222276</v>
      </c>
      <c r="V11" s="112">
        <v>0.020833333333333315</v>
      </c>
      <c r="X11" s="112">
        <v>0.023611111111111138</v>
      </c>
      <c r="Y11" s="113" t="s">
        <v>13</v>
      </c>
      <c r="Z11" s="112">
        <v>0.19027777777777777</v>
      </c>
      <c r="AA11" s="112">
        <v>0.18472222222222223</v>
      </c>
      <c r="AB11" s="112"/>
      <c r="AC11" s="11"/>
      <c r="AD11" s="11"/>
      <c r="AE11" s="11"/>
      <c r="AF11" s="11"/>
      <c r="AG11" s="11"/>
      <c r="AH11" s="11"/>
      <c r="AI11" s="11"/>
      <c r="AJ11" s="11"/>
      <c r="AK11" s="111">
        <v>45566.0</v>
      </c>
      <c r="AL11" s="11" t="e">
        <v>#DIV/0!</v>
      </c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/>
    </row>
    <row r="12">
      <c r="B12" s="113" t="s">
        <v>13</v>
      </c>
      <c r="C12" s="113" t="s">
        <v>13</v>
      </c>
      <c r="N12" s="113" t="s">
        <v>13</v>
      </c>
      <c r="O12" s="112">
        <v>0.018055555555555602</v>
      </c>
      <c r="P12" s="112">
        <v>0.029861111111111005</v>
      </c>
      <c r="Q12" s="112">
        <v>0.009027777777777857</v>
      </c>
      <c r="R12" s="112">
        <v>0.006249999999999978</v>
      </c>
      <c r="S12" s="113" t="s">
        <v>13</v>
      </c>
      <c r="T12" s="112">
        <v>0.023611111111111138</v>
      </c>
      <c r="U12" s="113" t="s">
        <v>13</v>
      </c>
      <c r="V12" s="112">
        <v>0.04062499999999991</v>
      </c>
      <c r="X12" s="112">
        <v>0.016666666666666663</v>
      </c>
      <c r="Y12" s="113" t="s">
        <v>13</v>
      </c>
      <c r="Z12" s="113" t="s">
        <v>13</v>
      </c>
      <c r="AA12" s="112">
        <v>0.036111111111111094</v>
      </c>
      <c r="AB12" s="112"/>
      <c r="AC12" s="11"/>
      <c r="AD12" s="11"/>
      <c r="AE12" s="11"/>
      <c r="AF12" s="11"/>
      <c r="AG12" s="11"/>
      <c r="AH12" s="11"/>
      <c r="AI12" s="11"/>
      <c r="AJ12" s="11"/>
      <c r="AK12" s="111">
        <v>45597.0</v>
      </c>
      <c r="AL12" s="11" t="e">
        <v>#DIV/0!</v>
      </c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</row>
    <row r="13">
      <c r="B13" s="113" t="s">
        <v>13</v>
      </c>
      <c r="C13" s="112">
        <v>0.15451388888888884</v>
      </c>
      <c r="D13" s="11"/>
      <c r="N13" s="113" t="s">
        <v>13</v>
      </c>
      <c r="O13" s="112">
        <v>0.039583333333333304</v>
      </c>
      <c r="P13" s="112">
        <v>0.039583333333333304</v>
      </c>
      <c r="Q13" s="112">
        <v>0.12569444444444433</v>
      </c>
      <c r="R13" s="112">
        <v>0.019444444444444375</v>
      </c>
      <c r="S13" s="113" t="s">
        <v>13</v>
      </c>
      <c r="T13" s="112">
        <v>0.030555555555555558</v>
      </c>
      <c r="U13" s="112">
        <v>0.05104166666666671</v>
      </c>
      <c r="V13" s="112">
        <v>0.13506944444444446</v>
      </c>
      <c r="X13" s="112">
        <v>0.20000000000000007</v>
      </c>
      <c r="Y13" s="113" t="s">
        <v>13</v>
      </c>
      <c r="Z13" s="113" t="s">
        <v>13</v>
      </c>
      <c r="AA13" s="113" t="s">
        <v>13</v>
      </c>
      <c r="AB13" s="112"/>
      <c r="AK13" s="111">
        <v>45627.0</v>
      </c>
      <c r="AL13" s="50" t="e">
        <v>#DIV/0!</v>
      </c>
    </row>
    <row r="14">
      <c r="A14" s="11"/>
      <c r="B14" s="112">
        <v>0.2798611111111111</v>
      </c>
      <c r="C14" s="112">
        <v>0.030555555555555447</v>
      </c>
      <c r="D14" s="11"/>
      <c r="N14" s="113" t="s">
        <v>13</v>
      </c>
      <c r="O14" s="112">
        <v>0.2138888888888889</v>
      </c>
      <c r="P14" s="112">
        <v>0.07430555555555562</v>
      </c>
      <c r="Q14" s="112">
        <v>0.03749999999999998</v>
      </c>
      <c r="R14" s="112">
        <v>0.029861111111111116</v>
      </c>
      <c r="S14" s="112">
        <v>0.025000000000000022</v>
      </c>
      <c r="T14" s="112">
        <v>0.03229166666666672</v>
      </c>
      <c r="U14" s="112">
        <v>0.050694444444444375</v>
      </c>
      <c r="V14" s="112">
        <v>0.01736111111111116</v>
      </c>
      <c r="X14" s="112">
        <v>0.013541666666666674</v>
      </c>
      <c r="Y14" s="112">
        <v>0.013888888888888895</v>
      </c>
      <c r="Z14" s="112">
        <v>0.01944444444444443</v>
      </c>
      <c r="AA14" s="112">
        <v>0.026041666666666685</v>
      </c>
      <c r="AB14" s="112"/>
      <c r="AC14" s="11"/>
      <c r="AD14" s="11"/>
      <c r="AE14" s="11"/>
      <c r="AF14" s="11"/>
      <c r="AG14" s="11"/>
      <c r="AH14" s="11"/>
      <c r="AI14" s="11"/>
      <c r="AJ14" s="11"/>
      <c r="AK14" s="111">
        <v>45658.0</v>
      </c>
      <c r="AL14" s="11">
        <v>0.08345588235294117</v>
      </c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</row>
    <row r="15">
      <c r="A15" s="11"/>
      <c r="B15" s="112">
        <v>0.02881944444444451</v>
      </c>
      <c r="C15" s="112">
        <v>0.036458333333333315</v>
      </c>
      <c r="D15" s="11"/>
      <c r="N15" s="113" t="s">
        <v>13</v>
      </c>
      <c r="O15" s="112">
        <v>0.03750000000000009</v>
      </c>
      <c r="P15" s="112">
        <v>0.16180555555555554</v>
      </c>
      <c r="Q15" s="112">
        <v>0.041319444444444464</v>
      </c>
      <c r="R15" s="113" t="s">
        <v>13</v>
      </c>
      <c r="S15" s="112">
        <v>0.020138888888888706</v>
      </c>
      <c r="T15" s="113" t="s">
        <v>13</v>
      </c>
      <c r="U15" s="112">
        <v>0.17638888888888882</v>
      </c>
      <c r="V15" s="112">
        <v>0.036805555555555536</v>
      </c>
      <c r="X15" s="113" t="s">
        <v>13</v>
      </c>
      <c r="Y15" s="112">
        <v>0.0625</v>
      </c>
      <c r="Z15" s="112">
        <v>0.004861111111111149</v>
      </c>
      <c r="AA15" s="112">
        <v>0.03402777777777788</v>
      </c>
      <c r="AB15" s="112"/>
      <c r="AC15" s="11"/>
      <c r="AD15" s="11"/>
      <c r="AE15" s="11"/>
      <c r="AF15" s="11"/>
      <c r="AG15" s="11"/>
      <c r="AH15" s="11"/>
      <c r="AI15" s="11"/>
      <c r="AJ15" s="11"/>
      <c r="AK15" s="111">
        <v>45689.0</v>
      </c>
      <c r="AL15" s="11">
        <v>0.09341971544715445</v>
      </c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</row>
    <row r="16">
      <c r="A16" s="11"/>
      <c r="B16" s="112">
        <v>0.015625</v>
      </c>
      <c r="C16" s="113" t="s">
        <v>13</v>
      </c>
      <c r="N16" s="112">
        <v>0.2319444444444444</v>
      </c>
      <c r="O16" s="113" t="s">
        <v>13</v>
      </c>
      <c r="P16" s="113" t="s">
        <v>13</v>
      </c>
      <c r="Q16" s="112">
        <v>0.033333333333333326</v>
      </c>
      <c r="R16" s="113" t="s">
        <v>13</v>
      </c>
      <c r="S16" s="113" t="s">
        <v>13</v>
      </c>
      <c r="T16" s="112">
        <v>0.037500000000000006</v>
      </c>
      <c r="U16" s="112">
        <v>0.01388888888888884</v>
      </c>
      <c r="V16" s="113" t="s">
        <v>13</v>
      </c>
      <c r="X16" s="112">
        <v>0.05972222222222223</v>
      </c>
      <c r="Y16" s="113" t="s">
        <v>13</v>
      </c>
      <c r="Z16" s="112">
        <v>0.03680555555555548</v>
      </c>
      <c r="AA16" s="113" t="s">
        <v>13</v>
      </c>
      <c r="AB16" s="112"/>
      <c r="AK16" s="111">
        <v>45717.0</v>
      </c>
      <c r="AL16" s="112">
        <v>0.09181857638888889</v>
      </c>
    </row>
    <row r="17">
      <c r="B17" s="113" t="s">
        <v>13</v>
      </c>
      <c r="C17" s="112">
        <v>0.03055555555555567</v>
      </c>
      <c r="D17" s="11"/>
      <c r="N17" s="112">
        <v>0.025000000000000022</v>
      </c>
      <c r="O17" s="112">
        <v>0.03194444444444444</v>
      </c>
      <c r="P17" s="112">
        <v>0.023611111111111083</v>
      </c>
      <c r="Q17" s="112">
        <v>0.12361111111111112</v>
      </c>
      <c r="R17" s="112">
        <v>0.026388888888888906</v>
      </c>
      <c r="S17" s="112">
        <v>0.23263888888888892</v>
      </c>
      <c r="T17" s="112">
        <v>0.18194444444444458</v>
      </c>
      <c r="U17" s="112">
        <v>0.02430555555555558</v>
      </c>
      <c r="V17" s="112">
        <v>0.00694444444444442</v>
      </c>
      <c r="X17" s="112">
        <v>0.20972222222222214</v>
      </c>
      <c r="Y17" s="113" t="s">
        <v>13</v>
      </c>
      <c r="Z17" s="112">
        <v>0.1777777777777778</v>
      </c>
      <c r="AA17" s="112">
        <v>0.04062500000000002</v>
      </c>
      <c r="AB17" s="112"/>
      <c r="AC17" s="11"/>
      <c r="AD17" s="11"/>
      <c r="AE17" s="11"/>
      <c r="AF17" s="11"/>
      <c r="AG17" s="11"/>
      <c r="AH17" s="11"/>
      <c r="AI17" s="11"/>
      <c r="AJ17" s="11"/>
      <c r="AK17" s="111">
        <v>45748.0</v>
      </c>
      <c r="AL17" s="11">
        <v>0.07631815843621395</v>
      </c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  <c r="BR17" s="11"/>
      <c r="BS17" s="11"/>
      <c r="BT17" s="11"/>
    </row>
    <row r="18">
      <c r="A18" s="11"/>
      <c r="B18" s="112">
        <v>0.011805555555555569</v>
      </c>
      <c r="C18" s="112">
        <v>0.017708333333333326</v>
      </c>
      <c r="D18" s="11"/>
      <c r="N18" s="112">
        <v>0.02777777777777768</v>
      </c>
      <c r="O18" s="112">
        <v>0.1881944444444445</v>
      </c>
      <c r="P18" s="112">
        <v>0.03194444444444444</v>
      </c>
      <c r="Q18" s="113" t="s">
        <v>13</v>
      </c>
      <c r="R18" s="112">
        <v>0.043055555555555514</v>
      </c>
      <c r="S18" s="112">
        <v>0.07222222222222219</v>
      </c>
      <c r="T18" s="112">
        <v>0.008333333333333304</v>
      </c>
      <c r="U18" s="112">
        <v>0.17638888888888893</v>
      </c>
      <c r="V18" s="112">
        <v>0.009027777777777746</v>
      </c>
      <c r="X18" s="113" t="s">
        <v>13</v>
      </c>
      <c r="Y18" s="112">
        <v>0.00833333333333336</v>
      </c>
      <c r="Z18" s="112">
        <v>0.042013888888888906</v>
      </c>
      <c r="AA18" s="113" t="s">
        <v>13</v>
      </c>
      <c r="AB18" s="112"/>
      <c r="AK18" s="111">
        <v>45778.0</v>
      </c>
      <c r="AL18" s="112">
        <v>0.07593658625730998</v>
      </c>
    </row>
    <row r="19">
      <c r="A19" s="11"/>
      <c r="B19" s="112">
        <v>0.022222222222222254</v>
      </c>
      <c r="C19" s="113" t="s">
        <v>13</v>
      </c>
      <c r="N19" s="113" t="s">
        <v>13</v>
      </c>
      <c r="O19" s="112">
        <v>0.1777777777777778</v>
      </c>
      <c r="P19" s="112">
        <v>0.025000000000000022</v>
      </c>
      <c r="Q19" s="112">
        <v>0.03402777777777777</v>
      </c>
      <c r="R19" s="112">
        <v>0.16666666666666674</v>
      </c>
      <c r="S19" s="112">
        <v>0.036111111111111094</v>
      </c>
      <c r="T19" s="112">
        <v>0.21250000000000002</v>
      </c>
      <c r="U19" s="112">
        <v>0.014236111111111116</v>
      </c>
      <c r="V19" s="112">
        <v>0.17500000000000004</v>
      </c>
      <c r="X19" s="112">
        <v>0.019791666666666652</v>
      </c>
      <c r="Y19" s="112">
        <v>0.01041666666666663</v>
      </c>
      <c r="Z19" s="112">
        <v>0.2513888888888889</v>
      </c>
      <c r="AA19" s="112">
        <v>0.26840277777777777</v>
      </c>
      <c r="AB19" s="112"/>
      <c r="AC19" s="11"/>
      <c r="AD19" s="11"/>
      <c r="AE19" s="11"/>
      <c r="AF19" s="11"/>
      <c r="AG19" s="11"/>
      <c r="AH19" s="11"/>
      <c r="AI19" s="11"/>
      <c r="AJ19" s="11"/>
      <c r="AK19" s="111">
        <v>45809.0</v>
      </c>
      <c r="AL19" s="11">
        <v>0.08683449074074075</v>
      </c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1"/>
      <c r="BM19" s="11"/>
      <c r="BN19" s="11"/>
      <c r="BO19" s="11"/>
      <c r="BP19" s="11"/>
      <c r="BQ19" s="11"/>
      <c r="BR19" s="11"/>
      <c r="BS19" s="11"/>
      <c r="BT19" s="11"/>
    </row>
    <row r="20">
      <c r="A20" s="11"/>
      <c r="B20" s="112">
        <v>0.03194444444444455</v>
      </c>
      <c r="C20" s="112">
        <v>0.34513888888888883</v>
      </c>
      <c r="D20" s="11"/>
      <c r="N20" s="112">
        <v>0.11388888888888887</v>
      </c>
      <c r="O20" s="113" t="s">
        <v>13</v>
      </c>
      <c r="P20" s="113" t="s">
        <v>13</v>
      </c>
      <c r="Q20" s="113" t="s">
        <v>13</v>
      </c>
      <c r="R20" s="113" t="s">
        <v>13</v>
      </c>
      <c r="S20" s="113" t="s">
        <v>13</v>
      </c>
      <c r="T20" s="112">
        <v>0.03125</v>
      </c>
      <c r="U20" s="112">
        <v>0.12152777777777779</v>
      </c>
      <c r="V20" s="113" t="s">
        <v>13</v>
      </c>
      <c r="X20" s="112">
        <v>0.13541666666666674</v>
      </c>
      <c r="Y20" s="112">
        <v>0.036111111111111094</v>
      </c>
      <c r="Z20" s="112">
        <v>0.009722222222222188</v>
      </c>
      <c r="AA20" s="112">
        <v>0.020138888888888817</v>
      </c>
      <c r="AB20" s="112"/>
      <c r="AC20" s="11"/>
      <c r="AD20" s="11"/>
      <c r="AE20" s="11"/>
      <c r="AF20" s="11"/>
      <c r="AG20" s="11"/>
      <c r="AH20" s="11"/>
      <c r="AI20" s="11"/>
      <c r="AJ20" s="11"/>
      <c r="AK20" s="111">
        <v>45839.0</v>
      </c>
      <c r="AL20" s="11">
        <v>0.07383368945868941</v>
      </c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1"/>
      <c r="BM20" s="11"/>
      <c r="BN20" s="11"/>
      <c r="BO20" s="11"/>
      <c r="BP20" s="11"/>
      <c r="BQ20" s="11"/>
      <c r="BR20" s="11"/>
      <c r="BS20" s="11"/>
      <c r="BT20" s="11"/>
    </row>
    <row r="21">
      <c r="B21" s="113" t="s">
        <v>13</v>
      </c>
      <c r="C21" s="113" t="s">
        <v>13</v>
      </c>
      <c r="N21" s="112">
        <v>0.18055555555555558</v>
      </c>
      <c r="O21" s="112">
        <v>0.009722222222222188</v>
      </c>
      <c r="P21" s="112">
        <v>0.027083333333333348</v>
      </c>
      <c r="Q21" s="113" t="s">
        <v>13</v>
      </c>
      <c r="R21" s="112">
        <v>0.012847222222222177</v>
      </c>
      <c r="S21" s="113" t="s">
        <v>13</v>
      </c>
      <c r="T21" s="113" t="s">
        <v>13</v>
      </c>
      <c r="U21" s="113" t="s">
        <v>13</v>
      </c>
      <c r="V21" s="112">
        <v>0.005555555555555591</v>
      </c>
      <c r="X21" s="112">
        <v>0.02013888888888893</v>
      </c>
      <c r="Y21" s="112">
        <v>0.03125</v>
      </c>
      <c r="Z21" s="112">
        <v>0.00347222222222221</v>
      </c>
      <c r="AA21" s="112">
        <v>0.17638888888888887</v>
      </c>
      <c r="AB21" s="112"/>
      <c r="AC21" s="11"/>
      <c r="AD21" s="11"/>
      <c r="AE21" s="11"/>
      <c r="AF21" s="11"/>
      <c r="AG21" s="11"/>
      <c r="AH21" s="11"/>
      <c r="AI21" s="11"/>
      <c r="AJ21" s="11"/>
      <c r="AK21" s="111">
        <v>45870.0</v>
      </c>
      <c r="AL21" s="11">
        <v>0.0678185096153846</v>
      </c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1"/>
      <c r="BM21" s="11"/>
      <c r="BN21" s="11"/>
      <c r="BO21" s="11"/>
      <c r="BP21" s="11"/>
      <c r="BQ21" s="11"/>
      <c r="BR21" s="11"/>
      <c r="BS21" s="11"/>
      <c r="BT21" s="11"/>
    </row>
    <row r="22">
      <c r="A22" s="11"/>
      <c r="B22" s="112">
        <v>0.08124999999999999</v>
      </c>
      <c r="C22" s="112">
        <v>0.03576388888888882</v>
      </c>
      <c r="D22" s="11"/>
      <c r="N22" s="112">
        <v>0.01666666666666672</v>
      </c>
      <c r="O22" s="113" t="s">
        <v>13</v>
      </c>
      <c r="P22" s="112">
        <v>0.036111111111111094</v>
      </c>
      <c r="Q22" s="112">
        <v>0.16493055555555558</v>
      </c>
      <c r="R22" s="112">
        <v>0.03125</v>
      </c>
      <c r="S22" s="112">
        <v>0.051736111111111094</v>
      </c>
      <c r="T22" s="113" t="s">
        <v>13</v>
      </c>
      <c r="U22" s="112">
        <v>0.07881944444444444</v>
      </c>
      <c r="V22" s="112">
        <v>0.020138888888888873</v>
      </c>
      <c r="X22" s="113" t="s">
        <v>13</v>
      </c>
      <c r="Y22" s="112">
        <v>0.16736111111111107</v>
      </c>
      <c r="Z22" s="112">
        <v>0.04791666666666672</v>
      </c>
      <c r="AA22" s="112">
        <v>0.02777777777777779</v>
      </c>
      <c r="AB22" s="112"/>
      <c r="AC22" s="11"/>
      <c r="AD22" s="11"/>
      <c r="AE22" s="11"/>
      <c r="AF22" s="11"/>
      <c r="AG22" s="11"/>
      <c r="AH22" s="11"/>
      <c r="AI22" s="11"/>
      <c r="AJ22" s="11"/>
      <c r="AK22" s="111">
        <v>45901.0</v>
      </c>
      <c r="AL22" s="11">
        <v>0.060513888888888895</v>
      </c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1"/>
      <c r="BM22" s="11"/>
      <c r="BN22" s="11"/>
      <c r="BO22" s="11"/>
      <c r="BP22" s="11"/>
      <c r="BQ22" s="11"/>
      <c r="BR22" s="11"/>
      <c r="BS22" s="11"/>
      <c r="BT22" s="11"/>
    </row>
    <row r="23">
      <c r="A23" s="11"/>
      <c r="B23" s="112">
        <v>0.046875</v>
      </c>
      <c r="C23" s="112">
        <v>0.01041666666666674</v>
      </c>
      <c r="D23" s="11"/>
      <c r="N23" s="112">
        <v>0.013194444444444509</v>
      </c>
      <c r="O23" s="112">
        <v>0.010416666666666685</v>
      </c>
      <c r="P23" s="112">
        <v>0.15347222222222223</v>
      </c>
      <c r="Q23" s="112">
        <v>0.035416666666666666</v>
      </c>
      <c r="R23" s="112">
        <v>0.16319444444444442</v>
      </c>
      <c r="S23" s="112">
        <v>0.22291666666666665</v>
      </c>
      <c r="T23" s="112">
        <v>0.22430555555555554</v>
      </c>
      <c r="U23" s="112">
        <v>0.16805555555555557</v>
      </c>
      <c r="V23" s="112">
        <v>0.03159722222222222</v>
      </c>
      <c r="X23" s="112">
        <v>0.1604166666666667</v>
      </c>
      <c r="Y23" s="112">
        <v>0.036805555555555536</v>
      </c>
      <c r="Z23" s="112">
        <v>0.043055555555555625</v>
      </c>
      <c r="AA23" s="112">
        <v>0.03194444444444444</v>
      </c>
      <c r="AB23" s="112"/>
      <c r="AC23" s="11"/>
      <c r="AD23" s="11"/>
      <c r="AE23" s="11"/>
      <c r="AF23" s="11"/>
      <c r="AG23" s="11"/>
      <c r="AH23" s="11"/>
      <c r="AI23" s="11"/>
      <c r="AJ23" s="11"/>
      <c r="AK23" s="111">
        <v>45931.0</v>
      </c>
      <c r="AL23" s="11" t="s">
        <v>13</v>
      </c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  <c r="BN23" s="11"/>
      <c r="BO23" s="11"/>
      <c r="BP23" s="11"/>
      <c r="BQ23" s="11"/>
      <c r="BR23" s="11"/>
      <c r="BS23" s="11"/>
      <c r="BT23" s="11"/>
    </row>
    <row r="24">
      <c r="B24" s="113" t="s">
        <v>13</v>
      </c>
      <c r="C24" s="112">
        <v>0.07881944444444433</v>
      </c>
      <c r="D24" s="11"/>
      <c r="N24" s="112">
        <v>0.04027777777777778</v>
      </c>
      <c r="O24" s="112">
        <v>0.15833333333333338</v>
      </c>
      <c r="P24" s="113">
        <v>0.37361111111111117</v>
      </c>
      <c r="Q24" s="112">
        <v>0.1680555555555555</v>
      </c>
      <c r="R24" s="112">
        <v>0.028819444444444398</v>
      </c>
      <c r="S24" s="112">
        <v>0.03402777777777777</v>
      </c>
      <c r="T24" s="112">
        <v>0.0347222222222221</v>
      </c>
      <c r="U24" s="112">
        <v>0.03194444444444444</v>
      </c>
      <c r="V24" s="112">
        <v>0.1718749999999999</v>
      </c>
      <c r="X24" s="112">
        <v>0.011805555555555625</v>
      </c>
      <c r="Y24" s="112">
        <v>0.033333333333333326</v>
      </c>
      <c r="Z24" s="113" t="s">
        <v>13</v>
      </c>
      <c r="AA24" s="112">
        <v>0.03055555555555567</v>
      </c>
      <c r="AB24" s="112"/>
      <c r="AC24" s="11"/>
      <c r="AD24" s="11"/>
      <c r="AE24" s="11"/>
      <c r="AF24" s="11"/>
      <c r="AG24" s="11"/>
      <c r="AH24" s="11"/>
      <c r="AI24" s="11"/>
      <c r="AJ24" s="11"/>
      <c r="AK24" s="111">
        <v>45962.0</v>
      </c>
      <c r="AL24" s="11">
        <v>0.0664670138888889</v>
      </c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11"/>
      <c r="BS24" s="11"/>
      <c r="BT24" s="11"/>
    </row>
    <row r="25">
      <c r="B25" s="113" t="s">
        <v>13</v>
      </c>
      <c r="C25" s="113" t="s">
        <v>13</v>
      </c>
      <c r="N25" s="113" t="s">
        <v>13</v>
      </c>
      <c r="O25" s="112">
        <v>0.03402777777777777</v>
      </c>
      <c r="P25" s="112">
        <v>0.026388888888888906</v>
      </c>
      <c r="Q25" s="113" t="s">
        <v>13</v>
      </c>
      <c r="R25" s="113" t="s">
        <v>13</v>
      </c>
      <c r="S25" s="113" t="s">
        <v>13</v>
      </c>
      <c r="T25" s="113" t="s">
        <v>13</v>
      </c>
      <c r="U25" s="113" t="s">
        <v>13</v>
      </c>
      <c r="V25" s="112">
        <v>0.02013888888888893</v>
      </c>
      <c r="X25" s="112">
        <v>0.011805555555555514</v>
      </c>
      <c r="Y25" s="112">
        <v>0.06562499999999999</v>
      </c>
      <c r="Z25" s="112">
        <v>0.21111111111111114</v>
      </c>
      <c r="AA25" s="113" t="s">
        <v>13</v>
      </c>
      <c r="AB25" s="112"/>
      <c r="AK25" s="111">
        <v>45992.0</v>
      </c>
      <c r="AL25" s="112">
        <v>0.0627010233918129</v>
      </c>
    </row>
    <row r="26">
      <c r="A26" s="11"/>
      <c r="B26" s="112">
        <v>0.22500000000000003</v>
      </c>
      <c r="C26" s="113" t="s">
        <v>13</v>
      </c>
      <c r="N26" s="112">
        <v>0.03819444444444442</v>
      </c>
      <c r="O26" s="113">
        <v>0.25763888888888886</v>
      </c>
      <c r="P26" s="114">
        <v>0.1701388888888889</v>
      </c>
      <c r="Q26" s="112">
        <v>0.16145833333333337</v>
      </c>
      <c r="R26" s="112">
        <v>0.03993055555555558</v>
      </c>
      <c r="S26" s="112">
        <v>0.01944444444444443</v>
      </c>
      <c r="T26" s="112">
        <v>0.03611111111111115</v>
      </c>
      <c r="U26" s="113" t="s">
        <v>13</v>
      </c>
      <c r="V26" s="112">
        <v>0.03333333333333338</v>
      </c>
      <c r="X26" s="112">
        <v>0.030902777777777724</v>
      </c>
      <c r="Y26" s="112">
        <v>0.1652777777777778</v>
      </c>
      <c r="Z26" s="112">
        <v>0.01041666666666663</v>
      </c>
      <c r="AA26" s="112">
        <v>0.03645833333333326</v>
      </c>
      <c r="AB26" s="112"/>
      <c r="AC26" s="11"/>
      <c r="AD26" s="11"/>
      <c r="AE26" s="11"/>
      <c r="AF26" s="11"/>
      <c r="AG26" s="11"/>
      <c r="AH26" s="11"/>
      <c r="AI26" s="11"/>
      <c r="AJ26" s="11"/>
      <c r="AK26" s="111">
        <v>46023.0</v>
      </c>
      <c r="AL26" s="11">
        <v>0.06558817340067341</v>
      </c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1"/>
      <c r="BM26" s="11"/>
      <c r="BN26" s="11"/>
      <c r="BO26" s="11"/>
      <c r="BP26" s="11"/>
      <c r="BQ26" s="11"/>
      <c r="BR26" s="11"/>
      <c r="BS26" s="11"/>
      <c r="BT26" s="11"/>
    </row>
    <row r="27">
      <c r="B27" s="113" t="s">
        <v>13</v>
      </c>
      <c r="C27" s="112">
        <v>0.018750000000000044</v>
      </c>
      <c r="D27" s="11"/>
      <c r="N27" s="112">
        <v>0.036111111111111094</v>
      </c>
      <c r="O27" s="112">
        <v>0.15902777777777782</v>
      </c>
      <c r="P27" s="113" t="s">
        <v>13</v>
      </c>
      <c r="Q27" s="112">
        <v>0.02499999999999991</v>
      </c>
      <c r="R27" s="112">
        <v>0.03958333333333336</v>
      </c>
      <c r="S27" s="112">
        <v>0.03194444444444444</v>
      </c>
      <c r="T27" s="112">
        <v>0.19444444444444448</v>
      </c>
      <c r="U27" s="112">
        <v>0.036805555555555536</v>
      </c>
      <c r="V27" s="112">
        <v>0.16319444444444453</v>
      </c>
      <c r="X27" s="112">
        <v>0.17083333333333328</v>
      </c>
      <c r="Y27" s="113" t="s">
        <v>13</v>
      </c>
      <c r="Z27" s="113" t="s">
        <v>13</v>
      </c>
      <c r="AA27" s="112">
        <v>0.2152777777777778</v>
      </c>
      <c r="AB27" s="112"/>
      <c r="AC27" s="11"/>
      <c r="AD27" s="11"/>
      <c r="AE27" s="11"/>
      <c r="AF27" s="11"/>
      <c r="AG27" s="11"/>
      <c r="AH27" s="11"/>
      <c r="AI27" s="11"/>
      <c r="AJ27" s="11"/>
      <c r="AK27" s="111">
        <v>46054.0</v>
      </c>
      <c r="AL27" s="11">
        <v>0.07253261784511782</v>
      </c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/>
      <c r="BM27" s="11"/>
      <c r="BN27" s="11"/>
      <c r="BO27" s="11"/>
      <c r="BP27" s="11"/>
      <c r="BQ27" s="11"/>
      <c r="BR27" s="11"/>
      <c r="BS27" s="11"/>
      <c r="BT27" s="11"/>
    </row>
    <row r="28">
      <c r="A28" s="11"/>
      <c r="B28" s="112">
        <v>0.018402777777777768</v>
      </c>
      <c r="C28" s="112">
        <v>0.03298611111111116</v>
      </c>
      <c r="D28" s="11"/>
      <c r="N28" s="112">
        <v>0.20347222222222228</v>
      </c>
      <c r="O28" s="112">
        <v>0.1777777777777778</v>
      </c>
      <c r="P28" s="112">
        <v>0.18472222222222223</v>
      </c>
      <c r="Q28" s="113">
        <v>0.03194444444444444</v>
      </c>
      <c r="R28" s="112">
        <v>0.1375</v>
      </c>
      <c r="S28" s="112">
        <v>0.1743055555555556</v>
      </c>
      <c r="T28" s="112">
        <v>0.023611111111111138</v>
      </c>
      <c r="U28" s="112">
        <v>0.16875</v>
      </c>
      <c r="V28" s="112">
        <v>0.01041666666666663</v>
      </c>
      <c r="X28" s="112">
        <v>0.04409722222222223</v>
      </c>
      <c r="Y28" s="112">
        <v>0.04097222222222219</v>
      </c>
      <c r="Z28" s="112">
        <v>0.03472222222222221</v>
      </c>
      <c r="AA28" s="112">
        <v>0.010069444444444464</v>
      </c>
      <c r="AB28" s="112"/>
      <c r="AC28" s="11"/>
      <c r="AD28" s="11"/>
      <c r="AE28" s="11"/>
      <c r="AF28" s="11"/>
      <c r="AG28" s="11"/>
      <c r="AH28" s="11"/>
      <c r="AI28" s="11"/>
      <c r="AJ28" s="11"/>
      <c r="AK28" s="111">
        <v>46082.0</v>
      </c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1"/>
      <c r="BM28" s="11"/>
      <c r="BN28" s="11"/>
      <c r="BO28" s="11"/>
      <c r="BP28" s="11"/>
      <c r="BQ28" s="11"/>
      <c r="BR28" s="11"/>
      <c r="BS28" s="11"/>
      <c r="BT28" s="11"/>
    </row>
    <row r="29">
      <c r="A29" s="11"/>
      <c r="B29" s="112">
        <v>0.03680555555555565</v>
      </c>
      <c r="C29" s="112">
        <v>0.002083333333333326</v>
      </c>
      <c r="D29" s="11"/>
      <c r="N29" s="113">
        <v>0.11041666666666666</v>
      </c>
      <c r="O29" s="112">
        <v>0.022916666666666696</v>
      </c>
      <c r="P29" s="112">
        <v>0.015277777777777724</v>
      </c>
      <c r="Q29" s="112">
        <v>0.03680555555555555</v>
      </c>
      <c r="R29" s="112">
        <v>0.29374999999999996</v>
      </c>
      <c r="S29" s="112">
        <v>0.018750000000000044</v>
      </c>
      <c r="T29" s="112">
        <v>0.029861111111111116</v>
      </c>
      <c r="U29" s="112">
        <v>0.016666666666666607</v>
      </c>
      <c r="V29" s="112">
        <v>0.022222222222222254</v>
      </c>
      <c r="X29" s="112">
        <v>0.16805555555555562</v>
      </c>
      <c r="Y29" s="113" t="s">
        <v>13</v>
      </c>
      <c r="Z29" s="112">
        <v>0.027083333333333348</v>
      </c>
      <c r="AA29" s="113" t="s">
        <v>13</v>
      </c>
      <c r="AB29" s="112"/>
      <c r="AK29" s="50"/>
    </row>
    <row r="30">
      <c r="A30" s="11"/>
      <c r="B30" s="112">
        <v>0.14618055555555554</v>
      </c>
      <c r="C30" s="112">
        <v>0.025694444444444464</v>
      </c>
      <c r="D30" s="11"/>
      <c r="N30" s="113" t="s">
        <v>13</v>
      </c>
      <c r="O30" s="112">
        <v>0.029166666666666563</v>
      </c>
      <c r="P30" s="112">
        <v>0.03402777777777777</v>
      </c>
      <c r="Q30" s="112">
        <v>0.037500000000000006</v>
      </c>
      <c r="R30" s="112">
        <v>0.02430555555555558</v>
      </c>
      <c r="S30" s="112">
        <v>0.021180555555555564</v>
      </c>
      <c r="T30" s="113" t="s">
        <v>13</v>
      </c>
      <c r="U30" s="112">
        <v>0.025694444444444464</v>
      </c>
      <c r="V30" s="112">
        <v>0.043055555555555514</v>
      </c>
      <c r="X30" s="112">
        <v>0.009722222222222188</v>
      </c>
      <c r="Y30" s="113" t="s">
        <v>13</v>
      </c>
      <c r="Z30" s="112">
        <v>0.029861111111111116</v>
      </c>
      <c r="AA30" s="112">
        <v>0.02430555555555547</v>
      </c>
      <c r="AB30" s="112"/>
      <c r="AC30" s="11"/>
      <c r="AD30" s="11"/>
      <c r="AE30" s="11"/>
      <c r="AF30" s="11"/>
      <c r="AG30" s="11"/>
      <c r="AH30" s="11"/>
      <c r="AI30" s="11"/>
      <c r="AJ30" s="11"/>
      <c r="AK30" s="50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1"/>
      <c r="BM30" s="11"/>
      <c r="BN30" s="11"/>
      <c r="BO30" s="11"/>
      <c r="BP30" s="11"/>
      <c r="BQ30" s="11"/>
      <c r="BR30" s="11"/>
      <c r="BS30" s="11"/>
      <c r="BT30" s="11"/>
    </row>
    <row r="31">
      <c r="A31" s="11"/>
      <c r="B31" s="112">
        <v>0.025000000000000022</v>
      </c>
      <c r="C31" s="112">
        <v>0.033333333333333326</v>
      </c>
      <c r="D31" s="11"/>
      <c r="N31" s="112">
        <v>0.03125</v>
      </c>
      <c r="O31" s="113">
        <v>0.16875</v>
      </c>
      <c r="P31" s="112">
        <v>0.03194444444444444</v>
      </c>
      <c r="Q31" s="112">
        <v>0.020138888888888873</v>
      </c>
      <c r="R31" s="113">
        <v>0.19722222222222222</v>
      </c>
      <c r="S31" s="112">
        <v>0.03749999999999998</v>
      </c>
      <c r="T31" s="113" t="s">
        <v>13</v>
      </c>
      <c r="U31" s="112">
        <v>0.027083333333333237</v>
      </c>
      <c r="V31" s="113" t="s">
        <v>13</v>
      </c>
      <c r="X31" s="113" t="s">
        <v>13</v>
      </c>
      <c r="Y31" s="112">
        <v>0.05902777777777768</v>
      </c>
      <c r="Z31" s="112">
        <v>0.03749999999999998</v>
      </c>
      <c r="AA31" s="113" t="s">
        <v>13</v>
      </c>
      <c r="AB31" s="112"/>
      <c r="AK31" s="50"/>
    </row>
    <row r="32">
      <c r="A32" s="11"/>
      <c r="B32" s="112">
        <v>0.030555555555555558</v>
      </c>
      <c r="C32" s="112">
        <v>0.14965277777777786</v>
      </c>
      <c r="D32" s="11"/>
      <c r="N32" s="112">
        <v>0.17986111111111114</v>
      </c>
      <c r="O32" s="112">
        <v>0.04097222222222219</v>
      </c>
      <c r="P32" s="113" t="s">
        <v>13</v>
      </c>
      <c r="Q32" s="112">
        <v>0.07638888888888884</v>
      </c>
      <c r="R32" s="112">
        <v>0.033333333333333326</v>
      </c>
      <c r="S32" s="112">
        <v>0.1885416666666666</v>
      </c>
      <c r="T32" s="112">
        <v>0.026736111111111183</v>
      </c>
      <c r="U32" s="112">
        <v>0.03472222222222221</v>
      </c>
      <c r="V32" s="112">
        <v>0.027083333333333348</v>
      </c>
      <c r="X32" s="113" t="s">
        <v>13</v>
      </c>
      <c r="Y32" s="112">
        <v>0.02777777777777779</v>
      </c>
      <c r="Z32" s="113" t="s">
        <v>13</v>
      </c>
      <c r="AA32" s="112">
        <v>0.18124999999999997</v>
      </c>
      <c r="AB32" s="112"/>
      <c r="AC32" s="11"/>
      <c r="AD32" s="11"/>
      <c r="AE32" s="11"/>
      <c r="AF32" s="11"/>
      <c r="AG32" s="11"/>
      <c r="AH32" s="11"/>
      <c r="AI32" s="11"/>
      <c r="AJ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1"/>
      <c r="BM32" s="11"/>
      <c r="BN32" s="11"/>
      <c r="BO32" s="11"/>
      <c r="BP32" s="11"/>
      <c r="BQ32" s="11"/>
      <c r="BR32" s="11"/>
      <c r="BS32" s="11"/>
      <c r="BT32" s="11"/>
    </row>
    <row r="33">
      <c r="A33" s="11"/>
      <c r="B33" s="112">
        <v>0.2923611111111112</v>
      </c>
      <c r="C33" s="112">
        <v>0.022222222222222254</v>
      </c>
      <c r="D33" s="11"/>
      <c r="N33" s="112">
        <v>0.01666666666666672</v>
      </c>
      <c r="O33" s="113" t="s">
        <v>13</v>
      </c>
      <c r="P33" s="112">
        <v>0.03680555555555559</v>
      </c>
      <c r="Q33" s="112">
        <v>0.047569444444444386</v>
      </c>
      <c r="R33" s="112">
        <v>0.37500000000000006</v>
      </c>
      <c r="S33" s="112">
        <v>0.036111111111111094</v>
      </c>
      <c r="T33" s="112">
        <v>0.03194444444444444</v>
      </c>
      <c r="U33" s="112">
        <v>0.0319444444444445</v>
      </c>
      <c r="V33" s="112">
        <v>0.029166666666666674</v>
      </c>
      <c r="X33" s="112">
        <v>0.01597222222222222</v>
      </c>
      <c r="Y33" s="112">
        <v>0.24548611111111107</v>
      </c>
      <c r="Z33" s="112">
        <v>0.03541666666666665</v>
      </c>
      <c r="AA33" s="112">
        <v>0.04097222222222219</v>
      </c>
      <c r="AB33" s="112"/>
      <c r="AC33" s="11"/>
      <c r="AD33" s="11"/>
      <c r="AE33" s="11"/>
      <c r="AF33" s="11"/>
      <c r="AG33" s="11"/>
      <c r="AH33" s="11"/>
      <c r="AI33" s="11"/>
      <c r="AJ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1"/>
      <c r="BM33" s="11"/>
      <c r="BN33" s="11"/>
      <c r="BO33" s="11"/>
      <c r="BP33" s="11"/>
      <c r="BQ33" s="11"/>
      <c r="BR33" s="11"/>
      <c r="BS33" s="11"/>
      <c r="BT33" s="11"/>
    </row>
    <row r="34">
      <c r="A34" s="11"/>
      <c r="B34" s="112">
        <v>0.1819444444444444</v>
      </c>
      <c r="C34" s="112">
        <v>0.014583333333333393</v>
      </c>
      <c r="D34" s="11"/>
      <c r="N34" s="112">
        <v>0.02430555555555558</v>
      </c>
      <c r="O34" s="112">
        <v>0.014583333333333393</v>
      </c>
      <c r="P34" s="112">
        <v>0.16388888888888892</v>
      </c>
      <c r="Q34" s="112">
        <v>0.0972222222222221</v>
      </c>
      <c r="R34" s="112">
        <v>0.03819444444444442</v>
      </c>
      <c r="S34" s="112">
        <v>0.046527777777777835</v>
      </c>
      <c r="T34" s="112">
        <v>0.17222222222222217</v>
      </c>
      <c r="U34" s="113" t="s">
        <v>13</v>
      </c>
      <c r="V34" s="112">
        <v>0.15694444444444444</v>
      </c>
      <c r="X34" s="112">
        <v>0.009722222222222243</v>
      </c>
      <c r="Y34" s="112">
        <v>0.002777777777777768</v>
      </c>
      <c r="Z34" s="112">
        <v>0.17152777777777783</v>
      </c>
      <c r="AA34" s="112">
        <v>0.032638888888888884</v>
      </c>
      <c r="AB34" s="112"/>
      <c r="AC34" s="11"/>
      <c r="AD34" s="11"/>
      <c r="AE34" s="11"/>
      <c r="AF34" s="11"/>
      <c r="AG34" s="11"/>
      <c r="AH34" s="11"/>
      <c r="AI34" s="11"/>
      <c r="AJ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11"/>
      <c r="BP34" s="11"/>
      <c r="BQ34" s="11"/>
      <c r="BR34" s="11"/>
      <c r="BS34" s="11"/>
      <c r="BT34" s="11"/>
    </row>
    <row r="35">
      <c r="B35" s="113" t="s">
        <v>13</v>
      </c>
      <c r="C35" s="112">
        <v>0.0222222222222222</v>
      </c>
      <c r="D35" s="11"/>
      <c r="N35" s="113">
        <v>0.1736111111111111</v>
      </c>
      <c r="O35" s="112">
        <v>0.022222222222222254</v>
      </c>
      <c r="P35" s="112">
        <v>0.005555555555555647</v>
      </c>
      <c r="Q35" s="112">
        <v>0.036111111111111094</v>
      </c>
      <c r="R35" s="113" t="s">
        <v>13</v>
      </c>
      <c r="S35" s="113" t="s">
        <v>13</v>
      </c>
      <c r="T35" s="112">
        <v>0.005555555555555536</v>
      </c>
      <c r="U35" s="112">
        <v>0.012500000000000067</v>
      </c>
      <c r="V35" s="112">
        <v>0.002777777777777768</v>
      </c>
      <c r="X35" s="112">
        <v>0.038194444444444475</v>
      </c>
      <c r="Y35" s="112">
        <v>0.04444444444444451</v>
      </c>
      <c r="Z35" s="113" t="s">
        <v>13</v>
      </c>
      <c r="AA35" s="113" t="s">
        <v>52</v>
      </c>
      <c r="AB35" s="112"/>
    </row>
    <row r="36">
      <c r="A36" s="11"/>
      <c r="B36" s="112">
        <v>0.25694444444444436</v>
      </c>
      <c r="C36" s="112">
        <v>0.16388888888888892</v>
      </c>
      <c r="D36" s="11"/>
      <c r="N36" s="112">
        <v>0.026388888888888906</v>
      </c>
      <c r="O36" s="112">
        <v>0.03194444444444444</v>
      </c>
      <c r="P36" s="112">
        <v>0.033333333333333326</v>
      </c>
      <c r="Q36" s="112">
        <v>0.011805555555555514</v>
      </c>
      <c r="R36" s="112">
        <v>0.1479166666666667</v>
      </c>
      <c r="S36" s="112">
        <v>0.013194444444444453</v>
      </c>
      <c r="T36" s="113" t="s">
        <v>13</v>
      </c>
      <c r="U36" s="112">
        <v>0.19097222222222227</v>
      </c>
      <c r="V36" s="112">
        <v>0.002083333333333326</v>
      </c>
      <c r="X36" s="112">
        <v>0.032638888888888884</v>
      </c>
      <c r="Y36" s="112">
        <v>0.02638888888888885</v>
      </c>
      <c r="Z36" s="112">
        <v>0.018749999999999933</v>
      </c>
      <c r="AA36" s="112">
        <v>0.17013888888888884</v>
      </c>
      <c r="AB36" s="112"/>
      <c r="AC36" s="11"/>
      <c r="AD36" s="11"/>
      <c r="AE36" s="11"/>
      <c r="AF36" s="11"/>
      <c r="AG36" s="11"/>
      <c r="AH36" s="11"/>
      <c r="AI36" s="11"/>
      <c r="AJ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1"/>
      <c r="BM36" s="11"/>
      <c r="BN36" s="11"/>
      <c r="BO36" s="11"/>
      <c r="BP36" s="11"/>
      <c r="BQ36" s="11"/>
      <c r="BR36" s="11"/>
      <c r="BS36" s="11"/>
      <c r="BT36" s="11"/>
    </row>
    <row r="37">
      <c r="B37" s="113" t="s">
        <v>13</v>
      </c>
      <c r="C37" s="113" t="s">
        <v>13</v>
      </c>
      <c r="N37" s="112">
        <v>0.03819444444444442</v>
      </c>
      <c r="O37" s="113">
        <v>0.18888888888888888</v>
      </c>
      <c r="P37" s="112">
        <v>0.1791666666666667</v>
      </c>
      <c r="Q37" s="112">
        <v>0.019444444444444375</v>
      </c>
      <c r="R37" s="112">
        <v>0.035069444444444375</v>
      </c>
      <c r="S37" s="112">
        <v>0.03680555555555559</v>
      </c>
      <c r="T37" s="112">
        <v>0.03194444444444444</v>
      </c>
      <c r="U37" s="112">
        <v>0.03472222222222221</v>
      </c>
      <c r="V37" s="112">
        <v>0.018749999999999933</v>
      </c>
      <c r="X37" s="113" t="s">
        <v>13</v>
      </c>
      <c r="Y37" s="112">
        <v>0.07326388888888885</v>
      </c>
      <c r="Z37" s="112">
        <v>0.032638888888888884</v>
      </c>
      <c r="AA37" s="112">
        <v>0.014930555555555558</v>
      </c>
      <c r="AB37" s="112"/>
      <c r="AC37" s="11"/>
      <c r="AD37" s="11"/>
      <c r="AE37" s="11"/>
      <c r="AF37" s="11"/>
      <c r="AG37" s="11"/>
      <c r="AH37" s="11"/>
      <c r="AI37" s="11"/>
      <c r="AJ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1"/>
      <c r="BM37" s="11"/>
      <c r="BN37" s="11"/>
      <c r="BO37" s="11"/>
      <c r="BP37" s="11"/>
      <c r="BQ37" s="11"/>
      <c r="BR37" s="11"/>
      <c r="BS37" s="11"/>
      <c r="BT37" s="11"/>
    </row>
    <row r="38">
      <c r="A38" s="11"/>
      <c r="B38" s="112">
        <v>0.015625</v>
      </c>
      <c r="C38" s="112">
        <v>0.03333333333333338</v>
      </c>
      <c r="D38" s="11"/>
      <c r="N38" s="112">
        <v>0.010416666666666685</v>
      </c>
      <c r="O38" s="112">
        <v>0.01944444444444443</v>
      </c>
      <c r="P38" s="112">
        <v>0.024999999999999994</v>
      </c>
      <c r="Q38" s="112">
        <v>0.04166666666666663</v>
      </c>
      <c r="R38" s="112">
        <v>0.060416666666666674</v>
      </c>
      <c r="S38" s="112">
        <v>0.1305555555555556</v>
      </c>
      <c r="T38" s="112">
        <v>0.029861111111111116</v>
      </c>
      <c r="U38" s="112">
        <v>0.03402777777777777</v>
      </c>
      <c r="V38" s="112">
        <v>0.02777777777777779</v>
      </c>
      <c r="X38" s="112">
        <v>0.25347222222222227</v>
      </c>
      <c r="Y38" s="112">
        <v>0.04062500000000002</v>
      </c>
      <c r="Z38" s="113" t="s">
        <v>13</v>
      </c>
      <c r="AA38" s="113" t="s">
        <v>13</v>
      </c>
      <c r="AB38" s="112"/>
    </row>
    <row r="39">
      <c r="A39" s="11"/>
      <c r="B39" s="112">
        <v>0.03194444444444444</v>
      </c>
      <c r="C39" s="112">
        <v>0.2197916666666666</v>
      </c>
      <c r="D39" s="11"/>
      <c r="N39" s="112">
        <v>0.15208333333333335</v>
      </c>
      <c r="O39" s="112">
        <v>0.020833333333333315</v>
      </c>
      <c r="P39" s="112">
        <v>0.2666666666666666</v>
      </c>
      <c r="Q39" s="112">
        <v>0.009027777777777746</v>
      </c>
      <c r="R39" s="113" t="s">
        <v>13</v>
      </c>
      <c r="S39" s="113" t="s">
        <v>13</v>
      </c>
      <c r="T39" s="112">
        <v>0.05902777777777779</v>
      </c>
      <c r="U39" s="112">
        <v>0.21215277777777775</v>
      </c>
      <c r="V39" s="113" t="s">
        <v>13</v>
      </c>
      <c r="X39" s="112">
        <v>0.012499999999999956</v>
      </c>
      <c r="Y39" s="112">
        <v>0.014583333333333282</v>
      </c>
      <c r="Z39" s="113" t="s">
        <v>13</v>
      </c>
      <c r="AA39" s="112">
        <v>0.016666666666666663</v>
      </c>
      <c r="AB39" s="112"/>
      <c r="AC39" s="11"/>
      <c r="AD39" s="11"/>
      <c r="AE39" s="11"/>
      <c r="AF39" s="11"/>
      <c r="AG39" s="11"/>
      <c r="AH39" s="11"/>
      <c r="AI39" s="11"/>
      <c r="AJ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6">
        <v>-3.0</v>
      </c>
      <c r="AY39" s="11" t="str">
        <f>IF(AX39&lt;0,"good","bad")</f>
        <v>good</v>
      </c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11"/>
      <c r="BN39" s="11"/>
      <c r="BO39" s="11"/>
      <c r="BP39" s="11"/>
      <c r="BQ39" s="11"/>
      <c r="BR39" s="11"/>
      <c r="BS39" s="11"/>
      <c r="BT39" s="11"/>
    </row>
    <row r="40">
      <c r="B40" s="113" t="s">
        <v>13</v>
      </c>
      <c r="C40" s="112">
        <v>0.02881944444444451</v>
      </c>
      <c r="D40" s="11"/>
      <c r="N40" s="112">
        <v>0.14930555555555558</v>
      </c>
      <c r="O40" s="112">
        <v>0.1993055555555555</v>
      </c>
      <c r="P40" s="112">
        <v>0.022916666666666696</v>
      </c>
      <c r="Q40" s="112">
        <v>0.10833333333333328</v>
      </c>
      <c r="R40" s="112">
        <v>0.24965277777777778</v>
      </c>
      <c r="S40" s="113" t="s">
        <v>13</v>
      </c>
      <c r="T40" s="112">
        <v>0.02430555555555558</v>
      </c>
      <c r="U40" s="112">
        <v>0.02083333333333326</v>
      </c>
      <c r="V40" s="112">
        <v>0.011805555555555514</v>
      </c>
      <c r="X40" s="113" t="s">
        <v>13</v>
      </c>
      <c r="Y40" s="113" t="s">
        <v>13</v>
      </c>
      <c r="Z40" s="113" t="s">
        <v>13</v>
      </c>
      <c r="AA40" s="112">
        <v>0.032638888888888884</v>
      </c>
      <c r="AB40" s="112"/>
      <c r="AC40" s="11"/>
      <c r="AD40" s="11"/>
      <c r="AE40" s="11"/>
      <c r="AF40" s="11"/>
      <c r="AG40" s="11"/>
      <c r="AH40" s="11"/>
      <c r="AI40" s="11"/>
      <c r="AJ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11"/>
      <c r="BN40" s="11"/>
      <c r="BO40" s="11"/>
      <c r="BP40" s="11"/>
      <c r="BQ40" s="11"/>
      <c r="BR40" s="11"/>
      <c r="BS40" s="11"/>
      <c r="BT40" s="11"/>
    </row>
    <row r="41">
      <c r="A41" s="11"/>
      <c r="B41" s="112">
        <v>0.14375</v>
      </c>
      <c r="C41" s="112">
        <v>0.028819444444444453</v>
      </c>
      <c r="D41" s="11"/>
      <c r="N41" s="112">
        <v>0.025694444444444353</v>
      </c>
      <c r="O41" s="112">
        <v>0.23402777777777772</v>
      </c>
      <c r="P41" s="113">
        <v>0.2652777777777778</v>
      </c>
      <c r="Q41" s="112">
        <v>0.01041666666666663</v>
      </c>
      <c r="R41" s="112">
        <v>0.011111111111111183</v>
      </c>
      <c r="S41" s="112">
        <v>0.03333333333333338</v>
      </c>
      <c r="T41" s="112">
        <v>0.009027777777777746</v>
      </c>
      <c r="U41" s="112">
        <v>0.07604166666666667</v>
      </c>
      <c r="V41" s="112">
        <v>0.17708333333333343</v>
      </c>
      <c r="X41" s="113" t="s">
        <v>13</v>
      </c>
      <c r="Y41" s="112">
        <v>0.1020833333333333</v>
      </c>
      <c r="Z41" s="112">
        <v>0.14722222222222214</v>
      </c>
      <c r="AA41" s="113" t="s">
        <v>13</v>
      </c>
      <c r="AB41" s="112"/>
    </row>
    <row r="42">
      <c r="A42" s="11"/>
      <c r="B42" s="112">
        <v>0.03402777777777788</v>
      </c>
      <c r="C42" s="112">
        <v>0.029166666666666674</v>
      </c>
      <c r="D42" s="11"/>
      <c r="N42" s="112">
        <v>0.20833333333333331</v>
      </c>
      <c r="O42" s="112">
        <v>0.029861111111111116</v>
      </c>
      <c r="P42" s="113">
        <v>0.006944444444444434</v>
      </c>
      <c r="Q42" s="113">
        <v>0.02361111111111111</v>
      </c>
      <c r="R42" s="112">
        <v>0.035069444444444375</v>
      </c>
      <c r="S42" s="112">
        <v>0.027083333333333348</v>
      </c>
      <c r="T42" s="113" t="s">
        <v>13</v>
      </c>
      <c r="U42" s="112">
        <v>0.040277777777777746</v>
      </c>
      <c r="V42" s="112">
        <v>0.03888888888888886</v>
      </c>
      <c r="X42" s="112">
        <v>0.017013888888888884</v>
      </c>
      <c r="Y42" s="112">
        <v>0.009027777777777801</v>
      </c>
      <c r="Z42" s="112">
        <v>0.01041666666666663</v>
      </c>
      <c r="AA42" s="112">
        <v>0.1850694444444444</v>
      </c>
      <c r="AB42" s="112"/>
      <c r="AC42" s="11"/>
      <c r="AD42" s="11"/>
      <c r="AE42" s="11"/>
      <c r="AF42" s="11"/>
      <c r="AG42" s="11"/>
      <c r="AH42" s="11"/>
      <c r="AI42" s="11"/>
      <c r="AJ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</row>
    <row r="43">
      <c r="B43" s="113" t="s">
        <v>13</v>
      </c>
      <c r="C43" s="112">
        <v>0.03749999999999998</v>
      </c>
      <c r="D43" s="11"/>
      <c r="N43" s="112">
        <v>0.03472222222222221</v>
      </c>
      <c r="O43" s="112">
        <v>0.02777777777777779</v>
      </c>
      <c r="P43" s="112">
        <v>0.026388888888888906</v>
      </c>
      <c r="Q43" s="112">
        <v>0.07638888888888888</v>
      </c>
      <c r="R43" s="112">
        <v>0.03819444444444442</v>
      </c>
      <c r="S43" s="112">
        <v>0.1708333333333334</v>
      </c>
      <c r="T43" s="112">
        <v>0.028472222222222232</v>
      </c>
      <c r="U43" s="112">
        <v>0.037847222222222254</v>
      </c>
      <c r="V43" s="113" t="s">
        <v>13</v>
      </c>
      <c r="X43" s="112">
        <v>0.046875</v>
      </c>
      <c r="Y43" s="112">
        <v>0.03472222222222221</v>
      </c>
      <c r="Z43" s="113" t="s">
        <v>13</v>
      </c>
      <c r="AA43" s="112">
        <v>0.00694444444444442</v>
      </c>
      <c r="AB43" s="112"/>
      <c r="AC43" s="11"/>
      <c r="AD43" s="11"/>
      <c r="AE43" s="11"/>
      <c r="AF43" s="11"/>
      <c r="AG43" s="11"/>
      <c r="AH43" s="11"/>
      <c r="AI43" s="11"/>
      <c r="AJ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6" t="s">
        <v>400</v>
      </c>
      <c r="AX43" s="11"/>
      <c r="AY43" s="6" t="s">
        <v>401</v>
      </c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</row>
    <row r="44">
      <c r="B44" s="113" t="s">
        <v>13</v>
      </c>
      <c r="C44" s="112">
        <v>0.012499999999999956</v>
      </c>
      <c r="D44" s="11"/>
      <c r="N44" s="112">
        <v>0.031250000000000056</v>
      </c>
      <c r="O44" s="112">
        <v>0.09930555555555554</v>
      </c>
      <c r="P44" s="112">
        <v>0.17986111111111114</v>
      </c>
      <c r="Q44" s="112">
        <v>0.09930555555555556</v>
      </c>
      <c r="R44" s="112">
        <v>0.19305555555555556</v>
      </c>
      <c r="S44" s="112">
        <v>0.020138888888888817</v>
      </c>
      <c r="T44" s="112">
        <v>0.09861111111111115</v>
      </c>
      <c r="U44" s="112">
        <v>0.021527777777777785</v>
      </c>
      <c r="V44" s="112">
        <v>0.03194444444444444</v>
      </c>
      <c r="X44" s="112">
        <v>0.032638888888888884</v>
      </c>
      <c r="Y44" s="112">
        <v>0.028472222222222232</v>
      </c>
      <c r="Z44" s="112">
        <v>0.03958333333333325</v>
      </c>
      <c r="AA44" s="112">
        <v>0.04618055555555556</v>
      </c>
      <c r="AB44" s="112"/>
      <c r="AC44" s="11"/>
      <c r="AD44" s="11"/>
      <c r="AE44" s="11"/>
      <c r="AF44" s="11"/>
      <c r="AG44" s="11"/>
      <c r="AH44" s="11"/>
      <c r="AI44" s="11"/>
      <c r="AJ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68">
        <v>0.0</v>
      </c>
      <c r="AW44" s="115">
        <f t="array" ref="AW44:AW141">FREQUENCY(AZ44:AZ1500,AV44:AV140)</f>
        <v>21</v>
      </c>
      <c r="AX44" s="11"/>
      <c r="AY44" s="113" t="s">
        <v>13</v>
      </c>
      <c r="AZ44" s="11" t="str">
        <f t="shared" ref="AZ44:AZ1170" si="3">IF(AY44&lt;-1,AY44+"24:00:00",AY44)</f>
        <v>-</v>
      </c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1"/>
      <c r="BM44" s="11"/>
      <c r="BN44" s="11"/>
      <c r="BO44" s="11"/>
      <c r="BP44" s="11"/>
      <c r="BQ44" s="11"/>
      <c r="BR44" s="11"/>
      <c r="BS44" s="11"/>
      <c r="BT44" s="11"/>
    </row>
    <row r="45">
      <c r="A45" s="11"/>
      <c r="B45" s="112">
        <v>0.043055555555555625</v>
      </c>
      <c r="C45" s="113" t="s">
        <v>13</v>
      </c>
      <c r="N45" s="112">
        <v>0.06597222222222221</v>
      </c>
      <c r="O45" s="112">
        <v>0.053472222222222254</v>
      </c>
      <c r="P45" s="112">
        <v>0.025000000000000022</v>
      </c>
      <c r="Q45" s="112">
        <v>0.08402777777777776</v>
      </c>
      <c r="R45" s="112">
        <v>0.004861111111111094</v>
      </c>
      <c r="S45" s="113">
        <v>0.035416666666666666</v>
      </c>
      <c r="T45" s="112">
        <v>0.04444444444444445</v>
      </c>
      <c r="U45" s="112">
        <v>0.19583333333333325</v>
      </c>
      <c r="V45" s="112">
        <v>0.2149305555555555</v>
      </c>
      <c r="X45" s="113" t="s">
        <v>13</v>
      </c>
      <c r="Y45" s="113" t="s">
        <v>13</v>
      </c>
      <c r="Z45" s="113" t="s">
        <v>13</v>
      </c>
      <c r="AA45" s="113" t="s">
        <v>13</v>
      </c>
      <c r="AB45" s="112"/>
      <c r="AV45" s="8">
        <v>0.003472222222222222</v>
      </c>
      <c r="AW45" s="115">
        <v>8.0</v>
      </c>
      <c r="AY45" s="113">
        <v>0.03472222222222221</v>
      </c>
      <c r="AZ45" s="11">
        <f t="shared" si="3"/>
        <v>0.03472222222</v>
      </c>
    </row>
    <row r="46">
      <c r="A46" s="11"/>
      <c r="B46" s="112">
        <v>0.095138888888889</v>
      </c>
      <c r="C46" s="113" t="s">
        <v>13</v>
      </c>
      <c r="N46" s="112">
        <v>0.17638888888888893</v>
      </c>
      <c r="O46" s="112">
        <v>0.032638888888888884</v>
      </c>
      <c r="P46" s="112">
        <v>0.01805555555555549</v>
      </c>
      <c r="Q46" s="112">
        <v>0.09375</v>
      </c>
      <c r="R46" s="112">
        <v>0.18888888888888877</v>
      </c>
      <c r="S46" s="112">
        <v>0.029861111111111116</v>
      </c>
      <c r="T46" s="112">
        <v>0.033333333333333326</v>
      </c>
      <c r="U46" s="112">
        <v>0.015972222222222165</v>
      </c>
      <c r="V46" s="112">
        <v>0.013194444444444398</v>
      </c>
      <c r="X46" s="112">
        <v>0.015277777777777835</v>
      </c>
      <c r="Y46" s="112">
        <v>0.26736111111111105</v>
      </c>
      <c r="Z46" s="112">
        <v>0.04201388888888885</v>
      </c>
      <c r="AA46" s="112">
        <v>0.14722222222222225</v>
      </c>
      <c r="AB46" s="112"/>
      <c r="AC46" s="11"/>
      <c r="AD46" s="11"/>
      <c r="AE46" s="11"/>
      <c r="AF46" s="11"/>
      <c r="AG46" s="11"/>
      <c r="AH46" s="11"/>
      <c r="AI46" s="11"/>
      <c r="AJ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68">
        <v>0.006944444444444444</v>
      </c>
      <c r="AW46" s="115">
        <v>19.0</v>
      </c>
      <c r="AX46" s="11"/>
      <c r="AY46" s="113" t="s">
        <v>13</v>
      </c>
      <c r="AZ46" s="11" t="str">
        <f t="shared" si="3"/>
        <v>-</v>
      </c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1"/>
      <c r="BM46" s="11"/>
      <c r="BN46" s="11"/>
      <c r="BO46" s="11"/>
      <c r="BP46" s="11"/>
      <c r="BQ46" s="11"/>
      <c r="BR46" s="11"/>
      <c r="BS46" s="11"/>
      <c r="BT46" s="11"/>
    </row>
    <row r="47">
      <c r="B47" s="113" t="s">
        <v>13</v>
      </c>
      <c r="C47" s="112">
        <v>0.021874999999999978</v>
      </c>
      <c r="D47" s="11"/>
      <c r="N47" s="112">
        <v>0.17708333333333334</v>
      </c>
      <c r="O47" s="113" t="s">
        <v>13</v>
      </c>
      <c r="P47" s="112">
        <v>0.03541666666666665</v>
      </c>
      <c r="Q47" s="112">
        <v>0.1611111111111111</v>
      </c>
      <c r="R47" s="112">
        <v>0.016666666666666607</v>
      </c>
      <c r="S47" s="112">
        <v>0.1708333333333333</v>
      </c>
      <c r="T47" s="113" t="s">
        <v>13</v>
      </c>
      <c r="U47" s="112">
        <v>0.10624999999999996</v>
      </c>
      <c r="V47" s="113" t="s">
        <v>13</v>
      </c>
      <c r="X47" s="113" t="s">
        <v>13</v>
      </c>
      <c r="Y47" s="112">
        <v>0.033333333333333326</v>
      </c>
      <c r="Z47" s="112">
        <v>0.027083333333333237</v>
      </c>
      <c r="AA47" s="112">
        <v>0.08576388888888886</v>
      </c>
      <c r="AB47" s="112"/>
      <c r="AC47" s="11"/>
      <c r="AD47" s="11"/>
      <c r="AE47" s="11"/>
      <c r="AF47" s="11"/>
      <c r="AG47" s="11"/>
      <c r="AH47" s="11"/>
      <c r="AI47" s="11"/>
      <c r="AJ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68">
        <v>0.010416666666666666</v>
      </c>
      <c r="AW47" s="115">
        <v>30.0</v>
      </c>
      <c r="AX47" s="11"/>
      <c r="AY47" s="113">
        <v>0.04930555555555549</v>
      </c>
      <c r="AZ47" s="11">
        <f t="shared" si="3"/>
        <v>0.04930555556</v>
      </c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/>
      <c r="BM47" s="11"/>
      <c r="BN47" s="11"/>
      <c r="BO47" s="11"/>
      <c r="BP47" s="11"/>
      <c r="BQ47" s="11"/>
      <c r="BR47" s="11"/>
      <c r="BS47" s="11"/>
      <c r="BT47" s="11"/>
    </row>
    <row r="48">
      <c r="B48" s="113" t="s">
        <v>13</v>
      </c>
      <c r="C48" s="112">
        <v>0.09513888888888894</v>
      </c>
      <c r="D48" s="11"/>
      <c r="N48" s="112">
        <v>0.03680555555555559</v>
      </c>
      <c r="O48" s="112">
        <v>0.20625</v>
      </c>
      <c r="P48" s="112">
        <v>0.20833333333333331</v>
      </c>
      <c r="Q48" s="112">
        <v>0.09791666666666665</v>
      </c>
      <c r="R48" s="113">
        <v>0.03263888888888889</v>
      </c>
      <c r="S48" s="112">
        <v>0.038194444444444475</v>
      </c>
      <c r="T48" s="112">
        <v>0.03472222222222224</v>
      </c>
      <c r="U48" s="112">
        <v>0.005555555555555536</v>
      </c>
      <c r="V48" s="112">
        <v>0.03819444444444442</v>
      </c>
      <c r="X48" s="113" t="s">
        <v>13</v>
      </c>
      <c r="Y48" s="112">
        <v>0.20520833333333338</v>
      </c>
      <c r="Z48" s="112">
        <v>0.03750000000000009</v>
      </c>
      <c r="AA48" s="113" t="s">
        <v>13</v>
      </c>
      <c r="AB48" s="112"/>
      <c r="AV48" s="68">
        <v>0.013888888888888888</v>
      </c>
      <c r="AW48" s="115">
        <v>31.0</v>
      </c>
      <c r="AY48" s="113" t="s">
        <v>13</v>
      </c>
      <c r="AZ48" s="11" t="str">
        <f t="shared" si="3"/>
        <v>-</v>
      </c>
    </row>
    <row r="49">
      <c r="A49" s="11"/>
      <c r="B49" s="112">
        <v>0.032638888888888884</v>
      </c>
      <c r="C49" s="113" t="s">
        <v>13</v>
      </c>
      <c r="N49" s="112">
        <v>0.03402777777777777</v>
      </c>
      <c r="O49" s="113">
        <v>0.2798611111111111</v>
      </c>
      <c r="P49" s="112">
        <v>0.14861111111111108</v>
      </c>
      <c r="Q49" s="113">
        <v>0.07847222222222222</v>
      </c>
      <c r="R49" s="112">
        <v>0.21319444444444444</v>
      </c>
      <c r="S49" s="112">
        <v>0.14513888888888893</v>
      </c>
      <c r="T49" s="112">
        <v>0.1375</v>
      </c>
      <c r="U49" s="113" t="s">
        <v>13</v>
      </c>
      <c r="V49" s="112">
        <v>0.17881944444444442</v>
      </c>
      <c r="X49" s="113" t="s">
        <v>13</v>
      </c>
      <c r="Y49" s="112">
        <v>0.017708333333333326</v>
      </c>
      <c r="Z49" s="113" t="s">
        <v>13</v>
      </c>
      <c r="AA49" s="112">
        <v>0.05520833333333336</v>
      </c>
      <c r="AB49" s="112"/>
      <c r="AC49" s="11"/>
      <c r="AD49" s="11"/>
      <c r="AE49" s="11"/>
      <c r="AF49" s="11"/>
      <c r="AG49" s="11"/>
      <c r="AH49" s="11"/>
      <c r="AI49" s="11"/>
      <c r="AJ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8">
        <v>0.017361111111111112</v>
      </c>
      <c r="AW49" s="115">
        <v>24.0</v>
      </c>
      <c r="AX49" s="11"/>
      <c r="AY49" s="113">
        <v>0.15416666666666662</v>
      </c>
      <c r="AZ49" s="11">
        <f t="shared" si="3"/>
        <v>0.1541666667</v>
      </c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1"/>
      <c r="BM49" s="11"/>
      <c r="BN49" s="11"/>
      <c r="BO49" s="11"/>
      <c r="BP49" s="11"/>
      <c r="BQ49" s="11"/>
      <c r="BR49" s="11"/>
      <c r="BS49" s="11"/>
      <c r="BT49" s="11"/>
    </row>
    <row r="50">
      <c r="B50" s="113" t="s">
        <v>13</v>
      </c>
      <c r="C50" s="113" t="s">
        <v>13</v>
      </c>
      <c r="N50" s="112">
        <v>0.17986111111111114</v>
      </c>
      <c r="O50" s="112">
        <v>0.19513888888888886</v>
      </c>
      <c r="P50" s="112">
        <v>0.21805555555555556</v>
      </c>
      <c r="Q50" s="112">
        <v>0.16666666666666669</v>
      </c>
      <c r="R50" s="112">
        <v>0.013194444444444398</v>
      </c>
      <c r="S50" s="113">
        <v>0.275</v>
      </c>
      <c r="T50" s="113" t="s">
        <v>13</v>
      </c>
      <c r="U50" s="112">
        <v>0.19444444444444442</v>
      </c>
      <c r="V50" s="112">
        <v>0.023611111111111138</v>
      </c>
      <c r="X50" s="113" t="s">
        <v>13</v>
      </c>
      <c r="Y50" s="112">
        <v>0.011805555555555625</v>
      </c>
      <c r="Z50" s="112">
        <v>0.03125</v>
      </c>
      <c r="AA50" s="112">
        <v>0.1652777777777778</v>
      </c>
      <c r="AB50" s="112"/>
      <c r="AC50" s="11"/>
      <c r="AD50" s="11"/>
      <c r="AE50" s="11"/>
      <c r="AF50" s="11"/>
      <c r="AG50" s="11"/>
      <c r="AH50" s="11"/>
      <c r="AI50" s="11"/>
      <c r="AJ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68">
        <v>0.020833333333333332</v>
      </c>
      <c r="AW50" s="115">
        <v>51.0</v>
      </c>
      <c r="AX50" s="11"/>
      <c r="AY50" s="113">
        <v>0.036111111111111094</v>
      </c>
      <c r="AZ50" s="11">
        <f t="shared" si="3"/>
        <v>0.03611111111</v>
      </c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</row>
    <row r="51">
      <c r="A51" s="11"/>
      <c r="B51" s="112">
        <v>0.06076388888888884</v>
      </c>
      <c r="C51" s="113" t="s">
        <v>13</v>
      </c>
      <c r="N51" s="112">
        <v>0.029166666666666674</v>
      </c>
      <c r="O51" s="112">
        <v>0.029861111111111116</v>
      </c>
      <c r="P51" s="112">
        <v>0.004166666666666652</v>
      </c>
      <c r="Q51" s="112">
        <v>0.03194444444444444</v>
      </c>
      <c r="R51" s="112">
        <v>0.11354166666666671</v>
      </c>
      <c r="S51" s="112">
        <v>0.017361111111111133</v>
      </c>
      <c r="T51" s="112">
        <v>0.033333333333333326</v>
      </c>
      <c r="U51" s="112">
        <v>0.029861111111111116</v>
      </c>
      <c r="V51" s="112">
        <v>0.02777777777777779</v>
      </c>
      <c r="X51" s="112">
        <v>0.01944444444444443</v>
      </c>
      <c r="Y51" s="113" t="s">
        <v>13</v>
      </c>
      <c r="Z51" s="112">
        <v>0.009027777777777857</v>
      </c>
      <c r="AA51" s="112">
        <v>0.023263888888888862</v>
      </c>
      <c r="AB51" s="112"/>
      <c r="AC51" s="11"/>
      <c r="AD51" s="11"/>
      <c r="AE51" s="11"/>
      <c r="AF51" s="11"/>
      <c r="AG51" s="11"/>
      <c r="AH51" s="11"/>
      <c r="AI51" s="11"/>
      <c r="AJ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68">
        <v>0.024305555555555556</v>
      </c>
      <c r="AW51" s="115">
        <v>41.0</v>
      </c>
      <c r="AX51" s="11"/>
      <c r="AY51" s="113" t="s">
        <v>13</v>
      </c>
      <c r="AZ51" s="11" t="str">
        <f t="shared" si="3"/>
        <v>-</v>
      </c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</row>
    <row r="52">
      <c r="A52" s="11"/>
      <c r="B52" s="112">
        <v>0.01388888888888884</v>
      </c>
      <c r="C52" s="113" t="s">
        <v>13</v>
      </c>
      <c r="N52" s="112">
        <v>0.03402777777777777</v>
      </c>
      <c r="O52" s="112">
        <v>0.040277777777777746</v>
      </c>
      <c r="P52" s="112">
        <v>0.009027777777777857</v>
      </c>
      <c r="Q52" s="112">
        <v>0.014583333333333337</v>
      </c>
      <c r="R52" s="112">
        <v>0.16249999999999998</v>
      </c>
      <c r="S52" s="112">
        <v>0.015277777777777779</v>
      </c>
      <c r="T52" s="113" t="s">
        <v>13</v>
      </c>
      <c r="U52" s="113" t="s">
        <v>13</v>
      </c>
      <c r="V52" s="113" t="s">
        <v>13</v>
      </c>
      <c r="X52" s="112">
        <v>0.2572916666666666</v>
      </c>
      <c r="Y52" s="113" t="s">
        <v>13</v>
      </c>
      <c r="Z52" s="112">
        <v>0.038541666666666585</v>
      </c>
      <c r="AA52" s="112">
        <v>0.015277777777777724</v>
      </c>
      <c r="AB52" s="112"/>
      <c r="AC52" s="11"/>
      <c r="AD52" s="11"/>
      <c r="AE52" s="11"/>
      <c r="AF52" s="11"/>
      <c r="AG52" s="11"/>
      <c r="AH52" s="11"/>
      <c r="AI52" s="11"/>
      <c r="AJ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68">
        <v>0.027777777777777776</v>
      </c>
      <c r="AW52" s="115">
        <v>57.0</v>
      </c>
      <c r="AX52" s="11"/>
      <c r="AY52" s="113" t="s">
        <v>13</v>
      </c>
      <c r="AZ52" s="11" t="str">
        <f t="shared" si="3"/>
        <v>-</v>
      </c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</row>
    <row r="53">
      <c r="A53" s="11"/>
      <c r="B53" s="112">
        <v>0.028472222222222232</v>
      </c>
      <c r="C53" s="112">
        <v>0.034722222222222265</v>
      </c>
      <c r="D53" s="11"/>
      <c r="N53" s="112">
        <v>0.21944444444444447</v>
      </c>
      <c r="O53" s="112">
        <v>0.1840277777777778</v>
      </c>
      <c r="P53" s="112">
        <v>0.02083333333333326</v>
      </c>
      <c r="Q53" s="112">
        <v>0.06805555555555554</v>
      </c>
      <c r="R53" s="112">
        <v>0.009722222222222299</v>
      </c>
      <c r="S53" s="112">
        <v>0.043749999999999956</v>
      </c>
      <c r="T53" s="112">
        <v>0.17708333333333337</v>
      </c>
      <c r="U53" s="112">
        <v>0.18368055555555562</v>
      </c>
      <c r="V53" s="113" t="s">
        <v>13</v>
      </c>
      <c r="X53" s="112">
        <v>0.030555555555555558</v>
      </c>
      <c r="Y53" s="112">
        <v>0.04652777777777778</v>
      </c>
      <c r="Z53" s="113" t="s">
        <v>13</v>
      </c>
      <c r="AA53" s="112">
        <v>0.024652777777777746</v>
      </c>
      <c r="AB53" s="112"/>
      <c r="AC53" s="11"/>
      <c r="AD53" s="11"/>
      <c r="AE53" s="11"/>
      <c r="AF53" s="11"/>
      <c r="AG53" s="11"/>
      <c r="AH53" s="11"/>
      <c r="AI53" s="11"/>
      <c r="AJ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8">
        <v>0.03125</v>
      </c>
      <c r="AW53" s="115">
        <v>72.0</v>
      </c>
      <c r="AX53" s="11"/>
      <c r="AY53" s="113" t="s">
        <v>13</v>
      </c>
      <c r="AZ53" s="11" t="str">
        <f t="shared" si="3"/>
        <v>-</v>
      </c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</row>
    <row r="54">
      <c r="B54" s="113" t="s">
        <v>13</v>
      </c>
      <c r="C54" s="112">
        <v>0.04965277777777777</v>
      </c>
      <c r="D54" s="11"/>
      <c r="N54" s="112">
        <v>0.03888888888888892</v>
      </c>
      <c r="O54" s="112">
        <v>0.029166666666666667</v>
      </c>
      <c r="P54" s="112">
        <v>0.031250000000000014</v>
      </c>
      <c r="Q54" s="112">
        <v>0.013194444444444453</v>
      </c>
      <c r="R54" s="112">
        <v>0.00347222222222221</v>
      </c>
      <c r="S54" s="112">
        <v>0.16319444444444448</v>
      </c>
      <c r="T54" s="112">
        <v>0.16423611111111114</v>
      </c>
      <c r="U54" s="112">
        <v>0.03576388888888893</v>
      </c>
      <c r="V54" s="112">
        <v>0.038541666666666696</v>
      </c>
      <c r="X54" s="113" t="s">
        <v>13</v>
      </c>
      <c r="Y54" s="112">
        <v>0.1694444444444445</v>
      </c>
      <c r="Z54" s="113" t="s">
        <v>13</v>
      </c>
      <c r="AA54" s="112">
        <v>0.12083333333333324</v>
      </c>
      <c r="AB54" s="112"/>
      <c r="AC54" s="11"/>
      <c r="AD54" s="11"/>
      <c r="AE54" s="11"/>
      <c r="AF54" s="11"/>
      <c r="AG54" s="11"/>
      <c r="AH54" s="11"/>
      <c r="AI54" s="11"/>
      <c r="AJ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68">
        <v>0.034722222222222224</v>
      </c>
      <c r="AW54" s="115">
        <v>88.0</v>
      </c>
      <c r="AX54" s="11"/>
      <c r="AY54" s="113">
        <v>0.2319444444444444</v>
      </c>
      <c r="AZ54" s="11">
        <f t="shared" si="3"/>
        <v>0.2319444444</v>
      </c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</row>
    <row r="55">
      <c r="B55" s="113" t="s">
        <v>13</v>
      </c>
      <c r="C55" s="113" t="s">
        <v>13</v>
      </c>
      <c r="N55" s="112">
        <v>0.03472222222222221</v>
      </c>
      <c r="O55" s="112">
        <v>0.03611111111111112</v>
      </c>
      <c r="P55" s="112">
        <v>0.17569444444444443</v>
      </c>
      <c r="Q55" s="112">
        <v>0.05555555555555558</v>
      </c>
      <c r="R55" s="113" t="s">
        <v>13</v>
      </c>
      <c r="S55" s="112">
        <v>0.14201388888888888</v>
      </c>
      <c r="T55" s="112">
        <v>0.027083333333333237</v>
      </c>
      <c r="U55" s="113" t="s">
        <v>13</v>
      </c>
      <c r="V55" s="112">
        <v>0.17569444444444443</v>
      </c>
      <c r="X55" s="112">
        <v>0.004166666666666652</v>
      </c>
      <c r="Y55" s="112">
        <v>0.014583333333333282</v>
      </c>
      <c r="Z55" s="112">
        <v>0.037847222222222254</v>
      </c>
      <c r="AA55" s="113" t="s">
        <v>13</v>
      </c>
      <c r="AB55" s="112"/>
      <c r="AV55" s="68">
        <v>0.03819444444444445</v>
      </c>
      <c r="AW55" s="115">
        <v>72.0</v>
      </c>
      <c r="AY55" s="113">
        <v>0.025000000000000022</v>
      </c>
      <c r="AZ55" s="11">
        <f t="shared" si="3"/>
        <v>0.025</v>
      </c>
    </row>
    <row r="56">
      <c r="A56" s="11"/>
      <c r="B56" s="113">
        <v>0.1451388888888889</v>
      </c>
      <c r="C56" s="113" t="s">
        <v>13</v>
      </c>
      <c r="N56" s="112">
        <v>0.17569444444444438</v>
      </c>
      <c r="O56" s="112">
        <v>0.20486111111111113</v>
      </c>
      <c r="P56" s="112">
        <v>0.023611111111111138</v>
      </c>
      <c r="Q56" s="112">
        <v>0.15833333333333333</v>
      </c>
      <c r="R56" s="113" t="s">
        <v>13</v>
      </c>
      <c r="S56" s="113">
        <v>0.14791666666666667</v>
      </c>
      <c r="T56" s="112">
        <v>0.17673611111111112</v>
      </c>
      <c r="U56" s="113" t="s">
        <v>13</v>
      </c>
      <c r="V56" s="112">
        <v>0.10798611111111112</v>
      </c>
      <c r="X56" s="112">
        <v>0.01770833333333338</v>
      </c>
      <c r="Y56" s="112">
        <v>0.0319444444444445</v>
      </c>
      <c r="Z56" s="112">
        <v>0.005555555555555536</v>
      </c>
      <c r="AA56" s="112">
        <v>0.047222222222222276</v>
      </c>
      <c r="AB56" s="112"/>
      <c r="AC56" s="11"/>
      <c r="AD56" s="11"/>
      <c r="AE56" s="11"/>
      <c r="AF56" s="11"/>
      <c r="AG56" s="11"/>
      <c r="AH56" s="11"/>
      <c r="AI56" s="11"/>
      <c r="AJ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68">
        <v>0.041666666666666664</v>
      </c>
      <c r="AW56" s="115">
        <v>34.0</v>
      </c>
      <c r="AX56" s="11"/>
      <c r="AY56" s="113">
        <v>0.02777777777777768</v>
      </c>
      <c r="AZ56" s="11">
        <f t="shared" si="3"/>
        <v>0.02777777778</v>
      </c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</row>
    <row r="57">
      <c r="A57" s="11"/>
      <c r="B57" s="112">
        <v>0.015277777777777779</v>
      </c>
      <c r="C57" s="112">
        <v>0.022222222222222254</v>
      </c>
      <c r="D57" s="11"/>
      <c r="N57" s="112">
        <v>0.01805555555555549</v>
      </c>
      <c r="O57" s="112">
        <v>0.027083333333333348</v>
      </c>
      <c r="P57" s="113">
        <v>0.46041666666666664</v>
      </c>
      <c r="Q57" s="112">
        <v>0.1298611111111111</v>
      </c>
      <c r="R57" s="112">
        <v>0.02083333333333337</v>
      </c>
      <c r="S57" s="112">
        <v>0.027777777777777762</v>
      </c>
      <c r="T57" s="112">
        <v>0.032986111111111105</v>
      </c>
      <c r="U57" s="112">
        <v>0.015277777777777779</v>
      </c>
      <c r="V57" s="112">
        <v>0.024999999999999967</v>
      </c>
      <c r="X57" s="112">
        <v>0.03368055555555549</v>
      </c>
      <c r="Y57" s="112">
        <v>0.19722222222222224</v>
      </c>
      <c r="Z57" s="112">
        <v>0.03888888888888897</v>
      </c>
      <c r="AA57" s="113" t="s">
        <v>13</v>
      </c>
      <c r="AB57" s="112"/>
      <c r="AV57" s="8">
        <v>0.04513888888888889</v>
      </c>
      <c r="AW57" s="115">
        <v>19.0</v>
      </c>
      <c r="AY57" s="113" t="s">
        <v>13</v>
      </c>
      <c r="AZ57" s="11" t="str">
        <f t="shared" si="3"/>
        <v>-</v>
      </c>
    </row>
    <row r="58">
      <c r="A58" s="11"/>
      <c r="B58" s="112">
        <v>0.1840277777777778</v>
      </c>
      <c r="C58" s="112">
        <v>0.030555555555555558</v>
      </c>
      <c r="D58" s="11"/>
      <c r="N58" s="112">
        <v>0.03819444444444445</v>
      </c>
      <c r="O58" s="112">
        <v>0.027083333333333348</v>
      </c>
      <c r="P58" s="112">
        <v>0.00555555555555555</v>
      </c>
      <c r="Q58" s="113">
        <v>0.08958333333333333</v>
      </c>
      <c r="R58" s="112">
        <v>0.019444444444444375</v>
      </c>
      <c r="S58" s="112">
        <v>0.24444444444444446</v>
      </c>
      <c r="T58" s="112">
        <v>0.040277777777777746</v>
      </c>
      <c r="U58" s="112">
        <v>0.027083333333333348</v>
      </c>
      <c r="V58" s="112">
        <v>0.17638888888888882</v>
      </c>
      <c r="X58" s="112">
        <v>0.06944444444444442</v>
      </c>
      <c r="Y58" s="112">
        <v>0.20416666666666666</v>
      </c>
      <c r="Z58" s="112">
        <v>0.06180555555555556</v>
      </c>
      <c r="AA58" s="113" t="s">
        <v>13</v>
      </c>
      <c r="AB58" s="112"/>
      <c r="AV58" s="68">
        <v>0.04861111111111111</v>
      </c>
      <c r="AW58" s="115">
        <v>7.0</v>
      </c>
      <c r="AY58" s="113">
        <v>0.18055555555555558</v>
      </c>
      <c r="AZ58" s="11">
        <f t="shared" si="3"/>
        <v>0.1805555556</v>
      </c>
    </row>
    <row r="59">
      <c r="A59" s="11"/>
      <c r="B59" s="112">
        <v>0.014583333333333393</v>
      </c>
      <c r="C59" s="112">
        <v>0.03333333333333344</v>
      </c>
      <c r="D59" s="11"/>
      <c r="N59" s="112">
        <v>0.18055555555555552</v>
      </c>
      <c r="O59" s="112">
        <v>0.032638888888888884</v>
      </c>
      <c r="P59" s="112">
        <v>0.16319444444444442</v>
      </c>
      <c r="Q59" s="112">
        <v>0.08611111111111112</v>
      </c>
      <c r="R59" s="112">
        <v>0.034375000000000044</v>
      </c>
      <c r="S59" s="112">
        <v>0.009027777777777746</v>
      </c>
      <c r="T59" s="112">
        <v>0.16909722222222223</v>
      </c>
      <c r="U59" s="112">
        <v>0.03541666666666676</v>
      </c>
      <c r="V59" s="112">
        <v>0.009722222222222299</v>
      </c>
      <c r="X59" s="113" t="s">
        <v>13</v>
      </c>
      <c r="Y59" s="112">
        <v>0.011111111111111072</v>
      </c>
      <c r="Z59" s="113" t="s">
        <v>13</v>
      </c>
      <c r="AA59" s="112">
        <v>0.004861111111111149</v>
      </c>
      <c r="AB59" s="112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68">
        <v>0.052083333333333336</v>
      </c>
      <c r="AW59" s="115">
        <v>6.0</v>
      </c>
      <c r="AX59" s="11"/>
      <c r="AY59" s="113">
        <v>0.01666666666666672</v>
      </c>
      <c r="AZ59" s="11">
        <f t="shared" si="3"/>
        <v>0.01666666667</v>
      </c>
      <c r="BA59" s="11"/>
      <c r="BB59" s="11"/>
      <c r="BC59" s="11"/>
      <c r="BD59" s="11"/>
      <c r="BE59" s="11"/>
      <c r="BF59" s="11"/>
      <c r="BG59" s="11"/>
      <c r="BH59" s="11"/>
      <c r="BI59" s="11"/>
      <c r="BJ59" s="11"/>
      <c r="BK59" s="11"/>
      <c r="BL59" s="11"/>
      <c r="BM59" s="11"/>
      <c r="BN59" s="11"/>
      <c r="BO59" s="11"/>
      <c r="BP59" s="11"/>
      <c r="BQ59" s="11"/>
      <c r="BR59" s="11"/>
      <c r="BS59" s="11"/>
      <c r="BT59" s="11"/>
    </row>
    <row r="60">
      <c r="A60" s="11"/>
      <c r="B60" s="112">
        <v>0.03541666666666665</v>
      </c>
      <c r="C60" s="113" t="s">
        <v>13</v>
      </c>
      <c r="N60" s="112">
        <v>0.030555555555555558</v>
      </c>
      <c r="O60" s="113">
        <v>0.05</v>
      </c>
      <c r="P60" s="112">
        <v>0.01805555555555549</v>
      </c>
      <c r="Q60" s="112">
        <v>0.09930555555555559</v>
      </c>
      <c r="R60" s="113" t="s">
        <v>13</v>
      </c>
      <c r="S60" s="112">
        <v>0.036805555555555536</v>
      </c>
      <c r="T60" s="112">
        <v>0.002083333333333326</v>
      </c>
      <c r="U60" s="113" t="s">
        <v>13</v>
      </c>
      <c r="V60" s="112">
        <v>0.029166666666666674</v>
      </c>
      <c r="X60" s="112">
        <v>0.03472222222222221</v>
      </c>
      <c r="Y60" s="112">
        <v>0.027083333333333348</v>
      </c>
      <c r="Z60" s="112">
        <v>0.009722222222222299</v>
      </c>
      <c r="AA60" s="112">
        <v>0.007638888888888917</v>
      </c>
      <c r="AB60" s="112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68">
        <v>0.05555555555555555</v>
      </c>
      <c r="AW60" s="115">
        <v>2.0</v>
      </c>
      <c r="AX60" s="11"/>
      <c r="AY60" s="113">
        <v>0.013194444444444509</v>
      </c>
      <c r="AZ60" s="11">
        <f t="shared" si="3"/>
        <v>0.01319444444</v>
      </c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1"/>
      <c r="BM60" s="11"/>
      <c r="BN60" s="11"/>
      <c r="BO60" s="11"/>
      <c r="BP60" s="11"/>
      <c r="BQ60" s="11"/>
      <c r="BR60" s="11"/>
      <c r="BS60" s="11"/>
      <c r="BT60" s="11"/>
    </row>
    <row r="61">
      <c r="A61" s="11"/>
      <c r="B61" s="113">
        <v>0.25625</v>
      </c>
      <c r="C61" s="113" t="s">
        <v>13</v>
      </c>
      <c r="N61" s="112">
        <v>0.032638888888888884</v>
      </c>
      <c r="O61" s="112">
        <v>0.18680555555555556</v>
      </c>
      <c r="P61" s="112">
        <v>0.02430555555555558</v>
      </c>
      <c r="Q61" s="112">
        <v>0.16284722222222214</v>
      </c>
      <c r="R61" s="112">
        <v>0.02638888888888888</v>
      </c>
      <c r="S61" s="112">
        <v>0.036111111111111205</v>
      </c>
      <c r="T61" s="112">
        <v>0.01944444444444443</v>
      </c>
      <c r="U61" s="113" t="s">
        <v>13</v>
      </c>
      <c r="V61" s="112">
        <v>0.03402777777777782</v>
      </c>
      <c r="X61" s="112">
        <v>0.1555555555555556</v>
      </c>
      <c r="Y61" s="112">
        <v>0.07951388888888888</v>
      </c>
      <c r="Z61" s="112">
        <v>0.2090277777777777</v>
      </c>
      <c r="AA61" s="112">
        <v>0.07777777777777778</v>
      </c>
      <c r="AB61" s="112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8">
        <v>0.059027777777777776</v>
      </c>
      <c r="AW61" s="115">
        <v>1.0</v>
      </c>
      <c r="AX61" s="11"/>
      <c r="AY61" s="113">
        <v>0.04027777777777778</v>
      </c>
      <c r="AZ61" s="11">
        <f t="shared" si="3"/>
        <v>0.04027777778</v>
      </c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1"/>
      <c r="BM61" s="11"/>
      <c r="BN61" s="11"/>
      <c r="BO61" s="11"/>
      <c r="BP61" s="11"/>
      <c r="BQ61" s="11"/>
      <c r="BR61" s="11"/>
      <c r="BS61" s="11"/>
      <c r="BT61" s="11"/>
    </row>
    <row r="62">
      <c r="A62" s="11"/>
      <c r="B62" s="112">
        <v>0.21180555555555552</v>
      </c>
      <c r="C62" s="112">
        <v>0.2270833333333333</v>
      </c>
      <c r="D62" s="11"/>
      <c r="N62" s="112">
        <v>0.22569444444444442</v>
      </c>
      <c r="O62" s="112">
        <v>0.02291666666666664</v>
      </c>
      <c r="P62" s="112">
        <v>0.25</v>
      </c>
      <c r="Q62" s="112">
        <v>0.08819444444444446</v>
      </c>
      <c r="R62" s="112">
        <v>0.019791666666666652</v>
      </c>
      <c r="S62" s="112">
        <v>0.03402777777777777</v>
      </c>
      <c r="T62" s="112">
        <v>0.03125</v>
      </c>
      <c r="U62" s="112">
        <v>0.022569444444444475</v>
      </c>
      <c r="V62" s="112">
        <v>0.1909722222222222</v>
      </c>
      <c r="Y62" s="112">
        <v>0.046875</v>
      </c>
      <c r="Z62" s="113" t="s">
        <v>13</v>
      </c>
      <c r="AA62" s="112">
        <v>0.09583333333333333</v>
      </c>
      <c r="AB62" s="112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68">
        <v>0.0625</v>
      </c>
      <c r="AW62" s="115">
        <v>5.0</v>
      </c>
      <c r="AX62" s="11"/>
      <c r="AY62" s="113" t="s">
        <v>13</v>
      </c>
      <c r="AZ62" s="11" t="str">
        <f t="shared" si="3"/>
        <v>-</v>
      </c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1"/>
      <c r="BM62" s="11"/>
      <c r="BN62" s="11"/>
      <c r="BO62" s="11"/>
      <c r="BP62" s="11"/>
      <c r="BQ62" s="11"/>
      <c r="BR62" s="11"/>
      <c r="BS62" s="11"/>
      <c r="BT62" s="11"/>
    </row>
    <row r="63">
      <c r="A63" s="11"/>
      <c r="B63" s="112">
        <v>0.07986111111111116</v>
      </c>
      <c r="C63" s="112">
        <v>0.015972222222222165</v>
      </c>
      <c r="D63" s="11"/>
      <c r="N63" s="112">
        <v>0.17013888888888895</v>
      </c>
      <c r="O63" s="112">
        <v>0.2875</v>
      </c>
      <c r="P63" s="112">
        <v>0.007638888888888973</v>
      </c>
      <c r="Q63" s="112">
        <v>0.07708333333333339</v>
      </c>
      <c r="R63" s="112">
        <v>0.03472222222222221</v>
      </c>
      <c r="S63" s="112">
        <v>0.20625</v>
      </c>
      <c r="T63" s="112">
        <v>0.030555555555555558</v>
      </c>
      <c r="U63" s="112">
        <v>0.03194444444444444</v>
      </c>
      <c r="V63" s="112">
        <v>0.022916666666666696</v>
      </c>
      <c r="Y63" s="113" t="s">
        <v>13</v>
      </c>
      <c r="Z63" s="112">
        <v>0.14097222222222222</v>
      </c>
      <c r="AA63" s="112">
        <v>0.02083333333333337</v>
      </c>
      <c r="AB63" s="112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68">
        <v>0.06597222222222222</v>
      </c>
      <c r="AW63" s="115">
        <v>0.0</v>
      </c>
      <c r="AX63" s="11"/>
      <c r="AY63" s="113">
        <v>0.03819444444444442</v>
      </c>
      <c r="AZ63" s="11">
        <f t="shared" si="3"/>
        <v>0.03819444444</v>
      </c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1"/>
      <c r="BM63" s="11"/>
      <c r="BN63" s="11"/>
      <c r="BO63" s="11"/>
      <c r="BP63" s="11"/>
      <c r="BQ63" s="11"/>
      <c r="BR63" s="11"/>
      <c r="BS63" s="11"/>
      <c r="BT63" s="11"/>
    </row>
    <row r="64">
      <c r="A64" s="11"/>
      <c r="B64" s="112">
        <v>0.03368055555555549</v>
      </c>
      <c r="C64" s="112">
        <v>0.20000000000000007</v>
      </c>
      <c r="D64" s="11"/>
      <c r="N64" s="112">
        <v>0.007638888888888862</v>
      </c>
      <c r="O64" s="113">
        <v>0.022916666666666696</v>
      </c>
      <c r="P64" s="113" t="s">
        <v>13</v>
      </c>
      <c r="Q64" s="112">
        <v>0.08680555555555558</v>
      </c>
      <c r="R64" s="112">
        <v>0.039583333333333304</v>
      </c>
      <c r="S64" s="113" t="s">
        <v>13</v>
      </c>
      <c r="T64" s="112">
        <v>0.1729166666666666</v>
      </c>
      <c r="U64" s="112">
        <v>0.025694444444444464</v>
      </c>
      <c r="V64" s="113" t="s">
        <v>13</v>
      </c>
      <c r="Y64" s="113" t="s">
        <v>13</v>
      </c>
      <c r="Z64" s="112">
        <v>0.23263888888888884</v>
      </c>
      <c r="AA64" s="112">
        <v>0.060416666666666674</v>
      </c>
      <c r="AB64" s="112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68">
        <v>0.06944444444444445</v>
      </c>
      <c r="AW64" s="115">
        <v>1.0</v>
      </c>
      <c r="AX64" s="11"/>
      <c r="AY64" s="113">
        <v>0.036111111111111094</v>
      </c>
      <c r="AZ64" s="11">
        <f t="shared" si="3"/>
        <v>0.03611111111</v>
      </c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1"/>
      <c r="BM64" s="11"/>
      <c r="BN64" s="11"/>
      <c r="BO64" s="11"/>
      <c r="BP64" s="11"/>
      <c r="BQ64" s="11"/>
      <c r="BR64" s="11"/>
      <c r="BS64" s="11"/>
      <c r="BT64" s="11"/>
    </row>
    <row r="65">
      <c r="A65" s="11"/>
      <c r="B65" s="112">
        <v>0.17638888888888893</v>
      </c>
      <c r="C65" s="112">
        <v>0.011805555555555514</v>
      </c>
      <c r="D65" s="11"/>
      <c r="N65" s="113">
        <v>0.13402777777777777</v>
      </c>
      <c r="O65" s="113" t="s">
        <v>13</v>
      </c>
      <c r="P65" s="112">
        <v>0.015277777777777779</v>
      </c>
      <c r="Q65" s="112">
        <v>0.09027777777777778</v>
      </c>
      <c r="R65" s="112">
        <v>0.06180555555555556</v>
      </c>
      <c r="S65" s="112">
        <v>0.16666666666666663</v>
      </c>
      <c r="T65" s="112">
        <v>0.1701388888888889</v>
      </c>
      <c r="U65" s="112">
        <v>0.025694444444444353</v>
      </c>
      <c r="V65" s="112">
        <v>0.020833333333333315</v>
      </c>
      <c r="Y65" s="112">
        <v>0.004861111111111094</v>
      </c>
      <c r="Z65" s="113" t="s">
        <v>13</v>
      </c>
      <c r="AA65" s="113" t="s">
        <v>13</v>
      </c>
      <c r="AB65" s="112"/>
      <c r="AV65" s="8">
        <v>0.07291666666666667</v>
      </c>
      <c r="AW65" s="115">
        <v>1.0</v>
      </c>
      <c r="AY65" s="113">
        <v>0.20347222222222228</v>
      </c>
      <c r="AZ65" s="11">
        <f t="shared" si="3"/>
        <v>0.2034722222</v>
      </c>
    </row>
    <row r="66">
      <c r="A66" s="11"/>
      <c r="B66" s="113">
        <v>0.011111111111111112</v>
      </c>
      <c r="C66" s="112">
        <v>0.004166666666666652</v>
      </c>
      <c r="D66" s="11"/>
      <c r="N66" s="113" t="s">
        <v>13</v>
      </c>
      <c r="O66" s="112">
        <v>0.03888888888888886</v>
      </c>
      <c r="P66" s="112">
        <v>0.028472222222222232</v>
      </c>
      <c r="Q66" s="112">
        <v>0.11458333333333331</v>
      </c>
      <c r="R66" s="112">
        <v>0.018402777777777768</v>
      </c>
      <c r="S66" s="112">
        <v>0.040277777777777746</v>
      </c>
      <c r="T66" s="112">
        <v>0.017708333333333326</v>
      </c>
      <c r="U66" s="112">
        <v>0.03576388888888893</v>
      </c>
      <c r="V66" s="112">
        <v>0.032638888888888884</v>
      </c>
      <c r="Y66" s="112">
        <v>0.032638888888888884</v>
      </c>
      <c r="Z66" s="112">
        <v>0.16458333333333336</v>
      </c>
      <c r="AA66" s="112">
        <v>0.03472222222222221</v>
      </c>
      <c r="AB66" s="112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68">
        <v>0.0763888888888889</v>
      </c>
      <c r="AW66" s="115">
        <v>1.0</v>
      </c>
      <c r="AX66" s="11"/>
      <c r="AY66" s="113">
        <v>-0.8895833333333334</v>
      </c>
      <c r="AZ66" s="11">
        <f t="shared" si="3"/>
        <v>-0.8895833333</v>
      </c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1"/>
      <c r="BM66" s="11"/>
      <c r="BN66" s="11"/>
      <c r="BO66" s="11"/>
      <c r="BP66" s="11"/>
      <c r="BQ66" s="11"/>
      <c r="BR66" s="11"/>
      <c r="BS66" s="11"/>
      <c r="BT66" s="11"/>
    </row>
    <row r="67">
      <c r="A67" s="11"/>
      <c r="B67" s="112">
        <v>0.004166666666666666</v>
      </c>
      <c r="C67" s="112">
        <v>0.20625000000000004</v>
      </c>
      <c r="D67" s="11"/>
      <c r="N67" s="112">
        <v>0.020138888888888817</v>
      </c>
      <c r="O67" s="112">
        <v>0.15833333333333333</v>
      </c>
      <c r="P67" s="113" t="s">
        <v>13</v>
      </c>
      <c r="Q67" s="112">
        <v>0.011111111111111072</v>
      </c>
      <c r="R67" s="113" t="s">
        <v>13</v>
      </c>
      <c r="S67" s="113" t="s">
        <v>13</v>
      </c>
      <c r="T67" s="112">
        <v>0.03749999999999998</v>
      </c>
      <c r="U67" s="112">
        <v>0.03125</v>
      </c>
      <c r="V67" s="112">
        <v>0.04791666666666672</v>
      </c>
      <c r="Y67" s="112">
        <v>0.047222222222222276</v>
      </c>
      <c r="Z67" s="112">
        <v>0.01666666666666672</v>
      </c>
      <c r="AA67" s="112">
        <v>0.16076388888888882</v>
      </c>
      <c r="AB67" s="112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68">
        <v>0.0798611111111111</v>
      </c>
      <c r="AW67" s="115">
        <v>3.0</v>
      </c>
      <c r="AX67" s="11"/>
      <c r="AY67" s="113" t="s">
        <v>13</v>
      </c>
      <c r="AZ67" s="11" t="str">
        <f t="shared" si="3"/>
        <v>-</v>
      </c>
      <c r="BA67" s="11"/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1"/>
      <c r="BM67" s="11"/>
      <c r="BN67" s="11"/>
      <c r="BO67" s="11"/>
      <c r="BP67" s="11"/>
      <c r="BQ67" s="11"/>
      <c r="BR67" s="11"/>
      <c r="BS67" s="11"/>
      <c r="BT67" s="11"/>
    </row>
    <row r="68">
      <c r="A68" s="11"/>
      <c r="B68" s="112">
        <v>0.018750000000000003</v>
      </c>
      <c r="C68" s="112">
        <v>0.019444444444444486</v>
      </c>
      <c r="D68" s="11"/>
      <c r="N68" s="113" t="s">
        <v>13</v>
      </c>
      <c r="O68" s="112">
        <v>0.02430555555555558</v>
      </c>
      <c r="P68" s="112">
        <v>0.020138888888888817</v>
      </c>
      <c r="Q68" s="112">
        <v>0.06805555555555559</v>
      </c>
      <c r="R68" s="113" t="s">
        <v>13</v>
      </c>
      <c r="S68" s="113" t="s">
        <v>13</v>
      </c>
      <c r="T68" s="112">
        <v>0.16145833333333337</v>
      </c>
      <c r="U68" s="112">
        <v>0.03263888888888877</v>
      </c>
      <c r="V68" s="112">
        <v>0.1791666666666667</v>
      </c>
      <c r="Y68" s="113" t="s">
        <v>13</v>
      </c>
      <c r="Z68" s="112">
        <v>0.031597222222222276</v>
      </c>
      <c r="AA68" s="112">
        <v>0.02430555555555558</v>
      </c>
      <c r="AB68" s="112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68">
        <v>0.08333333333333333</v>
      </c>
      <c r="AW68" s="115">
        <v>1.0</v>
      </c>
      <c r="AX68" s="11"/>
      <c r="AY68" s="113">
        <v>0.03125</v>
      </c>
      <c r="AZ68" s="11">
        <f t="shared" si="3"/>
        <v>0.03125</v>
      </c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1"/>
      <c r="BM68" s="11"/>
      <c r="BN68" s="11"/>
      <c r="BO68" s="11"/>
      <c r="BP68" s="11"/>
      <c r="BQ68" s="11"/>
      <c r="BR68" s="11"/>
      <c r="BS68" s="11"/>
      <c r="BT68" s="11"/>
    </row>
    <row r="69">
      <c r="A69" s="11"/>
      <c r="B69" s="112">
        <v>0.16249999999999998</v>
      </c>
      <c r="C69" s="112">
        <v>0.03194444444444444</v>
      </c>
      <c r="D69" s="11"/>
      <c r="N69" s="113">
        <v>0.03125</v>
      </c>
      <c r="O69" s="113" t="s">
        <v>13</v>
      </c>
      <c r="P69" s="113">
        <v>0.2965277777777778</v>
      </c>
      <c r="Q69" s="112">
        <v>0.07812500000000006</v>
      </c>
      <c r="R69" s="112">
        <v>0.021527777777777757</v>
      </c>
      <c r="S69" s="113" t="s">
        <v>13</v>
      </c>
      <c r="T69" s="112">
        <v>0.02083333333333326</v>
      </c>
      <c r="U69" s="112">
        <v>0.02777777777777779</v>
      </c>
      <c r="V69" s="113" t="s">
        <v>13</v>
      </c>
      <c r="Y69" s="112">
        <v>0.02743055555555557</v>
      </c>
      <c r="Z69" s="113" t="s">
        <v>13</v>
      </c>
      <c r="AA69" s="113" t="s">
        <v>13</v>
      </c>
      <c r="AB69" s="112"/>
      <c r="AV69" s="8">
        <v>0.08680555555555555</v>
      </c>
      <c r="AW69" s="115">
        <v>0.0</v>
      </c>
      <c r="AY69" s="113">
        <v>0.17986111111111114</v>
      </c>
      <c r="AZ69" s="11">
        <f t="shared" si="3"/>
        <v>0.1798611111</v>
      </c>
    </row>
    <row r="70">
      <c r="A70" s="11"/>
      <c r="B70" s="112">
        <v>0.05416666666666664</v>
      </c>
      <c r="C70" s="112">
        <v>0.03194444444444444</v>
      </c>
      <c r="D70" s="11"/>
      <c r="N70" s="112">
        <v>0.016666666666666663</v>
      </c>
      <c r="O70" s="112">
        <v>0.1298611111111111</v>
      </c>
      <c r="P70" s="112">
        <v>0.18472222222222223</v>
      </c>
      <c r="Q70" s="112">
        <v>0.09097222222222223</v>
      </c>
      <c r="R70" s="112">
        <v>0.03749999999999998</v>
      </c>
      <c r="S70" s="113" t="s">
        <v>13</v>
      </c>
      <c r="T70" s="113" t="s">
        <v>13</v>
      </c>
      <c r="U70" s="112">
        <v>0.030555555555555558</v>
      </c>
      <c r="V70" s="113" t="s">
        <v>13</v>
      </c>
      <c r="Y70" s="112">
        <v>0.19131944444444443</v>
      </c>
      <c r="Z70" s="113" t="s">
        <v>13</v>
      </c>
      <c r="AA70" s="113" t="s">
        <v>13</v>
      </c>
      <c r="AB70" s="112"/>
      <c r="AV70" s="68">
        <v>0.09027777777777778</v>
      </c>
      <c r="AW70" s="115">
        <v>0.0</v>
      </c>
      <c r="AY70" s="113">
        <v>0.01666666666666672</v>
      </c>
      <c r="AZ70" s="11">
        <f t="shared" si="3"/>
        <v>0.01666666667</v>
      </c>
    </row>
    <row r="71">
      <c r="A71" s="11"/>
      <c r="B71" s="112">
        <v>0.19236111111111098</v>
      </c>
      <c r="C71" s="113" t="s">
        <v>13</v>
      </c>
      <c r="N71" s="112">
        <v>0.17083333333333328</v>
      </c>
      <c r="O71" s="112">
        <v>0.14652777777777776</v>
      </c>
      <c r="P71" s="112">
        <v>0.03541666666666665</v>
      </c>
      <c r="Q71" s="112">
        <v>0.08750000000000002</v>
      </c>
      <c r="R71" s="112">
        <v>0.18125000000000002</v>
      </c>
      <c r="S71" s="112">
        <v>0.16944444444444445</v>
      </c>
      <c r="T71" s="112">
        <v>0.029861111111111116</v>
      </c>
      <c r="U71" s="112">
        <v>0.09305555555555556</v>
      </c>
      <c r="V71" s="112">
        <v>0.03541666666666671</v>
      </c>
      <c r="Y71" s="112">
        <v>0.004166666666666763</v>
      </c>
      <c r="Z71" s="112">
        <v>0.008333333333333304</v>
      </c>
      <c r="AA71" s="112">
        <v>0.03263888888888877</v>
      </c>
      <c r="AB71" s="112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68">
        <v>0.09375</v>
      </c>
      <c r="AW71" s="115">
        <v>1.0</v>
      </c>
      <c r="AX71" s="11"/>
      <c r="AY71" s="113">
        <v>0.02430555555555558</v>
      </c>
      <c r="AZ71" s="11">
        <f t="shared" si="3"/>
        <v>0.02430555556</v>
      </c>
      <c r="BA71" s="11"/>
      <c r="BB71" s="11"/>
      <c r="BC71" s="11"/>
      <c r="BD71" s="11"/>
      <c r="BE71" s="11"/>
      <c r="BF71" s="11"/>
      <c r="BG71" s="11"/>
      <c r="BH71" s="11"/>
      <c r="BI71" s="11"/>
      <c r="BJ71" s="11"/>
      <c r="BK71" s="11"/>
      <c r="BL71" s="11"/>
      <c r="BM71" s="11"/>
      <c r="BN71" s="11"/>
      <c r="BO71" s="11"/>
      <c r="BP71" s="11"/>
      <c r="BQ71" s="11"/>
      <c r="BR71" s="11"/>
      <c r="BS71" s="11"/>
      <c r="BT71" s="11"/>
    </row>
    <row r="72">
      <c r="A72" s="11"/>
      <c r="B72" s="112">
        <v>0.022916666666666585</v>
      </c>
      <c r="C72" s="112">
        <v>0.19930555555555557</v>
      </c>
      <c r="D72" s="11"/>
      <c r="N72" s="112">
        <v>0.018749999999999933</v>
      </c>
      <c r="O72" s="112">
        <v>0.01805555555555549</v>
      </c>
      <c r="P72" s="112">
        <v>0.027083333333333237</v>
      </c>
      <c r="Q72" s="113" t="s">
        <v>13</v>
      </c>
      <c r="R72" s="112">
        <v>0.19513888888888892</v>
      </c>
      <c r="S72" s="112">
        <v>0.03229166666666672</v>
      </c>
      <c r="T72" s="112">
        <v>0.2645833333333334</v>
      </c>
      <c r="U72" s="112">
        <v>0.03993055555555547</v>
      </c>
      <c r="V72" s="112">
        <v>0.03368055555555549</v>
      </c>
      <c r="Y72" s="113" t="s">
        <v>13</v>
      </c>
      <c r="Z72" s="112">
        <v>0.004166666666666652</v>
      </c>
      <c r="AA72" s="112">
        <v>0.02499999999999991</v>
      </c>
      <c r="AB72" s="112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68">
        <v>0.09722222222222222</v>
      </c>
      <c r="AW72" s="115">
        <v>2.0</v>
      </c>
      <c r="AX72" s="11"/>
      <c r="AY72" s="113">
        <v>-0.826388888888889</v>
      </c>
      <c r="AZ72" s="11">
        <f t="shared" si="3"/>
        <v>-0.8263888889</v>
      </c>
      <c r="BA72" s="11"/>
      <c r="BB72" s="11"/>
      <c r="BC72" s="11"/>
      <c r="BD72" s="11"/>
      <c r="BE72" s="11"/>
      <c r="BF72" s="11"/>
      <c r="BG72" s="11"/>
      <c r="BH72" s="11"/>
      <c r="BI72" s="11"/>
      <c r="BJ72" s="11"/>
      <c r="BK72" s="11"/>
      <c r="BL72" s="11"/>
      <c r="BM72" s="11"/>
      <c r="BN72" s="11"/>
      <c r="BO72" s="11"/>
      <c r="BP72" s="11"/>
      <c r="BQ72" s="11"/>
      <c r="BR72" s="11"/>
      <c r="BS72" s="11"/>
      <c r="BT72" s="11"/>
    </row>
    <row r="73">
      <c r="A73" s="11"/>
      <c r="B73" s="112">
        <v>0.05902777777777779</v>
      </c>
      <c r="C73" s="112">
        <v>0.019444444444444486</v>
      </c>
      <c r="D73" s="11"/>
      <c r="N73" s="112">
        <v>0.030555555555555558</v>
      </c>
      <c r="O73" s="113" t="s">
        <v>13</v>
      </c>
      <c r="P73" s="112">
        <v>0.17222222222222228</v>
      </c>
      <c r="Q73" s="112">
        <v>0.18333333333333332</v>
      </c>
      <c r="R73" s="112">
        <v>0.012499999999999956</v>
      </c>
      <c r="S73" s="113" t="s">
        <v>13</v>
      </c>
      <c r="T73" s="112">
        <v>0.02881944444444451</v>
      </c>
      <c r="U73" s="113" t="s">
        <v>13</v>
      </c>
      <c r="V73" s="113" t="s">
        <v>13</v>
      </c>
      <c r="Y73" s="112">
        <v>0.10416666666666674</v>
      </c>
      <c r="Z73" s="112">
        <v>0.025000000000000022</v>
      </c>
      <c r="AA73" s="112" t="s">
        <v>13</v>
      </c>
      <c r="AV73" s="8">
        <v>0.10069444444444445</v>
      </c>
      <c r="AW73" s="115">
        <v>2.0</v>
      </c>
      <c r="AY73" s="113">
        <v>0.026388888888888906</v>
      </c>
      <c r="AZ73" s="11">
        <f t="shared" si="3"/>
        <v>0.02638888889</v>
      </c>
    </row>
    <row r="74">
      <c r="A74" s="11"/>
      <c r="B74" s="112">
        <v>0.22847222222222224</v>
      </c>
      <c r="C74" s="112">
        <v>0.16666666666666663</v>
      </c>
      <c r="D74" s="11"/>
      <c r="N74" s="113">
        <v>0.28125</v>
      </c>
      <c r="O74" s="112">
        <v>0.11250000000000004</v>
      </c>
      <c r="P74" s="112">
        <v>0.01944444444444445</v>
      </c>
      <c r="Q74" s="112">
        <v>0.08541666666666664</v>
      </c>
      <c r="R74" s="112">
        <v>0.022222222222222143</v>
      </c>
      <c r="S74" s="112">
        <v>0.01874999999999999</v>
      </c>
      <c r="T74" s="112">
        <v>0.007638888888888862</v>
      </c>
      <c r="U74" s="113" t="s">
        <v>13</v>
      </c>
      <c r="V74" s="112">
        <v>0.028124999999999956</v>
      </c>
      <c r="Y74" s="112">
        <v>0.11944444444444446</v>
      </c>
      <c r="Z74" s="112">
        <v>0.016666666666666663</v>
      </c>
      <c r="AA74" s="112" t="s">
        <v>13</v>
      </c>
      <c r="AV74" s="68">
        <v>0.10416666666666667</v>
      </c>
      <c r="AW74" s="115">
        <v>3.0</v>
      </c>
      <c r="AY74" s="113">
        <v>0.03819444444444442</v>
      </c>
      <c r="AZ74" s="11">
        <f t="shared" si="3"/>
        <v>0.03819444444</v>
      </c>
    </row>
    <row r="75">
      <c r="A75" s="11"/>
      <c r="B75" s="112">
        <v>0.013541666666666674</v>
      </c>
      <c r="C75" s="112">
        <v>0.008333333333333304</v>
      </c>
      <c r="D75" s="11"/>
      <c r="N75" s="112">
        <v>0.011805555555555569</v>
      </c>
      <c r="O75" s="112">
        <v>0.15486111111111112</v>
      </c>
      <c r="P75" s="112">
        <v>0.16041666666666665</v>
      </c>
      <c r="Q75" s="112">
        <v>0.01388888888888884</v>
      </c>
      <c r="R75" s="112">
        <v>0.028819444444444398</v>
      </c>
      <c r="S75" s="112">
        <v>0.02881944444444451</v>
      </c>
      <c r="T75" s="112">
        <v>0.004861111111111094</v>
      </c>
      <c r="U75" s="112">
        <v>0.015277777777777779</v>
      </c>
      <c r="V75" s="112">
        <v>0.1819444444444444</v>
      </c>
      <c r="Y75" s="113" t="s">
        <v>13</v>
      </c>
      <c r="Z75" s="112">
        <v>0.03472222222222232</v>
      </c>
      <c r="AA75" s="112">
        <v>0.30590277777777786</v>
      </c>
      <c r="AV75" s="68">
        <v>0.1076388888888889</v>
      </c>
      <c r="AW75" s="115">
        <v>3.0</v>
      </c>
      <c r="AY75" s="113">
        <v>0.15208333333333335</v>
      </c>
      <c r="AZ75" s="11">
        <f t="shared" si="3"/>
        <v>0.1520833333</v>
      </c>
    </row>
    <row r="76">
      <c r="A76" s="11"/>
      <c r="B76" s="112">
        <v>0.03923611111111114</v>
      </c>
      <c r="C76" s="113">
        <v>0.017361111111111112</v>
      </c>
      <c r="D76" s="11"/>
      <c r="N76" s="112">
        <v>0.3229166666666667</v>
      </c>
      <c r="O76" s="113" t="s">
        <v>13</v>
      </c>
      <c r="P76" s="112">
        <v>0.2666666666666667</v>
      </c>
      <c r="Q76" s="112">
        <v>0.06666666666666676</v>
      </c>
      <c r="R76" s="113" t="s">
        <v>13</v>
      </c>
      <c r="S76" s="112">
        <v>0.034722222222222265</v>
      </c>
      <c r="T76" s="113" t="s">
        <v>13</v>
      </c>
      <c r="U76" s="112">
        <v>0.17222222222222222</v>
      </c>
      <c r="V76" s="112">
        <v>0.023958333333333304</v>
      </c>
      <c r="Y76" s="113" t="s">
        <v>13</v>
      </c>
      <c r="Z76" s="112">
        <v>0.12708333333333333</v>
      </c>
      <c r="AA76" s="112">
        <v>0.014930555555555558</v>
      </c>
      <c r="AV76" s="68">
        <v>0.1111111111111111</v>
      </c>
      <c r="AW76" s="115">
        <v>2.0</v>
      </c>
      <c r="AY76" s="113">
        <v>0.14930555555555558</v>
      </c>
      <c r="AZ76" s="11">
        <f t="shared" si="3"/>
        <v>0.1493055556</v>
      </c>
    </row>
    <row r="77">
      <c r="A77" s="11"/>
      <c r="B77" s="112">
        <v>0.17951388888888886</v>
      </c>
      <c r="C77" s="112">
        <v>0.03680555555555555</v>
      </c>
      <c r="D77" s="11"/>
      <c r="N77" s="112">
        <v>0.014583333333333282</v>
      </c>
      <c r="O77" s="113" t="s">
        <v>13</v>
      </c>
      <c r="P77" s="113" t="s">
        <v>13</v>
      </c>
      <c r="Q77" s="112">
        <v>0.12361111111111112</v>
      </c>
      <c r="R77" s="113" t="s">
        <v>13</v>
      </c>
      <c r="S77" s="112">
        <v>0.1840277777777778</v>
      </c>
      <c r="T77" s="113" t="s">
        <v>13</v>
      </c>
      <c r="U77" s="112">
        <v>0.04027777777777786</v>
      </c>
      <c r="V77" s="112">
        <v>0.03819444444444453</v>
      </c>
      <c r="Y77" s="112">
        <v>0.011805555555555514</v>
      </c>
      <c r="Z77" s="112">
        <v>0.03749999999999998</v>
      </c>
      <c r="AA77" s="112">
        <v>0.016666666666666607</v>
      </c>
      <c r="AV77" s="8">
        <v>0.11458333333333333</v>
      </c>
      <c r="AW77" s="115">
        <v>2.0</v>
      </c>
      <c r="AY77" s="113">
        <v>0.025694444444444353</v>
      </c>
      <c r="AZ77" s="11">
        <f t="shared" si="3"/>
        <v>0.02569444444</v>
      </c>
    </row>
    <row r="78">
      <c r="A78" s="11"/>
      <c r="B78" s="112">
        <v>0.03194444444444444</v>
      </c>
      <c r="C78" s="112">
        <v>0.23263888888888884</v>
      </c>
      <c r="D78" s="11"/>
      <c r="N78" s="112">
        <v>0.029861111111111116</v>
      </c>
      <c r="O78" s="112">
        <v>0.026388888888888906</v>
      </c>
      <c r="P78" s="112">
        <v>0.03402777777777777</v>
      </c>
      <c r="Q78" s="113" t="s">
        <v>13</v>
      </c>
      <c r="R78" s="112">
        <v>0.030555555555555558</v>
      </c>
      <c r="S78" s="113" t="s">
        <v>13</v>
      </c>
      <c r="T78" s="112">
        <v>0.013194444444444398</v>
      </c>
      <c r="U78" s="112">
        <v>0.036111111111111094</v>
      </c>
      <c r="V78" s="112">
        <v>0.02569444444444441</v>
      </c>
      <c r="Y78" s="113" t="s">
        <v>13</v>
      </c>
      <c r="Z78" s="113" t="s">
        <v>13</v>
      </c>
      <c r="AA78" s="112">
        <v>0.033333333333333326</v>
      </c>
      <c r="AV78" s="68">
        <v>0.11805555555555555</v>
      </c>
      <c r="AW78" s="115">
        <v>0.0</v>
      </c>
      <c r="AY78" s="113">
        <v>0.20833333333333331</v>
      </c>
      <c r="AZ78" s="11">
        <f t="shared" si="3"/>
        <v>0.2083333333</v>
      </c>
    </row>
    <row r="79">
      <c r="A79" s="11"/>
      <c r="B79" s="113">
        <v>0.2423611111111111</v>
      </c>
      <c r="C79" s="112">
        <v>0.014583333333333282</v>
      </c>
      <c r="D79" s="11"/>
      <c r="N79" s="113" t="s">
        <v>13</v>
      </c>
      <c r="O79" s="112">
        <v>0.25625000000000003</v>
      </c>
      <c r="P79" s="112">
        <v>0.2534722222222222</v>
      </c>
      <c r="Q79" s="112">
        <v>0.08472222222222223</v>
      </c>
      <c r="R79" s="112">
        <v>0.03402777777777782</v>
      </c>
      <c r="S79" s="113" t="s">
        <v>13</v>
      </c>
      <c r="T79" s="112">
        <v>0.03402777777777777</v>
      </c>
      <c r="U79" s="112">
        <v>0.036111111111111205</v>
      </c>
      <c r="V79" s="112">
        <v>0.03194444444444444</v>
      </c>
      <c r="Y79" s="113" t="s">
        <v>13</v>
      </c>
      <c r="Z79" s="112">
        <v>0.16388888888888897</v>
      </c>
      <c r="AA79" s="112" t="s">
        <v>13</v>
      </c>
      <c r="AV79" s="68">
        <v>0.12152777777777778</v>
      </c>
      <c r="AW79" s="115">
        <v>1.0</v>
      </c>
      <c r="AY79" s="113">
        <v>0.03472222222222221</v>
      </c>
      <c r="AZ79" s="11">
        <f t="shared" si="3"/>
        <v>0.03472222222</v>
      </c>
    </row>
    <row r="80">
      <c r="A80" s="11"/>
      <c r="B80" s="112">
        <v>0.07361111111111113</v>
      </c>
      <c r="C80" s="112">
        <v>0.03749999999999998</v>
      </c>
      <c r="D80" s="11"/>
      <c r="N80" s="112">
        <v>0.018750000000000044</v>
      </c>
      <c r="O80" s="112">
        <v>0.01736111111111105</v>
      </c>
      <c r="P80" s="113" t="s">
        <v>13</v>
      </c>
      <c r="Q80" s="112">
        <v>0.10902777777777772</v>
      </c>
      <c r="R80" s="112">
        <v>0.18194444444444446</v>
      </c>
      <c r="S80" s="112">
        <v>0.2739583333333334</v>
      </c>
      <c r="T80" s="112">
        <v>0.033333333333333326</v>
      </c>
      <c r="U80" s="112">
        <v>0.1777777777777777</v>
      </c>
      <c r="V80" s="112">
        <v>0.2069444444444445</v>
      </c>
      <c r="Y80" s="112">
        <v>0.02951388888888895</v>
      </c>
      <c r="Z80" s="112">
        <v>0.040277777777777746</v>
      </c>
      <c r="AA80" s="112">
        <v>0.022916666666666585</v>
      </c>
      <c r="AV80" s="68">
        <v>0.125</v>
      </c>
      <c r="AW80" s="115">
        <v>2.0</v>
      </c>
      <c r="AY80" s="113">
        <v>0.031250000000000056</v>
      </c>
      <c r="AZ80" s="11">
        <f t="shared" si="3"/>
        <v>0.03125</v>
      </c>
    </row>
    <row r="81">
      <c r="A81" s="11"/>
      <c r="B81" s="112">
        <v>0.18020833333333341</v>
      </c>
      <c r="C81" s="113">
        <v>0.16875</v>
      </c>
      <c r="D81" s="11"/>
      <c r="N81" s="112">
        <v>0.14097222222222217</v>
      </c>
      <c r="O81" s="112">
        <v>0.32499999999999996</v>
      </c>
      <c r="P81" s="112">
        <v>0.07777777777777783</v>
      </c>
      <c r="Q81" s="112">
        <v>0.0847222222222222</v>
      </c>
      <c r="R81" s="112">
        <v>0.019444444444444486</v>
      </c>
      <c r="S81" s="112">
        <v>0.004861111111111205</v>
      </c>
      <c r="T81" s="112">
        <v>0.03576388888888882</v>
      </c>
      <c r="U81" s="113" t="s">
        <v>13</v>
      </c>
      <c r="V81" s="112">
        <v>0.00347222222222221</v>
      </c>
      <c r="Y81" s="112">
        <v>0.13854166666666656</v>
      </c>
      <c r="Z81" s="112">
        <v>0.033333333333333326</v>
      </c>
      <c r="AA81" s="112">
        <v>0.14965277777777775</v>
      </c>
      <c r="AV81" s="8">
        <v>0.1284722222222222</v>
      </c>
      <c r="AW81" s="115">
        <v>1.0</v>
      </c>
      <c r="AY81" s="113">
        <v>0.17638888888888893</v>
      </c>
      <c r="AZ81" s="11">
        <f t="shared" si="3"/>
        <v>0.1763888889</v>
      </c>
    </row>
    <row r="82">
      <c r="A82" s="11"/>
      <c r="B82" s="112">
        <v>0.03541666666666665</v>
      </c>
      <c r="C82" s="113" t="s">
        <v>13</v>
      </c>
      <c r="N82" s="112">
        <v>0.00694444444444442</v>
      </c>
      <c r="O82" s="113" t="s">
        <v>13</v>
      </c>
      <c r="P82" s="112">
        <v>0.02430555555555547</v>
      </c>
      <c r="Q82" s="113" t="s">
        <v>13</v>
      </c>
      <c r="R82" s="112">
        <v>0.035069444444444375</v>
      </c>
      <c r="S82" s="112">
        <v>0.028472222222222232</v>
      </c>
      <c r="T82" s="112">
        <v>0.05034722222222221</v>
      </c>
      <c r="U82" s="113" t="s">
        <v>13</v>
      </c>
      <c r="V82" s="112">
        <v>0.015972222222222165</v>
      </c>
      <c r="Y82" s="113" t="s">
        <v>13</v>
      </c>
      <c r="Z82" s="112">
        <v>0.025347222222222188</v>
      </c>
      <c r="AA82" s="112">
        <v>0.03472222222222232</v>
      </c>
      <c r="AV82" s="68">
        <v>0.13194444444444445</v>
      </c>
      <c r="AW82" s="115">
        <v>3.0</v>
      </c>
      <c r="AY82" s="113">
        <v>0.17708333333333334</v>
      </c>
      <c r="AZ82" s="11">
        <f t="shared" si="3"/>
        <v>0.1770833333</v>
      </c>
    </row>
    <row r="83">
      <c r="A83" s="11"/>
      <c r="B83" s="112">
        <v>0.026388888888888885</v>
      </c>
      <c r="C83" s="112">
        <v>0.03229166666666661</v>
      </c>
      <c r="D83" s="11"/>
      <c r="N83" s="112">
        <v>0.033333333333333326</v>
      </c>
      <c r="O83" s="112">
        <v>0.025694444444444464</v>
      </c>
      <c r="P83" s="113" t="s">
        <v>13</v>
      </c>
      <c r="Q83" s="112">
        <v>0.02256944444444442</v>
      </c>
      <c r="R83" s="112">
        <v>0.024305555555555552</v>
      </c>
      <c r="S83" s="113" t="s">
        <v>13</v>
      </c>
      <c r="T83" s="113" t="s">
        <v>13</v>
      </c>
      <c r="U83" s="112">
        <v>0.04201388888888885</v>
      </c>
      <c r="V83" s="112">
        <v>0.012499999999999956</v>
      </c>
      <c r="Y83" s="113" t="s">
        <v>13</v>
      </c>
      <c r="Z83" s="112">
        <v>0.02083333333333337</v>
      </c>
      <c r="AA83" s="112" t="s">
        <v>13</v>
      </c>
      <c r="AV83" s="68">
        <v>0.13541666666666666</v>
      </c>
      <c r="AW83" s="115">
        <v>4.0</v>
      </c>
      <c r="AY83" s="113">
        <v>0.03680555555555559</v>
      </c>
      <c r="AZ83" s="11">
        <f t="shared" si="3"/>
        <v>0.03680555556</v>
      </c>
    </row>
    <row r="84">
      <c r="A84" s="11"/>
      <c r="B84" s="112">
        <v>0.1861111111111111</v>
      </c>
      <c r="C84" s="112">
        <v>0.1694444444444444</v>
      </c>
      <c r="D84" s="11"/>
      <c r="N84" s="113" t="s">
        <v>13</v>
      </c>
      <c r="O84" s="112">
        <v>0.032638888888888884</v>
      </c>
      <c r="P84" s="112">
        <v>0.04236111111111113</v>
      </c>
      <c r="Q84" s="112">
        <v>0.026736111111111183</v>
      </c>
      <c r="R84" s="112">
        <v>0.2295138888888889</v>
      </c>
      <c r="S84" s="112">
        <v>0.03888888888888889</v>
      </c>
      <c r="T84" s="112">
        <v>0.1611111111111111</v>
      </c>
      <c r="U84" s="113" t="s">
        <v>13</v>
      </c>
      <c r="V84" s="112">
        <v>0.1763888888888889</v>
      </c>
      <c r="Y84" s="112">
        <v>0.019444444444444486</v>
      </c>
      <c r="Z84" s="112">
        <v>0.036111111111111094</v>
      </c>
      <c r="AA84" s="112">
        <v>0.1611111111111111</v>
      </c>
      <c r="AV84" s="68">
        <v>0.1388888888888889</v>
      </c>
      <c r="AW84" s="115">
        <v>3.0</v>
      </c>
      <c r="AY84" s="113">
        <v>0.03402777777777777</v>
      </c>
      <c r="AZ84" s="11">
        <f t="shared" si="3"/>
        <v>0.03402777778</v>
      </c>
    </row>
    <row r="85">
      <c r="A85" s="11"/>
      <c r="B85" s="112">
        <v>0.021875000000000033</v>
      </c>
      <c r="C85" s="112">
        <v>0.019444444444444486</v>
      </c>
      <c r="D85" s="11"/>
      <c r="N85" s="112"/>
      <c r="O85" s="112">
        <v>0.18611111111111112</v>
      </c>
      <c r="P85" s="112">
        <v>0.2041666666666666</v>
      </c>
      <c r="Q85" s="113" t="s">
        <v>13</v>
      </c>
      <c r="R85" s="112">
        <v>0.02430555555555558</v>
      </c>
      <c r="S85" s="112">
        <v>0.15138888888888885</v>
      </c>
      <c r="T85" s="112">
        <v>0.02638888888888885</v>
      </c>
      <c r="U85" s="112">
        <v>0.028472222222222232</v>
      </c>
      <c r="V85" s="112">
        <v>0.01909722222222221</v>
      </c>
      <c r="Y85" s="112">
        <v>0.01909722222222221</v>
      </c>
      <c r="Z85" s="112">
        <v>0.22499999999999998</v>
      </c>
      <c r="AA85" s="112">
        <v>0.09166666666666667</v>
      </c>
      <c r="AV85" s="8">
        <v>0.1423611111111111</v>
      </c>
      <c r="AW85" s="115">
        <v>2.0</v>
      </c>
      <c r="AY85" s="113">
        <v>0.17986111111111114</v>
      </c>
      <c r="AZ85" s="11">
        <f t="shared" si="3"/>
        <v>0.1798611111</v>
      </c>
    </row>
    <row r="86">
      <c r="A86" s="11"/>
      <c r="B86" s="112">
        <v>0.23055555555555557</v>
      </c>
      <c r="C86" s="112">
        <v>0.03611111111111111</v>
      </c>
      <c r="D86" s="11"/>
      <c r="N86" s="112">
        <v>0.032638888888888884</v>
      </c>
      <c r="O86" s="112">
        <v>0.07500000000000001</v>
      </c>
      <c r="P86" s="113" t="s">
        <v>13</v>
      </c>
      <c r="Q86" s="113" t="s">
        <v>13</v>
      </c>
      <c r="R86" s="112">
        <v>0.040277777777777746</v>
      </c>
      <c r="S86" s="112">
        <v>0.20347222222222228</v>
      </c>
      <c r="T86" s="112">
        <v>0.02256944444444442</v>
      </c>
      <c r="U86" s="112">
        <v>0.03888888888888889</v>
      </c>
      <c r="V86" s="112">
        <v>0.21180555555555558</v>
      </c>
      <c r="Y86" s="113" t="s">
        <v>13</v>
      </c>
      <c r="Z86" s="112">
        <v>0.15590277777777772</v>
      </c>
      <c r="AA86" s="112" t="s">
        <v>13</v>
      </c>
      <c r="AV86" s="68">
        <v>0.14583333333333334</v>
      </c>
      <c r="AW86" s="115">
        <v>3.0</v>
      </c>
      <c r="AY86" s="113">
        <v>0.029166666666666674</v>
      </c>
      <c r="AZ86" s="11">
        <f t="shared" si="3"/>
        <v>0.02916666667</v>
      </c>
    </row>
    <row r="87">
      <c r="A87" s="11"/>
      <c r="B87" s="112">
        <v>0.005555555555555536</v>
      </c>
      <c r="C87" s="112">
        <v>0.06180555555555556</v>
      </c>
      <c r="D87" s="11"/>
      <c r="N87" s="113" t="s">
        <v>13</v>
      </c>
      <c r="O87" s="113">
        <v>0.014583333333333337</v>
      </c>
      <c r="P87" s="112">
        <v>0.007638888888888917</v>
      </c>
      <c r="Q87" s="112">
        <v>0.022569444444444475</v>
      </c>
      <c r="R87" s="113" t="s">
        <v>13</v>
      </c>
      <c r="S87" s="112">
        <v>0.018750000000000044</v>
      </c>
      <c r="T87" s="112">
        <v>0.15729166666666672</v>
      </c>
      <c r="U87" s="112">
        <v>0.19062500000000004</v>
      </c>
      <c r="V87" s="112">
        <v>0.004166666666666763</v>
      </c>
      <c r="Y87" s="113" t="s">
        <v>13</v>
      </c>
      <c r="Z87" s="112">
        <v>0.030555555555555558</v>
      </c>
      <c r="AA87" s="112" t="s">
        <v>13</v>
      </c>
      <c r="AV87" s="68">
        <v>0.14930555555555555</v>
      </c>
      <c r="AW87" s="115">
        <v>5.0</v>
      </c>
      <c r="AY87" s="113">
        <v>0.03402777777777777</v>
      </c>
      <c r="AZ87" s="11">
        <f t="shared" si="3"/>
        <v>0.03402777778</v>
      </c>
    </row>
    <row r="88">
      <c r="A88" s="11"/>
      <c r="B88" s="112">
        <v>0.03402777777777777</v>
      </c>
      <c r="C88" s="112">
        <v>0.04236111111111113</v>
      </c>
      <c r="D88" s="11"/>
      <c r="N88" s="112">
        <v>0.036805555555555536</v>
      </c>
      <c r="O88" s="112">
        <v>0.17777777777777776</v>
      </c>
      <c r="P88" s="112">
        <v>0.016666666666666663</v>
      </c>
      <c r="Q88" s="113" t="s">
        <v>13</v>
      </c>
      <c r="R88" s="112">
        <v>0.20208333333333334</v>
      </c>
      <c r="S88" s="112">
        <v>0.1659722222222222</v>
      </c>
      <c r="T88" s="112">
        <v>0.015277777777777724</v>
      </c>
      <c r="U88" s="112">
        <v>0.012500000000000067</v>
      </c>
      <c r="V88" s="112">
        <v>0.17500000000000004</v>
      </c>
      <c r="Y88" s="112">
        <v>0.014583333333333337</v>
      </c>
      <c r="Z88" s="112">
        <v>0.07152777777777775</v>
      </c>
      <c r="AA88" s="112">
        <v>0.03125</v>
      </c>
      <c r="AV88" s="68">
        <v>0.1527777777777778</v>
      </c>
      <c r="AW88" s="115">
        <v>4.0</v>
      </c>
      <c r="AY88" s="113">
        <v>0.21944444444444447</v>
      </c>
      <c r="AZ88" s="11">
        <f t="shared" si="3"/>
        <v>0.2194444444</v>
      </c>
    </row>
    <row r="89">
      <c r="A89" s="11"/>
      <c r="B89" s="112">
        <v>0.03888888888888889</v>
      </c>
      <c r="C89" s="112">
        <v>0.03194444444444444</v>
      </c>
      <c r="D89" s="11"/>
      <c r="N89" s="113" t="s">
        <v>13</v>
      </c>
      <c r="O89" s="112">
        <v>0.02777777777777779</v>
      </c>
      <c r="P89" s="112">
        <v>0.036111111111111094</v>
      </c>
      <c r="Q89" s="113" t="s">
        <v>13</v>
      </c>
      <c r="R89" s="112">
        <v>0.1312500000000001</v>
      </c>
      <c r="S89" s="112">
        <v>0.17500000000000004</v>
      </c>
      <c r="T89" s="113" t="s">
        <v>13</v>
      </c>
      <c r="U89" s="112">
        <v>0.0625</v>
      </c>
      <c r="V89" s="112">
        <v>0.015277777777777724</v>
      </c>
      <c r="Z89" s="113" t="s">
        <v>13</v>
      </c>
      <c r="AA89" s="112">
        <v>0.09097222222222218</v>
      </c>
      <c r="AV89" s="8">
        <v>0.15625</v>
      </c>
      <c r="AW89" s="115">
        <v>6.0</v>
      </c>
      <c r="AY89" s="113">
        <v>0.03888888888888892</v>
      </c>
      <c r="AZ89" s="11">
        <f t="shared" si="3"/>
        <v>0.03888888889</v>
      </c>
    </row>
    <row r="90">
      <c r="A90" s="11"/>
      <c r="B90" s="112">
        <v>0.2041666666666666</v>
      </c>
      <c r="C90" s="112">
        <v>0.08784722222222224</v>
      </c>
      <c r="D90" s="11"/>
      <c r="N90" s="112">
        <v>0.15624999999999994</v>
      </c>
      <c r="O90" s="113" t="s">
        <v>13</v>
      </c>
      <c r="P90" s="112">
        <v>0.036111111111111094</v>
      </c>
      <c r="Q90" s="113" t="s">
        <v>13</v>
      </c>
      <c r="R90" s="112">
        <v>0.02777777777777779</v>
      </c>
      <c r="S90" s="112">
        <v>0.025000000000000022</v>
      </c>
      <c r="T90" s="112">
        <v>0.02291666666666667</v>
      </c>
      <c r="U90" s="112">
        <v>0.03125</v>
      </c>
      <c r="V90" s="113" t="s">
        <v>13</v>
      </c>
      <c r="Z90" s="113" t="s">
        <v>13</v>
      </c>
      <c r="AA90" s="112">
        <v>0.12152777777777779</v>
      </c>
      <c r="AV90" s="68">
        <v>0.1597222222222222</v>
      </c>
      <c r="AW90" s="115">
        <v>7.0</v>
      </c>
      <c r="AY90" s="113">
        <v>0.03472222222222221</v>
      </c>
      <c r="AZ90" s="11">
        <f t="shared" si="3"/>
        <v>0.03472222222</v>
      </c>
    </row>
    <row r="91">
      <c r="A91" s="11"/>
      <c r="B91" s="112">
        <v>0.015277777777777724</v>
      </c>
      <c r="C91" s="112">
        <v>0.11840277777777775</v>
      </c>
      <c r="D91" s="11"/>
      <c r="N91" s="112">
        <v>0.03541666666666665</v>
      </c>
      <c r="O91" s="113" t="s">
        <v>13</v>
      </c>
      <c r="P91" s="113" t="s">
        <v>13</v>
      </c>
      <c r="Q91" s="113" t="s">
        <v>13</v>
      </c>
      <c r="R91" s="113" t="s">
        <v>13</v>
      </c>
      <c r="S91" s="112">
        <v>0.03715277777777776</v>
      </c>
      <c r="T91" s="112">
        <v>0.1680555555555555</v>
      </c>
      <c r="U91" s="112">
        <v>0.03541666666666665</v>
      </c>
      <c r="V91" s="112">
        <v>0.03888888888888886</v>
      </c>
      <c r="Z91" s="112">
        <v>0.025694444444444464</v>
      </c>
      <c r="AA91" s="112" t="s">
        <v>13</v>
      </c>
      <c r="AV91" s="68">
        <v>0.16319444444444445</v>
      </c>
      <c r="AW91" s="115">
        <v>12.0</v>
      </c>
      <c r="AY91" s="113">
        <v>0.17569444444444438</v>
      </c>
      <c r="AZ91" s="11">
        <f t="shared" si="3"/>
        <v>0.1756944444</v>
      </c>
    </row>
    <row r="92">
      <c r="A92" s="11"/>
      <c r="B92" s="112">
        <v>0.03333333333333344</v>
      </c>
      <c r="C92" s="112">
        <v>0.026388888888888906</v>
      </c>
      <c r="D92" s="11"/>
      <c r="N92" s="112">
        <v>0.023611111111111027</v>
      </c>
      <c r="O92" s="112">
        <v>0.023611111111111138</v>
      </c>
      <c r="P92" s="113" t="s">
        <v>13</v>
      </c>
      <c r="Q92" s="112">
        <v>0.021527777777777812</v>
      </c>
      <c r="R92" s="112">
        <v>0.022222222222222227</v>
      </c>
      <c r="S92" s="112">
        <v>0.02083333333333337</v>
      </c>
      <c r="T92" s="112">
        <v>0.12152777777777779</v>
      </c>
      <c r="U92" s="112">
        <v>0.03611111111111115</v>
      </c>
      <c r="V92" s="113" t="s">
        <v>13</v>
      </c>
      <c r="Z92" s="112">
        <v>0.030208333333333337</v>
      </c>
      <c r="AA92" s="112">
        <v>0.175</v>
      </c>
      <c r="AV92" s="68">
        <v>0.16666666666666666</v>
      </c>
      <c r="AW92" s="115">
        <v>13.0</v>
      </c>
      <c r="AY92" s="113">
        <v>0.01805555555555549</v>
      </c>
      <c r="AZ92" s="11">
        <f t="shared" si="3"/>
        <v>0.01805555556</v>
      </c>
    </row>
    <row r="93">
      <c r="A93" s="11"/>
      <c r="B93" s="112">
        <v>0.0111111111111111</v>
      </c>
      <c r="C93" s="112">
        <v>0.17152777777777772</v>
      </c>
      <c r="D93" s="11"/>
      <c r="N93" s="113" t="s">
        <v>13</v>
      </c>
      <c r="O93" s="112">
        <v>0.15347222222222223</v>
      </c>
      <c r="P93" s="112">
        <v>0.021527777777777757</v>
      </c>
      <c r="Q93" s="112">
        <v>0.2493055555555555</v>
      </c>
      <c r="R93" s="112">
        <v>0.03402777777777782</v>
      </c>
      <c r="S93" s="112">
        <v>0.15763888888888888</v>
      </c>
      <c r="T93" s="113" t="s">
        <v>13</v>
      </c>
      <c r="U93" s="112">
        <v>0.17708333333333326</v>
      </c>
      <c r="V93" s="112">
        <v>0.013194444444444453</v>
      </c>
      <c r="Z93" s="112">
        <v>0.1791666666666667</v>
      </c>
      <c r="AA93" s="112">
        <v>0.04166666666666674</v>
      </c>
      <c r="AV93" s="8">
        <v>0.1701388888888889</v>
      </c>
      <c r="AW93" s="115">
        <v>15.0</v>
      </c>
      <c r="AY93" s="113">
        <v>0.03819444444444445</v>
      </c>
      <c r="AZ93" s="11">
        <f t="shared" si="3"/>
        <v>0.03819444444</v>
      </c>
    </row>
    <row r="94">
      <c r="A94" s="11"/>
      <c r="B94" s="112">
        <v>0.03402777777777777</v>
      </c>
      <c r="C94" s="112">
        <v>0.018750000000000044</v>
      </c>
      <c r="D94" s="11"/>
      <c r="N94" s="112">
        <v>0.02013888888888893</v>
      </c>
      <c r="O94" s="112">
        <v>0.015972222222222165</v>
      </c>
      <c r="P94" s="112">
        <v>0.029166666666666674</v>
      </c>
      <c r="Q94" s="112">
        <v>0.023263888888888862</v>
      </c>
      <c r="R94" s="112">
        <v>0.04062500000000002</v>
      </c>
      <c r="S94" s="112">
        <v>0.025694444444444464</v>
      </c>
      <c r="T94" s="112">
        <v>0.032638888888888884</v>
      </c>
      <c r="U94" s="113" t="s">
        <v>13</v>
      </c>
      <c r="V94" s="112">
        <v>0.036111111111111094</v>
      </c>
      <c r="Z94" s="112">
        <v>0.01388888888888895</v>
      </c>
      <c r="AA94" s="112">
        <v>0.035069444444444375</v>
      </c>
      <c r="AV94" s="68">
        <v>0.1736111111111111</v>
      </c>
      <c r="AW94" s="115">
        <v>14.0</v>
      </c>
      <c r="AY94" s="113">
        <v>0.18055555555555552</v>
      </c>
      <c r="AZ94" s="11">
        <f t="shared" si="3"/>
        <v>0.1805555556</v>
      </c>
    </row>
    <row r="95">
      <c r="A95" s="11"/>
      <c r="B95" s="112">
        <v>0.053472222222222254</v>
      </c>
      <c r="C95" s="112">
        <v>0.03611111111111111</v>
      </c>
      <c r="D95" s="11"/>
      <c r="N95" s="112">
        <v>0.04444444444444451</v>
      </c>
      <c r="O95" s="112">
        <v>0.026388888888888906</v>
      </c>
      <c r="P95" s="112">
        <v>0.1333333333333333</v>
      </c>
      <c r="Q95" s="112">
        <v>0.020833333333333315</v>
      </c>
      <c r="R95" s="112">
        <v>0.16319444444444442</v>
      </c>
      <c r="S95" s="113" t="s">
        <v>13</v>
      </c>
      <c r="T95" s="112">
        <v>0.036458333333333315</v>
      </c>
      <c r="U95" s="113" t="s">
        <v>13</v>
      </c>
      <c r="V95" s="112">
        <v>0.030555555555555558</v>
      </c>
      <c r="Z95" s="113" t="s">
        <v>13</v>
      </c>
      <c r="AA95" s="112" t="s">
        <v>13</v>
      </c>
      <c r="AV95" s="68">
        <v>0.17708333333333334</v>
      </c>
      <c r="AW95" s="115">
        <v>20.0</v>
      </c>
      <c r="AY95" s="113">
        <v>0.030555555555555558</v>
      </c>
      <c r="AZ95" s="11">
        <f t="shared" si="3"/>
        <v>0.03055555556</v>
      </c>
    </row>
    <row r="96">
      <c r="A96" s="11"/>
      <c r="B96" s="112">
        <v>0.16909722222222223</v>
      </c>
      <c r="C96" s="112">
        <v>0.06388888888888888</v>
      </c>
      <c r="D96" s="11"/>
      <c r="N96" s="113" t="s">
        <v>13</v>
      </c>
      <c r="O96" s="112">
        <v>0.032638888888888884</v>
      </c>
      <c r="P96" s="113" t="s">
        <v>13</v>
      </c>
      <c r="Q96" s="112">
        <v>0.004166666666666652</v>
      </c>
      <c r="R96" s="112">
        <v>0.027083333333333348</v>
      </c>
      <c r="S96" s="112">
        <v>0.27083333333333337</v>
      </c>
      <c r="T96" s="112">
        <v>0.024999999999999967</v>
      </c>
      <c r="U96" s="112">
        <v>0.04236111111111107</v>
      </c>
      <c r="V96" s="113" t="s">
        <v>13</v>
      </c>
      <c r="AA96" s="112" t="s">
        <v>13</v>
      </c>
      <c r="AV96" s="68">
        <v>0.18055555555555555</v>
      </c>
      <c r="AW96" s="115">
        <v>16.0</v>
      </c>
      <c r="AY96" s="113">
        <v>0.032638888888888884</v>
      </c>
      <c r="AZ96" s="11">
        <f t="shared" si="3"/>
        <v>0.03263888889</v>
      </c>
    </row>
    <row r="97">
      <c r="A97" s="11"/>
      <c r="B97" s="112">
        <v>0.018750000000000044</v>
      </c>
      <c r="C97" s="112">
        <v>0.04444444444444445</v>
      </c>
      <c r="D97" s="11"/>
      <c r="N97" s="112">
        <v>0.020833333333333315</v>
      </c>
      <c r="O97" s="112">
        <v>0.03125</v>
      </c>
      <c r="P97" s="112">
        <v>0.03819444444444442</v>
      </c>
      <c r="Q97" s="113" t="s">
        <v>13</v>
      </c>
      <c r="R97" s="112">
        <v>0.032638888888888884</v>
      </c>
      <c r="S97" s="112">
        <v>0.2534722222222222</v>
      </c>
      <c r="T97" s="112">
        <v>0.1656249999999999</v>
      </c>
      <c r="U97" s="112">
        <v>0.14756944444444453</v>
      </c>
      <c r="V97" s="113" t="s">
        <v>13</v>
      </c>
      <c r="AA97" s="112">
        <v>0.012500000000000011</v>
      </c>
      <c r="AV97" s="8">
        <v>0.1840277777777778</v>
      </c>
      <c r="AW97" s="115">
        <v>15.0</v>
      </c>
      <c r="AY97" s="113">
        <v>0.22569444444444442</v>
      </c>
      <c r="AZ97" s="11">
        <f t="shared" si="3"/>
        <v>0.2256944444</v>
      </c>
    </row>
    <row r="98">
      <c r="A98" s="11"/>
      <c r="B98" s="112">
        <v>0.04062499999999997</v>
      </c>
      <c r="C98" s="112">
        <v>0.025694444444444464</v>
      </c>
      <c r="D98" s="11"/>
      <c r="N98" s="112">
        <v>0.022916666666666696</v>
      </c>
      <c r="O98" s="113" t="s">
        <v>13</v>
      </c>
      <c r="P98" s="112">
        <v>0.10486111111111107</v>
      </c>
      <c r="Q98" s="112">
        <v>0.22777777777777775</v>
      </c>
      <c r="R98" s="11"/>
      <c r="S98" s="113" t="s">
        <v>13</v>
      </c>
      <c r="T98" s="112">
        <v>0.022222222222222254</v>
      </c>
      <c r="U98" s="112">
        <v>0.011805555555555625</v>
      </c>
      <c r="V98" s="112">
        <v>0.033333333333333326</v>
      </c>
      <c r="AA98" s="112">
        <v>0.05833333333333346</v>
      </c>
      <c r="AV98" s="68">
        <v>0.1875</v>
      </c>
      <c r="AW98" s="115">
        <v>6.0</v>
      </c>
      <c r="AY98" s="113">
        <v>0.17013888888888895</v>
      </c>
      <c r="AZ98" s="11">
        <f t="shared" si="3"/>
        <v>0.1701388889</v>
      </c>
    </row>
    <row r="99">
      <c r="B99" s="113" t="s">
        <v>13</v>
      </c>
      <c r="C99" s="112">
        <v>0.02430555555555558</v>
      </c>
      <c r="D99" s="11"/>
      <c r="N99" s="112">
        <v>0.026388888888888906</v>
      </c>
      <c r="O99" s="113" t="s">
        <v>13</v>
      </c>
      <c r="P99" s="113" t="s">
        <v>13</v>
      </c>
      <c r="Q99" s="113" t="s">
        <v>13</v>
      </c>
      <c r="S99" s="112">
        <v>0.005555555555555564</v>
      </c>
      <c r="T99" s="112">
        <v>0.28888888888888886</v>
      </c>
      <c r="U99" s="112">
        <v>0.028472222222222232</v>
      </c>
      <c r="V99" s="112">
        <v>0.06180555555555556</v>
      </c>
      <c r="AA99" s="112"/>
      <c r="AV99" s="68">
        <v>0.1909722222222222</v>
      </c>
      <c r="AW99" s="115">
        <v>6.0</v>
      </c>
      <c r="AY99" s="113">
        <v>0.007638888888888862</v>
      </c>
      <c r="AZ99" s="11">
        <f t="shared" si="3"/>
        <v>0.007638888889</v>
      </c>
    </row>
    <row r="100">
      <c r="C100" s="112">
        <v>0.17743055555555554</v>
      </c>
      <c r="D100" s="11"/>
      <c r="N100" s="112">
        <v>0.0888888888888889</v>
      </c>
      <c r="O100" s="112">
        <v>0.008333333333333304</v>
      </c>
      <c r="P100" s="112">
        <v>0.036805555555555536</v>
      </c>
      <c r="Q100" s="112">
        <v>0.026736111111111127</v>
      </c>
      <c r="R100" s="11"/>
      <c r="S100" s="112">
        <v>0.010416666666666657</v>
      </c>
      <c r="T100" s="112">
        <v>0.022916666666666585</v>
      </c>
      <c r="U100" s="113" t="s">
        <v>13</v>
      </c>
      <c r="V100" s="113" t="s">
        <v>13</v>
      </c>
      <c r="AA100" s="112"/>
      <c r="AV100" s="68">
        <v>0.19444444444444445</v>
      </c>
      <c r="AW100" s="115">
        <v>6.0</v>
      </c>
      <c r="AY100" s="113">
        <v>-0.8659722222222221</v>
      </c>
      <c r="AZ100" s="11">
        <f t="shared" si="3"/>
        <v>-0.8659722222</v>
      </c>
    </row>
    <row r="101">
      <c r="C101" s="112">
        <v>0.018750000000000044</v>
      </c>
      <c r="D101" s="11"/>
      <c r="N101" s="112">
        <v>0.1694444444444444</v>
      </c>
      <c r="O101" s="112">
        <v>0.014583333333333393</v>
      </c>
      <c r="P101" s="112">
        <v>0.16388888888888886</v>
      </c>
      <c r="Q101" s="112">
        <v>0.17395833333333333</v>
      </c>
      <c r="R101" s="11"/>
      <c r="S101" s="112">
        <v>0.03194444444444444</v>
      </c>
      <c r="T101" s="112">
        <v>0.033333333333333326</v>
      </c>
      <c r="U101" s="112">
        <v>0.036805555555555536</v>
      </c>
      <c r="V101" s="113" t="s">
        <v>13</v>
      </c>
      <c r="AA101" s="112"/>
      <c r="AV101" s="8">
        <v>0.19791666666666666</v>
      </c>
      <c r="AW101" s="115">
        <v>8.0</v>
      </c>
      <c r="AY101" s="113" t="s">
        <v>13</v>
      </c>
      <c r="AZ101" s="11" t="str">
        <f t="shared" si="3"/>
        <v>-</v>
      </c>
    </row>
    <row r="102">
      <c r="C102" s="113">
        <v>0.09791666666666667</v>
      </c>
      <c r="D102" s="11"/>
      <c r="N102" s="113" t="s">
        <v>13</v>
      </c>
      <c r="O102" s="112">
        <v>0.09444444444444444</v>
      </c>
      <c r="P102" s="112">
        <v>0.021527777777777812</v>
      </c>
      <c r="Q102" s="112">
        <v>0.013194444444444398</v>
      </c>
      <c r="R102" s="11"/>
      <c r="S102" s="112">
        <v>0.17256944444444444</v>
      </c>
      <c r="T102" s="113" t="s">
        <v>13</v>
      </c>
      <c r="U102" s="112">
        <v>0.24722222222222223</v>
      </c>
      <c r="V102" s="112">
        <v>0.030555555555555558</v>
      </c>
      <c r="AA102" s="112"/>
      <c r="AV102" s="68">
        <v>0.2013888888888889</v>
      </c>
      <c r="AW102" s="115">
        <v>3.0</v>
      </c>
      <c r="AY102" s="113">
        <v>0.020138888888888817</v>
      </c>
      <c r="AZ102" s="11">
        <f t="shared" si="3"/>
        <v>0.02013888889</v>
      </c>
    </row>
    <row r="103">
      <c r="C103" s="112">
        <v>0.2298611111111111</v>
      </c>
      <c r="D103" s="11"/>
      <c r="N103" s="112">
        <v>0.014583333333333337</v>
      </c>
      <c r="O103" s="112">
        <v>0.1736111111111111</v>
      </c>
      <c r="P103" s="112">
        <v>0.06180555555555556</v>
      </c>
      <c r="Q103" s="113" t="s">
        <v>13</v>
      </c>
      <c r="S103" s="112">
        <v>0.00347222222222221</v>
      </c>
      <c r="T103" s="112">
        <v>0.1611111111111111</v>
      </c>
      <c r="U103" s="112">
        <v>0.018055555555555602</v>
      </c>
      <c r="V103" s="112">
        <v>0.03402777777777777</v>
      </c>
      <c r="AV103" s="68">
        <v>0.2048611111111111</v>
      </c>
      <c r="AW103" s="115">
        <v>6.0</v>
      </c>
      <c r="AY103" s="113" t="s">
        <v>13</v>
      </c>
      <c r="AZ103" s="11" t="str">
        <f t="shared" si="3"/>
        <v>-</v>
      </c>
    </row>
    <row r="104">
      <c r="C104" s="112">
        <v>0.23125000000000007</v>
      </c>
      <c r="D104" s="11"/>
      <c r="N104" s="112">
        <v>0.2284722222222222</v>
      </c>
      <c r="O104" s="112">
        <v>0.03749999999999998</v>
      </c>
      <c r="P104" s="113" t="s">
        <v>13</v>
      </c>
      <c r="Q104" s="113" t="s">
        <v>13</v>
      </c>
      <c r="S104" s="112">
        <v>0.13194444444444453</v>
      </c>
      <c r="T104" s="112">
        <v>0.011111111111111127</v>
      </c>
      <c r="U104" s="112">
        <v>0.007638888888888862</v>
      </c>
      <c r="V104" s="113" t="s">
        <v>13</v>
      </c>
      <c r="AV104" s="68">
        <v>0.20833333333333334</v>
      </c>
      <c r="AW104" s="115">
        <v>7.0</v>
      </c>
      <c r="AY104" s="113">
        <v>-0.96875</v>
      </c>
      <c r="AZ104" s="11">
        <f t="shared" si="3"/>
        <v>-0.96875</v>
      </c>
    </row>
    <row r="105">
      <c r="C105" s="112">
        <v>0.07013888888888886</v>
      </c>
      <c r="D105" s="11"/>
      <c r="N105" s="113" t="s">
        <v>13</v>
      </c>
      <c r="O105" s="113" t="s">
        <v>13</v>
      </c>
      <c r="P105" s="112">
        <v>0.043055555555555514</v>
      </c>
      <c r="Q105" s="113" t="s">
        <v>13</v>
      </c>
      <c r="S105" s="113" t="s">
        <v>13</v>
      </c>
      <c r="T105" s="112">
        <v>0.019444444444444486</v>
      </c>
      <c r="U105" s="113" t="s">
        <v>13</v>
      </c>
      <c r="V105" s="113" t="s">
        <v>13</v>
      </c>
      <c r="AV105" s="8">
        <v>0.21180555555555555</v>
      </c>
      <c r="AW105" s="115">
        <v>5.0</v>
      </c>
      <c r="AY105" s="113">
        <v>0.016666666666666663</v>
      </c>
      <c r="AZ105" s="11">
        <f t="shared" si="3"/>
        <v>0.01666666667</v>
      </c>
    </row>
    <row r="106">
      <c r="C106" s="112">
        <v>0.02083333333333337</v>
      </c>
      <c r="D106" s="11"/>
      <c r="N106" s="113" t="s">
        <v>13</v>
      </c>
      <c r="O106" s="112"/>
      <c r="P106" s="112">
        <v>0.19027777777777777</v>
      </c>
      <c r="Q106" s="112">
        <v>0.1333333333333333</v>
      </c>
      <c r="R106" s="11"/>
      <c r="S106" s="112">
        <v>0.00416666666666668</v>
      </c>
      <c r="T106" s="112">
        <v>0.028472222222222232</v>
      </c>
      <c r="U106" s="112">
        <v>0.00694444444444442</v>
      </c>
      <c r="V106" s="113" t="s">
        <v>13</v>
      </c>
      <c r="AV106" s="68">
        <v>0.2152777777777778</v>
      </c>
      <c r="AW106" s="115">
        <v>8.0</v>
      </c>
      <c r="AY106" s="113">
        <v>0.17083333333333328</v>
      </c>
      <c r="AZ106" s="11">
        <f t="shared" si="3"/>
        <v>0.1708333333</v>
      </c>
    </row>
    <row r="107">
      <c r="C107" s="112">
        <v>0.16249999999999998</v>
      </c>
      <c r="D107" s="11"/>
      <c r="N107" s="112">
        <v>0.10277777777777786</v>
      </c>
      <c r="O107" s="112"/>
      <c r="P107" s="112">
        <v>0.009722222222222188</v>
      </c>
      <c r="Q107" s="112">
        <v>0.025000000000000022</v>
      </c>
      <c r="R107" s="11"/>
      <c r="S107" s="112">
        <v>0.02013888888888893</v>
      </c>
      <c r="T107" s="112">
        <v>0.1836805555555555</v>
      </c>
      <c r="U107" s="112">
        <v>0.031249999999999944</v>
      </c>
      <c r="V107" s="112">
        <v>0.17430555555555555</v>
      </c>
      <c r="AV107" s="68">
        <v>0.21875</v>
      </c>
      <c r="AW107" s="115">
        <v>3.0</v>
      </c>
      <c r="AY107" s="113">
        <v>0.018749999999999933</v>
      </c>
      <c r="AZ107" s="11">
        <f t="shared" si="3"/>
        <v>0.01875</v>
      </c>
    </row>
    <row r="108">
      <c r="C108" s="112">
        <v>0.010416666666666685</v>
      </c>
      <c r="D108" s="11"/>
      <c r="N108" s="112">
        <v>0.1743055555555555</v>
      </c>
      <c r="O108" s="112"/>
      <c r="P108" s="112">
        <v>0.02083333333333337</v>
      </c>
      <c r="Q108" s="113" t="s">
        <v>13</v>
      </c>
      <c r="S108" s="112">
        <v>0.040277777777777746</v>
      </c>
      <c r="T108" s="113" t="s">
        <v>13</v>
      </c>
      <c r="U108" s="112">
        <v>0.1118055555555556</v>
      </c>
      <c r="V108" s="112">
        <v>0.028819444444444398</v>
      </c>
      <c r="AV108" s="68">
        <v>0.2222222222222222</v>
      </c>
      <c r="AW108" s="115">
        <v>1.0</v>
      </c>
      <c r="AY108" s="113">
        <v>0.030555555555555558</v>
      </c>
      <c r="AZ108" s="11">
        <f t="shared" si="3"/>
        <v>0.03055555556</v>
      </c>
    </row>
    <row r="109">
      <c r="C109" s="112">
        <v>0.01597222222222222</v>
      </c>
      <c r="D109" s="11"/>
      <c r="N109" s="112">
        <v>0.009722222222222188</v>
      </c>
      <c r="O109" s="112"/>
      <c r="P109" s="112">
        <v>0.030555555555555558</v>
      </c>
      <c r="Q109" s="112">
        <v>0.2510416666666667</v>
      </c>
      <c r="R109" s="11"/>
      <c r="S109" s="112">
        <v>0.06944444444444442</v>
      </c>
      <c r="T109" s="113" t="s">
        <v>13</v>
      </c>
      <c r="U109" s="112">
        <v>0.026388888888888906</v>
      </c>
      <c r="V109" s="112">
        <v>0.030555555555555558</v>
      </c>
      <c r="AV109" s="8">
        <v>0.22569444444444445</v>
      </c>
      <c r="AW109" s="115">
        <v>3.0</v>
      </c>
      <c r="AY109" s="113">
        <v>-0.71875</v>
      </c>
      <c r="AZ109" s="11">
        <f t="shared" si="3"/>
        <v>-0.71875</v>
      </c>
    </row>
    <row r="110">
      <c r="C110" s="112">
        <v>0.05937500000000001</v>
      </c>
      <c r="D110" s="11"/>
      <c r="N110" s="113" t="s">
        <v>13</v>
      </c>
      <c r="O110" s="112"/>
      <c r="P110" s="112">
        <v>0.28680555555555554</v>
      </c>
      <c r="Q110" s="112">
        <v>0.02013888888888893</v>
      </c>
      <c r="R110" s="11"/>
      <c r="S110" s="112">
        <v>0.0527777777777777</v>
      </c>
      <c r="T110" s="112">
        <v>0.014583333333333337</v>
      </c>
      <c r="U110" s="113" t="s">
        <v>13</v>
      </c>
      <c r="V110" s="113" t="s">
        <v>13</v>
      </c>
      <c r="AV110" s="68">
        <v>0.22916666666666666</v>
      </c>
      <c r="AW110" s="115">
        <v>3.0</v>
      </c>
      <c r="AY110" s="113">
        <v>0.011805555555555569</v>
      </c>
      <c r="AZ110" s="11">
        <f t="shared" si="3"/>
        <v>0.01180555556</v>
      </c>
    </row>
    <row r="111">
      <c r="C111" s="113" t="s">
        <v>13</v>
      </c>
      <c r="N111" s="112">
        <v>0.04236111111111113</v>
      </c>
      <c r="O111" s="112"/>
      <c r="P111" s="113" t="s">
        <v>13</v>
      </c>
      <c r="Q111" s="112">
        <v>0.033333333333333326</v>
      </c>
      <c r="R111" s="11"/>
      <c r="S111" s="113" t="s">
        <v>13</v>
      </c>
      <c r="T111" s="112">
        <v>0.03472222222222221</v>
      </c>
      <c r="U111" s="113" t="s">
        <v>13</v>
      </c>
      <c r="V111" s="112">
        <v>0.04270833333333335</v>
      </c>
      <c r="AV111" s="68">
        <v>0.2326388888888889</v>
      </c>
      <c r="AW111" s="115">
        <v>3.0</v>
      </c>
      <c r="AY111" s="113">
        <v>0.3229166666666667</v>
      </c>
      <c r="AZ111" s="11">
        <f t="shared" si="3"/>
        <v>0.3229166667</v>
      </c>
    </row>
    <row r="112">
      <c r="C112" s="113" t="s">
        <v>13</v>
      </c>
      <c r="N112" s="112">
        <v>0.2416666666666667</v>
      </c>
      <c r="O112" s="112"/>
      <c r="P112" s="112">
        <v>0.011805555555555514</v>
      </c>
      <c r="Q112" s="113" t="s">
        <v>13</v>
      </c>
      <c r="S112" s="113" t="s">
        <v>13</v>
      </c>
      <c r="T112" s="113" t="s">
        <v>0</v>
      </c>
      <c r="U112" s="112">
        <v>0.1836805555555555</v>
      </c>
      <c r="V112" s="112">
        <v>0.028819444444444398</v>
      </c>
      <c r="AV112" s="68">
        <v>0.2361111111111111</v>
      </c>
      <c r="AW112" s="115">
        <v>2.0</v>
      </c>
      <c r="AY112" s="113">
        <v>0.014583333333333282</v>
      </c>
      <c r="AZ112" s="11">
        <f t="shared" si="3"/>
        <v>0.01458333333</v>
      </c>
    </row>
    <row r="113">
      <c r="C113" s="112">
        <v>0.033333333333333354</v>
      </c>
      <c r="D113" s="11"/>
      <c r="N113" s="112"/>
      <c r="P113" s="112">
        <v>0.09513888888888888</v>
      </c>
      <c r="Q113" s="112">
        <v>0.10381944444444441</v>
      </c>
      <c r="R113" s="11"/>
      <c r="S113" s="112">
        <v>0.011111111111111127</v>
      </c>
      <c r="T113" s="112">
        <v>0.005555555555555536</v>
      </c>
      <c r="U113" s="113" t="s">
        <v>13</v>
      </c>
      <c r="V113" s="113" t="s">
        <v>13</v>
      </c>
      <c r="AV113" s="8">
        <v>0.23958333333333334</v>
      </c>
      <c r="AW113" s="115">
        <v>0.0</v>
      </c>
      <c r="AY113" s="113">
        <v>0.029861111111111116</v>
      </c>
      <c r="AZ113" s="11">
        <f t="shared" si="3"/>
        <v>0.02986111111</v>
      </c>
    </row>
    <row r="114">
      <c r="C114" s="112">
        <v>0.15902777777777777</v>
      </c>
      <c r="D114" s="11"/>
      <c r="P114" s="113" t="s">
        <v>13</v>
      </c>
      <c r="Q114" s="112">
        <v>0.1923611111111111</v>
      </c>
      <c r="R114" s="11"/>
      <c r="S114" s="112">
        <v>0.032638888888888884</v>
      </c>
      <c r="T114" s="112">
        <v>0.19166666666666665</v>
      </c>
      <c r="U114" s="113" t="s">
        <v>13</v>
      </c>
      <c r="V114" s="113" t="s">
        <v>13</v>
      </c>
      <c r="AV114" s="68">
        <v>0.24305555555555555</v>
      </c>
      <c r="AW114" s="115">
        <v>1.0</v>
      </c>
      <c r="AY114" s="113" t="s">
        <v>13</v>
      </c>
      <c r="AZ114" s="11" t="str">
        <f t="shared" si="3"/>
        <v>-</v>
      </c>
    </row>
    <row r="115">
      <c r="C115" s="113" t="s">
        <v>13</v>
      </c>
      <c r="P115" s="112">
        <v>0.15763888888888888</v>
      </c>
      <c r="Q115" s="112">
        <v>0.013194444444444509</v>
      </c>
      <c r="R115" s="11"/>
      <c r="S115" s="112">
        <v>0.31527777777777777</v>
      </c>
      <c r="T115" s="113" t="s">
        <v>13</v>
      </c>
      <c r="U115" s="112">
        <v>0.1659722222222222</v>
      </c>
      <c r="V115" s="112">
        <v>0.011805555555555514</v>
      </c>
      <c r="AV115" s="68">
        <v>0.2465277777777778</v>
      </c>
      <c r="AW115" s="115">
        <v>2.0</v>
      </c>
      <c r="AY115" s="113">
        <v>0.14097222222222217</v>
      </c>
      <c r="AZ115" s="11">
        <f t="shared" si="3"/>
        <v>0.1409722222</v>
      </c>
    </row>
    <row r="116">
      <c r="C116" s="112">
        <v>0.04027777777777779</v>
      </c>
      <c r="D116" s="11"/>
      <c r="P116" s="112">
        <v>0.21458333333333335</v>
      </c>
      <c r="Q116" s="113" t="s">
        <v>13</v>
      </c>
      <c r="S116" s="113" t="s">
        <v>13</v>
      </c>
      <c r="T116" s="112">
        <v>0.036805555555555564</v>
      </c>
      <c r="U116" s="112">
        <v>0.009722222222222299</v>
      </c>
      <c r="V116" s="112">
        <v>0.02916666666666673</v>
      </c>
      <c r="AV116" s="68">
        <v>0.25</v>
      </c>
      <c r="AW116" s="115">
        <v>6.0</v>
      </c>
      <c r="AY116" s="113">
        <v>0.033333333333333326</v>
      </c>
      <c r="AZ116" s="11">
        <f t="shared" si="3"/>
        <v>0.03333333333</v>
      </c>
    </row>
    <row r="117">
      <c r="C117" s="112">
        <v>0.19756944444444444</v>
      </c>
      <c r="D117" s="11"/>
      <c r="P117" s="112">
        <v>0.1701388888888889</v>
      </c>
      <c r="Q117" s="113" t="s">
        <v>13</v>
      </c>
      <c r="S117" s="113" t="s">
        <v>13</v>
      </c>
      <c r="T117" s="112">
        <v>0.06944444444444448</v>
      </c>
      <c r="U117" s="112">
        <v>0.00347222222222221</v>
      </c>
      <c r="V117" s="112">
        <v>0.20277777777777783</v>
      </c>
      <c r="AV117" s="8">
        <v>0.2534722222222222</v>
      </c>
      <c r="AW117" s="115">
        <v>5.0</v>
      </c>
      <c r="AY117" s="113" t="s">
        <v>13</v>
      </c>
      <c r="AZ117" s="11" t="str">
        <f t="shared" si="3"/>
        <v>-</v>
      </c>
    </row>
    <row r="118">
      <c r="C118" s="112">
        <v>0.013194444444444398</v>
      </c>
      <c r="D118" s="11"/>
      <c r="P118" s="112">
        <v>0.04236111111111107</v>
      </c>
      <c r="Q118" s="112">
        <v>0.033333333333333326</v>
      </c>
      <c r="R118" s="11"/>
      <c r="S118" s="112">
        <v>0.016666666666666663</v>
      </c>
      <c r="T118" s="112">
        <v>0.05659722222222219</v>
      </c>
      <c r="U118" s="112">
        <v>0.03715277777777781</v>
      </c>
      <c r="V118" s="112">
        <v>0.00347222222222221</v>
      </c>
      <c r="AV118" s="68">
        <v>0.2569444444444444</v>
      </c>
      <c r="AW118" s="115">
        <v>2.0</v>
      </c>
      <c r="AY118" s="112"/>
      <c r="AZ118" s="11" t="str">
        <f t="shared" si="3"/>
        <v/>
      </c>
    </row>
    <row r="119">
      <c r="C119" s="112">
        <v>0.16041666666666676</v>
      </c>
      <c r="D119" s="11"/>
      <c r="Q119" s="112">
        <v>0.21597222222222223</v>
      </c>
      <c r="R119" s="11"/>
      <c r="S119" s="112">
        <v>0.030555555555555558</v>
      </c>
      <c r="T119" s="113" t="s">
        <v>13</v>
      </c>
      <c r="U119" s="113" t="s">
        <v>13</v>
      </c>
      <c r="V119" s="113" t="s">
        <v>13</v>
      </c>
      <c r="AV119" s="68">
        <v>0.2604166666666667</v>
      </c>
      <c r="AW119" s="115">
        <v>1.0</v>
      </c>
      <c r="AY119" s="113">
        <v>0.032638888888888884</v>
      </c>
      <c r="AZ119" s="11">
        <f t="shared" si="3"/>
        <v>0.03263888889</v>
      </c>
    </row>
    <row r="120">
      <c r="C120" s="112">
        <v>0.12395833333333334</v>
      </c>
      <c r="D120" s="11"/>
      <c r="Q120" s="113" t="s">
        <v>13</v>
      </c>
      <c r="S120" s="112">
        <v>0.20972222222222225</v>
      </c>
      <c r="T120" s="112">
        <v>0.19756944444444446</v>
      </c>
      <c r="U120" s="112">
        <v>0.03819444444444442</v>
      </c>
      <c r="V120" s="112">
        <v>0.03125</v>
      </c>
      <c r="AV120" s="68">
        <v>0.2638888888888889</v>
      </c>
      <c r="AW120" s="115">
        <v>0.0</v>
      </c>
      <c r="AY120" s="113" t="s">
        <v>13</v>
      </c>
      <c r="AZ120" s="11" t="str">
        <f t="shared" si="3"/>
        <v>-</v>
      </c>
    </row>
    <row r="121">
      <c r="C121" s="112">
        <v>0.1881944444444445</v>
      </c>
      <c r="D121" s="11"/>
      <c r="Q121" s="112">
        <v>0.18229166666666674</v>
      </c>
      <c r="R121" s="11"/>
      <c r="S121" s="113" t="s">
        <v>13</v>
      </c>
      <c r="T121" s="112">
        <v>0.025000000000000022</v>
      </c>
      <c r="U121" s="112">
        <v>0.18055555555555558</v>
      </c>
      <c r="V121" s="112">
        <v>0.19583333333333341</v>
      </c>
      <c r="AV121" s="8">
        <v>0.2673611111111111</v>
      </c>
      <c r="AW121" s="115">
        <v>4.0</v>
      </c>
      <c r="AY121" s="113">
        <v>0.036805555555555536</v>
      </c>
      <c r="AZ121" s="11">
        <f t="shared" si="3"/>
        <v>0.03680555556</v>
      </c>
    </row>
    <row r="122">
      <c r="C122" s="112">
        <v>0.02499999999999991</v>
      </c>
      <c r="D122" s="11"/>
      <c r="Q122" s="112">
        <v>0.019444444444444486</v>
      </c>
      <c r="R122" s="11"/>
      <c r="S122" s="112">
        <v>0.038541666666666696</v>
      </c>
      <c r="T122" s="113" t="s">
        <v>13</v>
      </c>
      <c r="U122" s="112">
        <v>0.08333333333333326</v>
      </c>
      <c r="V122" s="112">
        <v>0.01666666666666672</v>
      </c>
      <c r="AV122" s="68">
        <v>0.2708333333333333</v>
      </c>
      <c r="AW122" s="115">
        <v>0.0</v>
      </c>
      <c r="AY122" s="113" t="s">
        <v>13</v>
      </c>
      <c r="AZ122" s="11" t="str">
        <f t="shared" si="3"/>
        <v>-</v>
      </c>
    </row>
    <row r="123">
      <c r="C123" s="112">
        <v>0.23472222222222222</v>
      </c>
      <c r="D123" s="11"/>
      <c r="Q123" s="112">
        <v>0.012847222222222121</v>
      </c>
      <c r="R123" s="11"/>
      <c r="S123" s="112">
        <v>0.04236111111111107</v>
      </c>
      <c r="T123" s="112">
        <v>0.041319444444444464</v>
      </c>
      <c r="U123" s="112">
        <v>0.03645833333333337</v>
      </c>
      <c r="V123" s="113" t="s">
        <v>13</v>
      </c>
      <c r="AV123" s="68">
        <v>0.2743055555555556</v>
      </c>
      <c r="AW123" s="115">
        <v>2.0</v>
      </c>
      <c r="AY123" s="113">
        <v>0.15624999999999994</v>
      </c>
      <c r="AZ123" s="11">
        <f t="shared" si="3"/>
        <v>0.15625</v>
      </c>
    </row>
    <row r="124">
      <c r="C124" s="112">
        <v>0.007638888888888917</v>
      </c>
      <c r="D124" s="11"/>
      <c r="Q124" s="113" t="s">
        <v>13</v>
      </c>
      <c r="S124" s="113" t="s">
        <v>13</v>
      </c>
      <c r="T124" s="112">
        <v>0.015277777777777835</v>
      </c>
      <c r="U124" s="113" t="s">
        <v>13</v>
      </c>
      <c r="V124" s="113" t="s">
        <v>13</v>
      </c>
      <c r="AV124" s="68">
        <v>0.2777777777777778</v>
      </c>
      <c r="AW124" s="115">
        <v>0.0</v>
      </c>
      <c r="AY124" s="113">
        <v>0.03541666666666665</v>
      </c>
      <c r="AZ124" s="11">
        <f t="shared" si="3"/>
        <v>0.03541666667</v>
      </c>
    </row>
    <row r="125">
      <c r="C125" s="112">
        <v>0.0673611111111111</v>
      </c>
      <c r="D125" s="11"/>
      <c r="Q125" s="113" t="s">
        <v>13</v>
      </c>
      <c r="S125" s="113" t="s">
        <v>13</v>
      </c>
      <c r="T125" s="112">
        <v>0.036111111111111094</v>
      </c>
      <c r="U125" s="112">
        <v>0.14513888888888893</v>
      </c>
      <c r="V125" s="112">
        <v>0.013888888888888895</v>
      </c>
      <c r="AV125" s="8">
        <v>0.28125</v>
      </c>
      <c r="AW125" s="115">
        <v>1.0</v>
      </c>
      <c r="AY125" s="113">
        <v>0.023611111111111027</v>
      </c>
      <c r="AZ125" s="11">
        <f t="shared" si="3"/>
        <v>0.02361111111</v>
      </c>
    </row>
    <row r="126">
      <c r="C126" s="112">
        <v>0.12430555555555556</v>
      </c>
      <c r="D126" s="11"/>
      <c r="Q126" s="112">
        <v>0.024305555555555525</v>
      </c>
      <c r="R126" s="11"/>
      <c r="S126" s="112">
        <v>0.21805555555555556</v>
      </c>
      <c r="T126" s="113" t="s">
        <v>13</v>
      </c>
      <c r="U126" s="112">
        <v>0.0444444444444444</v>
      </c>
      <c r="V126" s="112">
        <v>0.023611111111111083</v>
      </c>
      <c r="AV126" s="68">
        <v>0.2847222222222222</v>
      </c>
      <c r="AW126" s="115">
        <v>0.0</v>
      </c>
      <c r="AY126" s="113" t="s">
        <v>13</v>
      </c>
      <c r="AZ126" s="11" t="str">
        <f t="shared" si="3"/>
        <v>-</v>
      </c>
    </row>
    <row r="127">
      <c r="C127" s="112">
        <v>0.02083333333333326</v>
      </c>
      <c r="D127" s="11"/>
      <c r="Q127" s="112">
        <v>0.029861111111111116</v>
      </c>
      <c r="R127" s="11"/>
      <c r="S127" s="112">
        <v>0.1600694444444445</v>
      </c>
      <c r="T127" s="113" t="s">
        <v>13</v>
      </c>
      <c r="U127" s="112">
        <v>0.1680555555555555</v>
      </c>
      <c r="V127" s="112">
        <v>0.04166666666666663</v>
      </c>
      <c r="AV127" s="68">
        <v>0.2881944444444444</v>
      </c>
      <c r="AW127" s="115">
        <v>2.0</v>
      </c>
      <c r="AY127" s="113">
        <v>0.02013888888888893</v>
      </c>
      <c r="AZ127" s="11">
        <f t="shared" si="3"/>
        <v>0.02013888889</v>
      </c>
    </row>
    <row r="128">
      <c r="Q128" s="112">
        <v>0.1826388888888889</v>
      </c>
      <c r="R128" s="11"/>
      <c r="S128" s="112">
        <v>0.03472222222222221</v>
      </c>
      <c r="T128" s="112">
        <v>0.20833333333333337</v>
      </c>
      <c r="U128" s="113" t="s">
        <v>13</v>
      </c>
      <c r="V128" s="112">
        <v>0.03194444444444444</v>
      </c>
      <c r="AV128" s="68">
        <v>0.2916666666666667</v>
      </c>
      <c r="AW128" s="115">
        <v>1.0</v>
      </c>
      <c r="AY128" s="113">
        <v>0.04444444444444451</v>
      </c>
      <c r="AZ128" s="11">
        <f t="shared" si="3"/>
        <v>0.04444444444</v>
      </c>
    </row>
    <row r="129">
      <c r="Q129" s="112">
        <v>0.18472222222222218</v>
      </c>
      <c r="R129" s="11"/>
      <c r="S129" s="112">
        <v>0.24861111111111117</v>
      </c>
      <c r="T129" s="112">
        <v>0.22708333333333341</v>
      </c>
      <c r="U129" s="112">
        <v>0.04166666666666663</v>
      </c>
      <c r="V129" s="113" t="s">
        <v>13</v>
      </c>
      <c r="AV129" s="8">
        <v>0.2951388888888889</v>
      </c>
      <c r="AW129" s="115">
        <v>1.0</v>
      </c>
      <c r="AY129" s="113" t="s">
        <v>13</v>
      </c>
      <c r="AZ129" s="11" t="str">
        <f t="shared" si="3"/>
        <v>-</v>
      </c>
    </row>
    <row r="130">
      <c r="Q130" s="112">
        <v>0.018055555555555547</v>
      </c>
      <c r="R130" s="11"/>
      <c r="S130" s="112">
        <v>0.2114583333333333</v>
      </c>
      <c r="T130" s="112">
        <v>0.014583333333333282</v>
      </c>
      <c r="U130" s="112">
        <v>0.043055555555555514</v>
      </c>
      <c r="V130" s="112">
        <v>0.19513888888888892</v>
      </c>
      <c r="AV130" s="68">
        <v>0.2986111111111111</v>
      </c>
      <c r="AW130" s="115">
        <v>0.0</v>
      </c>
      <c r="AY130" s="113">
        <v>0.022916666666666696</v>
      </c>
      <c r="AZ130" s="11">
        <f t="shared" si="3"/>
        <v>0.02291666667</v>
      </c>
    </row>
    <row r="131">
      <c r="Q131" s="112">
        <v>0.033333333333333326</v>
      </c>
      <c r="R131" s="11"/>
      <c r="S131" s="112">
        <v>0.16875</v>
      </c>
      <c r="T131" s="112">
        <v>0.03402777777777788</v>
      </c>
      <c r="U131" s="113" t="s">
        <v>13</v>
      </c>
      <c r="V131" s="112">
        <v>0.007638888888888917</v>
      </c>
      <c r="AV131" s="68">
        <v>0.3020833333333333</v>
      </c>
      <c r="AW131" s="115">
        <v>0.0</v>
      </c>
      <c r="AY131" s="113">
        <v>0.026388888888888906</v>
      </c>
      <c r="AZ131" s="11">
        <f t="shared" si="3"/>
        <v>0.02638888889</v>
      </c>
    </row>
    <row r="132">
      <c r="Q132" s="112">
        <v>0.15173611111111118</v>
      </c>
      <c r="R132" s="11"/>
      <c r="S132" s="112">
        <v>0.027430555555555514</v>
      </c>
      <c r="T132" s="112">
        <v>0.20069444444444445</v>
      </c>
      <c r="U132" s="113" t="s">
        <v>13</v>
      </c>
      <c r="V132" s="112">
        <v>0.0347222222222221</v>
      </c>
      <c r="AV132" s="68">
        <v>0.3055555555555556</v>
      </c>
      <c r="AW132" s="115">
        <v>0.0</v>
      </c>
      <c r="AY132" s="113">
        <v>0.1694444444444444</v>
      </c>
      <c r="AZ132" s="11">
        <f t="shared" si="3"/>
        <v>0.1694444444</v>
      </c>
    </row>
    <row r="133">
      <c r="Q133" s="112">
        <v>0.009722222222222243</v>
      </c>
      <c r="R133" s="11"/>
      <c r="S133" s="112">
        <v>0.032638888888888884</v>
      </c>
      <c r="T133" s="112">
        <v>0.009027777777777746</v>
      </c>
      <c r="U133" s="112">
        <v>0.02986111111111106</v>
      </c>
      <c r="V133" s="112">
        <v>0.03645833333333326</v>
      </c>
      <c r="AV133" s="8">
        <v>0.3090277777777778</v>
      </c>
      <c r="AW133" s="115">
        <v>0.0</v>
      </c>
      <c r="AY133" s="113" t="s">
        <v>13</v>
      </c>
      <c r="AZ133" s="11" t="str">
        <f t="shared" si="3"/>
        <v>-</v>
      </c>
    </row>
    <row r="134">
      <c r="Q134" s="112">
        <v>0.03263888888888883</v>
      </c>
      <c r="R134" s="11"/>
      <c r="S134" s="112">
        <v>0.039583333333333304</v>
      </c>
      <c r="T134" s="112">
        <v>0.027430555555555514</v>
      </c>
      <c r="U134" s="112">
        <v>0.14687499999999998</v>
      </c>
      <c r="V134" s="113" t="s">
        <v>13</v>
      </c>
      <c r="AV134" s="68">
        <v>0.3125</v>
      </c>
      <c r="AW134" s="115">
        <v>0.0</v>
      </c>
      <c r="AY134" s="113">
        <v>0.014583333333333337</v>
      </c>
      <c r="AZ134" s="11">
        <f t="shared" si="3"/>
        <v>0.01458333333</v>
      </c>
    </row>
    <row r="135">
      <c r="Q135" s="112">
        <v>0.16666666666666666</v>
      </c>
      <c r="R135" s="11"/>
      <c r="S135" s="113" t="s">
        <v>13</v>
      </c>
      <c r="T135" s="112">
        <v>0.1729166666666666</v>
      </c>
      <c r="U135" s="112">
        <v>0.015277777777777724</v>
      </c>
      <c r="V135" s="113" t="s">
        <v>13</v>
      </c>
      <c r="AV135" s="68">
        <v>0.3159722222222222</v>
      </c>
      <c r="AW135" s="115">
        <v>1.0</v>
      </c>
      <c r="AY135" s="113">
        <v>0.2284722222222222</v>
      </c>
      <c r="AZ135" s="11">
        <f t="shared" si="3"/>
        <v>0.2284722222</v>
      </c>
    </row>
    <row r="136">
      <c r="Q136" s="112">
        <v>0.020138888888888873</v>
      </c>
      <c r="R136" s="11"/>
      <c r="S136" s="112">
        <v>0.019791666666666707</v>
      </c>
      <c r="T136" s="112">
        <v>0.018749999999999933</v>
      </c>
      <c r="U136" s="112"/>
      <c r="V136" s="112">
        <v>0.02604166666666663</v>
      </c>
      <c r="AV136" s="68">
        <v>0.3194444444444444</v>
      </c>
      <c r="AW136" s="115">
        <v>0.0</v>
      </c>
      <c r="AY136" s="113" t="s">
        <v>13</v>
      </c>
      <c r="AZ136" s="11" t="str">
        <f t="shared" si="3"/>
        <v>-</v>
      </c>
    </row>
    <row r="137">
      <c r="Q137" s="112">
        <v>0.05624999999999991</v>
      </c>
      <c r="R137" s="11"/>
      <c r="S137" s="112">
        <v>0.03749999999999998</v>
      </c>
      <c r="T137" s="112">
        <v>0.21250000000000002</v>
      </c>
      <c r="U137" s="113" t="s">
        <v>13</v>
      </c>
      <c r="V137" s="113" t="s">
        <v>13</v>
      </c>
      <c r="AV137" s="8">
        <v>0.3229166666666667</v>
      </c>
      <c r="AW137" s="115">
        <v>1.0</v>
      </c>
      <c r="AY137" s="113" t="s">
        <v>13</v>
      </c>
      <c r="AZ137" s="11" t="str">
        <f t="shared" si="3"/>
        <v>-</v>
      </c>
    </row>
    <row r="138">
      <c r="Q138" s="112">
        <v>0.050694444444444375</v>
      </c>
      <c r="R138" s="11"/>
      <c r="S138" s="112">
        <v>0.18611111111111112</v>
      </c>
      <c r="T138" s="113" t="s">
        <v>13</v>
      </c>
      <c r="U138" s="112">
        <v>0.027083333333333348</v>
      </c>
      <c r="AV138" s="68">
        <v>0.3263888888888889</v>
      </c>
      <c r="AW138" s="115">
        <v>1.0</v>
      </c>
      <c r="AY138" s="113">
        <v>0.10277777777777786</v>
      </c>
      <c r="AZ138" s="11">
        <f t="shared" si="3"/>
        <v>0.1027777778</v>
      </c>
    </row>
    <row r="139">
      <c r="Q139" s="112">
        <v>0.023958333333333304</v>
      </c>
      <c r="R139" s="11"/>
      <c r="S139" s="112">
        <v>0.015277777777777835</v>
      </c>
      <c r="T139" s="112">
        <v>0.03888888888888886</v>
      </c>
      <c r="U139" s="112">
        <v>0.03194444444444444</v>
      </c>
      <c r="AV139" s="68">
        <v>0.3298611111111111</v>
      </c>
      <c r="AW139" s="115">
        <v>1.0</v>
      </c>
      <c r="AY139" s="113">
        <v>0.1743055555555555</v>
      </c>
      <c r="AZ139" s="11">
        <f t="shared" si="3"/>
        <v>0.1743055556</v>
      </c>
    </row>
    <row r="140">
      <c r="Q140" s="113" t="s">
        <v>13</v>
      </c>
      <c r="S140" s="112">
        <v>0.02916666666666662</v>
      </c>
      <c r="T140" s="112">
        <v>0.033333333333333326</v>
      </c>
      <c r="U140" s="112">
        <v>0.32777777777777783</v>
      </c>
      <c r="AV140" s="68">
        <v>0.3333333333333333</v>
      </c>
      <c r="AW140" s="115">
        <v>0.0</v>
      </c>
      <c r="AY140" s="113">
        <v>0.009722222222222188</v>
      </c>
      <c r="AZ140" s="11">
        <f t="shared" si="3"/>
        <v>0.009722222222</v>
      </c>
    </row>
    <row r="141">
      <c r="Q141" s="113" t="s">
        <v>13</v>
      </c>
      <c r="S141" s="112">
        <v>0.2802083333333334</v>
      </c>
      <c r="T141" s="112">
        <v>0.036111111111111094</v>
      </c>
      <c r="AV141" s="116"/>
      <c r="AW141" s="115">
        <v>2.0</v>
      </c>
      <c r="AY141" s="113" t="s">
        <v>13</v>
      </c>
      <c r="AZ141" s="11" t="str">
        <f t="shared" si="3"/>
        <v>-</v>
      </c>
    </row>
    <row r="142">
      <c r="Q142" s="112">
        <v>0.22916666666666669</v>
      </c>
      <c r="R142" s="11"/>
      <c r="S142" s="112">
        <v>0.03125</v>
      </c>
      <c r="T142" s="112">
        <v>0.009374999999999911</v>
      </c>
      <c r="AW142" s="115"/>
      <c r="AY142" s="113">
        <v>0.04236111111111113</v>
      </c>
      <c r="AZ142" s="11">
        <f t="shared" si="3"/>
        <v>0.04236111111</v>
      </c>
    </row>
    <row r="143">
      <c r="Q143" s="113" t="s">
        <v>13</v>
      </c>
      <c r="T143" s="112">
        <v>0.18229166666666663</v>
      </c>
      <c r="AW143" s="117"/>
      <c r="AY143" s="113">
        <v>0.2416666666666667</v>
      </c>
      <c r="AZ143" s="11">
        <f t="shared" si="3"/>
        <v>0.2416666667</v>
      </c>
    </row>
    <row r="144">
      <c r="T144" s="112">
        <v>0.012152777777777679</v>
      </c>
      <c r="AW144" s="117"/>
      <c r="AY144" s="113" t="s">
        <v>13</v>
      </c>
      <c r="AZ144" s="11" t="str">
        <f t="shared" si="3"/>
        <v>-</v>
      </c>
    </row>
    <row r="145">
      <c r="T145" s="113" t="s">
        <v>13</v>
      </c>
      <c r="AW145" s="117"/>
      <c r="AY145" s="113">
        <v>0.2534722222222222</v>
      </c>
      <c r="AZ145" s="11">
        <f t="shared" si="3"/>
        <v>0.2534722222</v>
      </c>
    </row>
    <row r="146">
      <c r="T146" s="112">
        <v>0.04409722222222223</v>
      </c>
      <c r="AW146" s="117"/>
      <c r="AY146" s="113">
        <v>0.02430555555555547</v>
      </c>
      <c r="AZ146" s="11">
        <f t="shared" si="3"/>
        <v>0.02430555556</v>
      </c>
    </row>
    <row r="147">
      <c r="T147" s="112">
        <v>0.25</v>
      </c>
      <c r="AW147" s="117"/>
      <c r="AY147" s="113" t="s">
        <v>13</v>
      </c>
      <c r="AZ147" s="11" t="str">
        <f t="shared" si="3"/>
        <v>-</v>
      </c>
    </row>
    <row r="148">
      <c r="T148" s="113" t="s">
        <v>13</v>
      </c>
      <c r="AW148" s="117"/>
      <c r="AY148" s="113" t="s">
        <v>13</v>
      </c>
      <c r="AZ148" s="11" t="str">
        <f t="shared" si="3"/>
        <v>-</v>
      </c>
    </row>
    <row r="149">
      <c r="T149" s="112">
        <v>0.016319444444444386</v>
      </c>
      <c r="AW149" s="117"/>
      <c r="AY149" s="113">
        <v>0.02986111111111106</v>
      </c>
      <c r="AZ149" s="11">
        <f t="shared" si="3"/>
        <v>0.02986111111</v>
      </c>
    </row>
    <row r="150">
      <c r="T150" s="112">
        <v>0.2090277777777778</v>
      </c>
      <c r="AW150" s="117"/>
      <c r="AY150" s="113">
        <v>0.18055555555555552</v>
      </c>
      <c r="AZ150" s="11">
        <f t="shared" si="3"/>
        <v>0.1805555556</v>
      </c>
    </row>
    <row r="151">
      <c r="T151" s="112">
        <v>0.014583333333333282</v>
      </c>
      <c r="AW151" s="117"/>
      <c r="AY151" s="113">
        <v>0.018055555555555602</v>
      </c>
      <c r="AZ151" s="11">
        <f t="shared" si="3"/>
        <v>0.01805555556</v>
      </c>
    </row>
    <row r="152">
      <c r="T152" s="112">
        <v>0.03472222222222221</v>
      </c>
      <c r="AW152" s="117"/>
      <c r="AY152" s="113">
        <v>0.039583333333333304</v>
      </c>
      <c r="AZ152" s="11">
        <f t="shared" si="3"/>
        <v>0.03958333333</v>
      </c>
    </row>
    <row r="153">
      <c r="H153" s="112"/>
      <c r="AW153" s="117"/>
      <c r="AY153" s="113">
        <v>0.2138888888888889</v>
      </c>
      <c r="AZ153" s="11">
        <f t="shared" si="3"/>
        <v>0.2138888889</v>
      </c>
    </row>
    <row r="154">
      <c r="H154" s="112"/>
      <c r="AW154" s="117"/>
      <c r="AY154" s="113">
        <v>0.03750000000000009</v>
      </c>
      <c r="AZ154" s="11">
        <f t="shared" si="3"/>
        <v>0.0375</v>
      </c>
    </row>
    <row r="155">
      <c r="H155" s="112"/>
      <c r="AW155" s="117"/>
      <c r="AY155" s="113" t="s">
        <v>13</v>
      </c>
      <c r="AZ155" s="11" t="str">
        <f t="shared" si="3"/>
        <v>-</v>
      </c>
    </row>
    <row r="156">
      <c r="H156" s="112"/>
      <c r="AW156" s="117"/>
      <c r="AY156" s="113">
        <v>0.03194444444444444</v>
      </c>
      <c r="AZ156" s="11">
        <f t="shared" si="3"/>
        <v>0.03194444444</v>
      </c>
    </row>
    <row r="157">
      <c r="H157" s="112"/>
      <c r="AW157" s="117"/>
      <c r="AY157" s="113">
        <v>0.1881944444444445</v>
      </c>
      <c r="AZ157" s="11">
        <f t="shared" si="3"/>
        <v>0.1881944444</v>
      </c>
    </row>
    <row r="158">
      <c r="H158" s="112"/>
      <c r="AW158" s="117"/>
      <c r="AY158" s="113">
        <v>0.1777777777777778</v>
      </c>
      <c r="AZ158" s="11">
        <f t="shared" si="3"/>
        <v>0.1777777778</v>
      </c>
    </row>
    <row r="159">
      <c r="H159" s="112"/>
      <c r="AW159" s="117"/>
      <c r="AY159" s="113" t="s">
        <v>13</v>
      </c>
      <c r="AZ159" s="11" t="str">
        <f t="shared" si="3"/>
        <v>-</v>
      </c>
    </row>
    <row r="160">
      <c r="H160" s="112"/>
      <c r="AW160" s="117"/>
      <c r="AY160" s="113" t="s">
        <v>13</v>
      </c>
      <c r="AZ160" s="11" t="str">
        <f t="shared" si="3"/>
        <v>-</v>
      </c>
    </row>
    <row r="161">
      <c r="H161" s="112"/>
      <c r="AW161" s="117"/>
      <c r="AY161" s="113">
        <v>0.010416666666666685</v>
      </c>
      <c r="AZ161" s="11">
        <f t="shared" si="3"/>
        <v>0.01041666667</v>
      </c>
    </row>
    <row r="162">
      <c r="AW162" s="117"/>
      <c r="AY162" s="113">
        <v>0.15833333333333338</v>
      </c>
      <c r="AZ162" s="11">
        <f t="shared" si="3"/>
        <v>0.1583333333</v>
      </c>
    </row>
    <row r="163">
      <c r="AW163" s="117"/>
      <c r="AY163" s="113">
        <v>0.03402777777777777</v>
      </c>
      <c r="AZ163" s="11">
        <f t="shared" si="3"/>
        <v>0.03402777778</v>
      </c>
    </row>
    <row r="164">
      <c r="AW164" s="117"/>
      <c r="AY164" s="113">
        <v>-0.742361111111111</v>
      </c>
      <c r="AZ164" s="11">
        <f t="shared" si="3"/>
        <v>-0.7423611111</v>
      </c>
    </row>
    <row r="165">
      <c r="AW165" s="117"/>
      <c r="AY165" s="113">
        <v>0.15902777777777782</v>
      </c>
      <c r="AZ165" s="11">
        <f t="shared" si="3"/>
        <v>0.1590277778</v>
      </c>
    </row>
    <row r="166">
      <c r="AY166" s="113">
        <v>0.1777777777777778</v>
      </c>
      <c r="AZ166" s="11">
        <f t="shared" si="3"/>
        <v>0.1777777778</v>
      </c>
    </row>
    <row r="167">
      <c r="AY167" s="113">
        <v>0.022916666666666696</v>
      </c>
      <c r="AZ167" s="11">
        <f t="shared" si="3"/>
        <v>0.02291666667</v>
      </c>
    </row>
    <row r="168">
      <c r="AY168" s="113">
        <v>0.029166666666666563</v>
      </c>
      <c r="AZ168" s="11">
        <f t="shared" si="3"/>
        <v>0.02916666667</v>
      </c>
    </row>
    <row r="169">
      <c r="AY169" s="113">
        <v>-0.83125</v>
      </c>
      <c r="AZ169" s="11">
        <f t="shared" si="3"/>
        <v>-0.83125</v>
      </c>
    </row>
    <row r="170">
      <c r="AY170" s="113">
        <v>0.04097222222222219</v>
      </c>
      <c r="AZ170" s="11">
        <f t="shared" si="3"/>
        <v>0.04097222222</v>
      </c>
    </row>
    <row r="171">
      <c r="AY171" s="113" t="s">
        <v>13</v>
      </c>
      <c r="AZ171" s="11" t="str">
        <f t="shared" si="3"/>
        <v>-</v>
      </c>
    </row>
    <row r="172">
      <c r="AY172" s="113">
        <v>0.022222222222222254</v>
      </c>
      <c r="AZ172" s="11">
        <f t="shared" si="3"/>
        <v>0.02222222222</v>
      </c>
    </row>
    <row r="173">
      <c r="AY173" s="113">
        <v>0.03194444444444444</v>
      </c>
      <c r="AZ173" s="11">
        <f t="shared" si="3"/>
        <v>0.03194444444</v>
      </c>
    </row>
    <row r="174">
      <c r="AY174" s="113">
        <v>-0.8111111111111111</v>
      </c>
      <c r="AZ174" s="11">
        <f t="shared" si="3"/>
        <v>-0.8111111111</v>
      </c>
    </row>
    <row r="175">
      <c r="AY175" s="113">
        <v>0.01944444444444443</v>
      </c>
      <c r="AZ175" s="11">
        <f t="shared" si="3"/>
        <v>0.01944444444</v>
      </c>
    </row>
    <row r="176">
      <c r="AY176" s="113">
        <v>0.020833333333333315</v>
      </c>
      <c r="AZ176" s="11">
        <f t="shared" si="3"/>
        <v>0.02083333333</v>
      </c>
    </row>
    <row r="177">
      <c r="AY177" s="113">
        <v>0.1993055555555555</v>
      </c>
      <c r="AZ177" s="11">
        <f t="shared" si="3"/>
        <v>0.1993055556</v>
      </c>
    </row>
    <row r="178">
      <c r="AY178" s="113">
        <v>0.23402777777777772</v>
      </c>
      <c r="AZ178" s="11">
        <f t="shared" si="3"/>
        <v>0.2340277778</v>
      </c>
    </row>
    <row r="179">
      <c r="AY179" s="113">
        <v>0.029861111111111116</v>
      </c>
      <c r="AZ179" s="11">
        <f t="shared" si="3"/>
        <v>0.02986111111</v>
      </c>
    </row>
    <row r="180">
      <c r="AY180" s="113">
        <v>0.02777777777777779</v>
      </c>
      <c r="AZ180" s="11">
        <f t="shared" si="3"/>
        <v>0.02777777778</v>
      </c>
    </row>
    <row r="181">
      <c r="AY181" s="113">
        <v>0.09930555555555554</v>
      </c>
      <c r="AZ181" s="11">
        <f t="shared" si="3"/>
        <v>0.09930555556</v>
      </c>
    </row>
    <row r="182">
      <c r="AY182" s="113">
        <v>0.053472222222222254</v>
      </c>
      <c r="AZ182" s="11">
        <f t="shared" si="3"/>
        <v>0.05347222222</v>
      </c>
    </row>
    <row r="183">
      <c r="AY183" s="113">
        <v>0.032638888888888884</v>
      </c>
      <c r="AZ183" s="11">
        <f t="shared" si="3"/>
        <v>0.03263888889</v>
      </c>
    </row>
    <row r="184">
      <c r="AY184" s="113" t="s">
        <v>13</v>
      </c>
      <c r="AZ184" s="11" t="str">
        <f t="shared" si="3"/>
        <v>-</v>
      </c>
    </row>
    <row r="185">
      <c r="AY185" s="113">
        <v>0.20625</v>
      </c>
      <c r="AZ185" s="11">
        <f t="shared" si="3"/>
        <v>0.20625</v>
      </c>
    </row>
    <row r="186">
      <c r="AY186" s="113">
        <v>-0.7201388888888889</v>
      </c>
      <c r="AZ186" s="11">
        <f t="shared" si="3"/>
        <v>-0.7201388889</v>
      </c>
    </row>
    <row r="187">
      <c r="AY187" s="113">
        <v>0.19513888888888886</v>
      </c>
      <c r="AZ187" s="11">
        <f t="shared" si="3"/>
        <v>0.1951388889</v>
      </c>
    </row>
    <row r="188">
      <c r="AY188" s="113">
        <v>0.029861111111111116</v>
      </c>
      <c r="AZ188" s="11">
        <f t="shared" si="3"/>
        <v>0.02986111111</v>
      </c>
    </row>
    <row r="189">
      <c r="AY189" s="113">
        <v>0.040277777777777746</v>
      </c>
      <c r="AZ189" s="11">
        <f t="shared" si="3"/>
        <v>0.04027777778</v>
      </c>
    </row>
    <row r="190">
      <c r="AY190" s="113">
        <v>0.1840277777777778</v>
      </c>
      <c r="AZ190" s="11">
        <f t="shared" si="3"/>
        <v>0.1840277778</v>
      </c>
    </row>
    <row r="191">
      <c r="AY191" s="113">
        <v>0.029166666666666667</v>
      </c>
      <c r="AZ191" s="11">
        <f t="shared" si="3"/>
        <v>0.02916666667</v>
      </c>
    </row>
    <row r="192">
      <c r="AY192" s="113">
        <v>0.03611111111111112</v>
      </c>
      <c r="AZ192" s="11">
        <f t="shared" si="3"/>
        <v>0.03611111111</v>
      </c>
    </row>
    <row r="193">
      <c r="AY193" s="113">
        <v>0.20486111111111113</v>
      </c>
      <c r="AZ193" s="11">
        <f t="shared" si="3"/>
        <v>0.2048611111</v>
      </c>
    </row>
    <row r="194">
      <c r="AY194" s="113">
        <v>0.027083333333333348</v>
      </c>
      <c r="AZ194" s="11">
        <f t="shared" si="3"/>
        <v>0.02708333333</v>
      </c>
    </row>
    <row r="195">
      <c r="AY195" s="113">
        <v>0.027083333333333348</v>
      </c>
      <c r="AZ195" s="11">
        <f t="shared" si="3"/>
        <v>0.02708333333</v>
      </c>
    </row>
    <row r="196">
      <c r="AY196" s="113">
        <v>0.032638888888888884</v>
      </c>
      <c r="AZ196" s="11">
        <f t="shared" si="3"/>
        <v>0.03263888889</v>
      </c>
    </row>
    <row r="197">
      <c r="AY197" s="113">
        <v>-0.9500000000000001</v>
      </c>
      <c r="AZ197" s="11">
        <f t="shared" si="3"/>
        <v>-0.95</v>
      </c>
    </row>
    <row r="198">
      <c r="AY198" s="113">
        <v>0.18680555555555556</v>
      </c>
      <c r="AZ198" s="11">
        <f t="shared" si="3"/>
        <v>0.1868055556</v>
      </c>
    </row>
    <row r="199">
      <c r="AY199" s="113">
        <v>0.02291666666666664</v>
      </c>
      <c r="AZ199" s="11">
        <f t="shared" si="3"/>
        <v>0.02291666667</v>
      </c>
    </row>
    <row r="200">
      <c r="B200" s="6"/>
      <c r="AY200" s="113">
        <v>0.2875</v>
      </c>
      <c r="AZ200" s="11">
        <f t="shared" si="3"/>
        <v>0.2875</v>
      </c>
    </row>
    <row r="201">
      <c r="B201" s="6" t="s">
        <v>402</v>
      </c>
      <c r="AY201" s="113" t="s">
        <v>13</v>
      </c>
      <c r="AZ201" s="11" t="str">
        <f t="shared" si="3"/>
        <v>-</v>
      </c>
    </row>
    <row r="202">
      <c r="A202" s="6" t="s">
        <v>403</v>
      </c>
      <c r="B202" s="110">
        <v>45292.0</v>
      </c>
      <c r="C202" s="110">
        <v>45323.0</v>
      </c>
      <c r="D202" s="110">
        <v>45352.0</v>
      </c>
      <c r="E202" s="110">
        <v>45383.0</v>
      </c>
      <c r="F202" s="110">
        <v>45413.0</v>
      </c>
      <c r="G202" s="110">
        <v>45444.0</v>
      </c>
      <c r="H202" s="110">
        <v>45474.0</v>
      </c>
      <c r="I202" s="110">
        <v>45505.0</v>
      </c>
      <c r="J202" s="110">
        <v>45536.0</v>
      </c>
      <c r="K202" s="110">
        <v>45566.0</v>
      </c>
      <c r="L202" s="110">
        <v>45597.0</v>
      </c>
      <c r="M202" s="110">
        <v>45627.0</v>
      </c>
      <c r="N202" s="110">
        <v>45658.0</v>
      </c>
      <c r="O202" s="110">
        <v>45689.0</v>
      </c>
      <c r="P202" s="110">
        <v>45717.0</v>
      </c>
      <c r="Q202" s="110">
        <v>45748.0</v>
      </c>
      <c r="R202" s="110">
        <v>45778.0</v>
      </c>
      <c r="S202" s="110">
        <v>45809.0</v>
      </c>
      <c r="T202" s="110">
        <v>45839.0</v>
      </c>
      <c r="U202" s="110">
        <v>45870.0</v>
      </c>
      <c r="V202" s="110">
        <v>45901.0</v>
      </c>
      <c r="W202" s="110">
        <v>45931.0</v>
      </c>
      <c r="X202" s="110">
        <v>45962.0</v>
      </c>
      <c r="Y202" s="110">
        <v>45992.0</v>
      </c>
      <c r="Z202" s="110">
        <v>46023.0</v>
      </c>
      <c r="AA202" s="110">
        <v>46054.0</v>
      </c>
      <c r="AB202" s="110">
        <v>46082.0</v>
      </c>
      <c r="AC202" s="110"/>
      <c r="AD202" s="110"/>
      <c r="AE202" s="110"/>
      <c r="AK202" s="111">
        <f t="array" ref="AK202:AK228">TOCOL(B202:AB202)</f>
        <v>45292</v>
      </c>
      <c r="AL202" s="50">
        <f t="array" ref="AL202:AL228">TOCOL(B204:AB204)</f>
        <v>0.5</v>
      </c>
      <c r="AY202" s="113">
        <v>0.03888888888888886</v>
      </c>
      <c r="AZ202" s="11">
        <f t="shared" si="3"/>
        <v>0.03888888889</v>
      </c>
    </row>
    <row r="203">
      <c r="AK203" s="111">
        <v>45323.0</v>
      </c>
      <c r="AL203" s="50">
        <v>9.0</v>
      </c>
      <c r="AY203" s="113">
        <v>0.15833333333333333</v>
      </c>
      <c r="AZ203" s="11">
        <f t="shared" si="3"/>
        <v>0.1583333333</v>
      </c>
    </row>
    <row r="204">
      <c r="A204" s="6" t="s">
        <v>404</v>
      </c>
      <c r="B204" s="6">
        <v>0.5</v>
      </c>
      <c r="C204" s="6">
        <v>9.0</v>
      </c>
      <c r="N204" s="6">
        <v>5.0</v>
      </c>
      <c r="O204" s="6">
        <v>5.0</v>
      </c>
      <c r="P204" s="6">
        <v>2.0</v>
      </c>
      <c r="Q204" s="6">
        <v>51.0</v>
      </c>
      <c r="R204" s="6">
        <v>5.0</v>
      </c>
      <c r="S204" s="6">
        <v>0.5</v>
      </c>
      <c r="T204" s="6">
        <v>2.0</v>
      </c>
      <c r="U204" s="6">
        <v>1.0</v>
      </c>
      <c r="V204" s="6">
        <v>0.5</v>
      </c>
      <c r="W204" s="6">
        <v>2.0</v>
      </c>
      <c r="X204" s="6">
        <v>1.0</v>
      </c>
      <c r="Y204" s="6">
        <v>5.0</v>
      </c>
      <c r="Z204" s="6">
        <v>2.0</v>
      </c>
      <c r="AA204" s="6">
        <v>5.0</v>
      </c>
      <c r="AK204" s="111">
        <v>45352.0</v>
      </c>
      <c r="AL204" s="50"/>
      <c r="AY204" s="113">
        <v>0.02430555555555558</v>
      </c>
      <c r="AZ204" s="11">
        <f t="shared" si="3"/>
        <v>0.02430555556</v>
      </c>
    </row>
    <row r="205">
      <c r="AK205" s="111">
        <v>45383.0</v>
      </c>
      <c r="AL205" s="50"/>
      <c r="AY205" s="113" t="s">
        <v>13</v>
      </c>
      <c r="AZ205" s="11" t="str">
        <f t="shared" si="3"/>
        <v>-</v>
      </c>
    </row>
    <row r="206">
      <c r="AK206" s="111">
        <v>45413.0</v>
      </c>
      <c r="AL206" s="50"/>
      <c r="AY206" s="113">
        <v>0.1298611111111111</v>
      </c>
      <c r="AZ206" s="11">
        <f t="shared" si="3"/>
        <v>0.1298611111</v>
      </c>
    </row>
    <row r="207">
      <c r="AK207" s="111">
        <v>45444.0</v>
      </c>
      <c r="AL207" s="50"/>
      <c r="AY207" s="113">
        <v>0.14652777777777776</v>
      </c>
      <c r="AZ207" s="11">
        <f t="shared" si="3"/>
        <v>0.1465277778</v>
      </c>
    </row>
    <row r="208">
      <c r="AK208" s="111">
        <v>45474.0</v>
      </c>
      <c r="AL208" s="50"/>
      <c r="AY208" s="113">
        <v>0.01805555555555549</v>
      </c>
      <c r="AZ208" s="11">
        <f t="shared" si="3"/>
        <v>0.01805555556</v>
      </c>
    </row>
    <row r="209">
      <c r="AK209" s="111">
        <v>45505.0</v>
      </c>
      <c r="AL209" s="50"/>
      <c r="AY209" s="113" t="s">
        <v>13</v>
      </c>
      <c r="AZ209" s="11" t="str">
        <f t="shared" si="3"/>
        <v>-</v>
      </c>
    </row>
    <row r="210">
      <c r="AK210" s="111">
        <v>45536.0</v>
      </c>
      <c r="AL210" s="50"/>
      <c r="AY210" s="113">
        <v>0.15486111111111112</v>
      </c>
      <c r="AZ210" s="11">
        <f t="shared" si="3"/>
        <v>0.1548611111</v>
      </c>
    </row>
    <row r="211">
      <c r="AK211" s="111">
        <v>45566.0</v>
      </c>
      <c r="AL211" s="50"/>
      <c r="AY211" s="113" t="s">
        <v>13</v>
      </c>
      <c r="AZ211" s="11" t="str">
        <f t="shared" si="3"/>
        <v>-</v>
      </c>
    </row>
    <row r="212">
      <c r="AK212" s="111">
        <v>45597.0</v>
      </c>
      <c r="AL212" s="50"/>
      <c r="AY212" s="113" t="s">
        <v>13</v>
      </c>
      <c r="AZ212" s="11" t="str">
        <f t="shared" si="3"/>
        <v>-</v>
      </c>
    </row>
    <row r="213">
      <c r="AK213" s="111">
        <v>45627.0</v>
      </c>
      <c r="AL213" s="50"/>
      <c r="AY213" s="113">
        <v>0.026388888888888906</v>
      </c>
      <c r="AZ213" s="11">
        <f t="shared" si="3"/>
        <v>0.02638888889</v>
      </c>
    </row>
    <row r="214">
      <c r="AK214" s="111">
        <v>45658.0</v>
      </c>
      <c r="AL214" s="50">
        <v>5.0</v>
      </c>
      <c r="AY214" s="113">
        <v>0.25625000000000003</v>
      </c>
      <c r="AZ214" s="11">
        <f t="shared" si="3"/>
        <v>0.25625</v>
      </c>
    </row>
    <row r="215">
      <c r="AK215" s="111">
        <v>45689.0</v>
      </c>
      <c r="AL215" s="50">
        <v>5.0</v>
      </c>
      <c r="AY215" s="113">
        <v>0.01736111111111105</v>
      </c>
      <c r="AZ215" s="11">
        <f t="shared" si="3"/>
        <v>0.01736111111</v>
      </c>
    </row>
    <row r="216">
      <c r="AK216" s="111">
        <v>45717.0</v>
      </c>
      <c r="AL216" s="50">
        <v>2.0</v>
      </c>
      <c r="AY216" s="113">
        <v>0.32499999999999996</v>
      </c>
      <c r="AZ216" s="11">
        <f t="shared" si="3"/>
        <v>0.325</v>
      </c>
    </row>
    <row r="217">
      <c r="AK217" s="111">
        <v>45748.0</v>
      </c>
      <c r="AL217" s="50">
        <v>51.0</v>
      </c>
      <c r="AY217" s="113" t="s">
        <v>13</v>
      </c>
      <c r="AZ217" s="11" t="str">
        <f t="shared" si="3"/>
        <v>-</v>
      </c>
    </row>
    <row r="218">
      <c r="AK218" s="111">
        <v>45778.0</v>
      </c>
      <c r="AL218" s="50">
        <v>5.0</v>
      </c>
      <c r="AY218" s="113">
        <v>0.025694444444444464</v>
      </c>
      <c r="AZ218" s="11">
        <f t="shared" si="3"/>
        <v>0.02569444444</v>
      </c>
    </row>
    <row r="219">
      <c r="AK219" s="111">
        <v>45809.0</v>
      </c>
      <c r="AL219" s="50">
        <v>0.5</v>
      </c>
      <c r="AY219" s="113">
        <v>0.032638888888888884</v>
      </c>
      <c r="AZ219" s="11">
        <f t="shared" si="3"/>
        <v>0.03263888889</v>
      </c>
    </row>
    <row r="220">
      <c r="AK220" s="111">
        <v>45839.0</v>
      </c>
      <c r="AL220" s="50">
        <v>2.0</v>
      </c>
      <c r="AY220" s="113">
        <v>0.18611111111111112</v>
      </c>
      <c r="AZ220" s="11">
        <f t="shared" si="3"/>
        <v>0.1861111111</v>
      </c>
    </row>
    <row r="221">
      <c r="AK221" s="111">
        <v>45870.0</v>
      </c>
      <c r="AL221" s="50">
        <v>1.0</v>
      </c>
      <c r="AY221" s="113">
        <v>0.17777777777777776</v>
      </c>
      <c r="AZ221" s="11">
        <f t="shared" si="3"/>
        <v>0.1777777778</v>
      </c>
    </row>
    <row r="222">
      <c r="AK222" s="111">
        <v>45901.0</v>
      </c>
      <c r="AL222" s="50">
        <v>0.5</v>
      </c>
      <c r="AY222" s="113">
        <v>0.02777777777777779</v>
      </c>
      <c r="AZ222" s="11">
        <f t="shared" si="3"/>
        <v>0.02777777778</v>
      </c>
    </row>
    <row r="223">
      <c r="AK223" s="111">
        <v>45931.0</v>
      </c>
      <c r="AL223" s="50">
        <v>2.0</v>
      </c>
      <c r="AY223" s="113" t="s">
        <v>13</v>
      </c>
      <c r="AZ223" s="11" t="str">
        <f t="shared" si="3"/>
        <v>-</v>
      </c>
    </row>
    <row r="224">
      <c r="AK224" s="111">
        <v>45962.0</v>
      </c>
      <c r="AL224" s="50">
        <v>1.0</v>
      </c>
      <c r="AY224" s="113">
        <v>0.023611111111111138</v>
      </c>
      <c r="AZ224" s="11">
        <f t="shared" si="3"/>
        <v>0.02361111111</v>
      </c>
    </row>
    <row r="225">
      <c r="AK225" s="111">
        <v>45992.0</v>
      </c>
      <c r="AL225" s="50">
        <v>5.0</v>
      </c>
      <c r="AY225" s="113">
        <v>0.15347222222222223</v>
      </c>
      <c r="AZ225" s="11">
        <f t="shared" si="3"/>
        <v>0.1534722222</v>
      </c>
    </row>
    <row r="226">
      <c r="AK226" s="111">
        <v>46023.0</v>
      </c>
      <c r="AL226" s="50">
        <v>2.0</v>
      </c>
      <c r="AY226" s="113">
        <v>0.015972222222222165</v>
      </c>
      <c r="AZ226" s="11">
        <f t="shared" si="3"/>
        <v>0.01597222222</v>
      </c>
    </row>
    <row r="227">
      <c r="AK227" s="111">
        <v>46054.0</v>
      </c>
      <c r="AL227" s="50">
        <v>5.0</v>
      </c>
      <c r="AY227" s="113">
        <v>0.026388888888888906</v>
      </c>
      <c r="AZ227" s="11">
        <f t="shared" si="3"/>
        <v>0.02638888889</v>
      </c>
    </row>
    <row r="228">
      <c r="AK228" s="111">
        <v>46082.0</v>
      </c>
      <c r="AL228" s="50"/>
      <c r="AY228" s="113">
        <v>0.032638888888888884</v>
      </c>
      <c r="AZ228" s="11">
        <f t="shared" si="3"/>
        <v>0.03263888889</v>
      </c>
    </row>
    <row r="229">
      <c r="AY229" s="113">
        <v>0.03125</v>
      </c>
      <c r="AZ229" s="11">
        <f t="shared" si="3"/>
        <v>0.03125</v>
      </c>
    </row>
    <row r="230">
      <c r="AY230" s="113" t="s">
        <v>13</v>
      </c>
      <c r="AZ230" s="11" t="str">
        <f t="shared" si="3"/>
        <v>-</v>
      </c>
    </row>
    <row r="231">
      <c r="AY231" s="113" t="s">
        <v>13</v>
      </c>
      <c r="AZ231" s="11" t="str">
        <f t="shared" si="3"/>
        <v>-</v>
      </c>
    </row>
    <row r="232">
      <c r="AY232" s="113">
        <v>0.008333333333333304</v>
      </c>
      <c r="AZ232" s="11">
        <f t="shared" si="3"/>
        <v>0.008333333333</v>
      </c>
    </row>
    <row r="233">
      <c r="AY233" s="113">
        <v>0.014583333333333393</v>
      </c>
      <c r="AZ233" s="11">
        <f t="shared" si="3"/>
        <v>0.01458333333</v>
      </c>
    </row>
    <row r="234">
      <c r="AY234" s="113">
        <v>0.09444444444444444</v>
      </c>
      <c r="AZ234" s="11">
        <f t="shared" si="3"/>
        <v>0.09444444444</v>
      </c>
    </row>
    <row r="235">
      <c r="AY235" s="113">
        <v>0.1736111111111111</v>
      </c>
      <c r="AZ235" s="11">
        <f t="shared" si="3"/>
        <v>0.1736111111</v>
      </c>
    </row>
    <row r="236">
      <c r="AY236" s="113">
        <v>0.03749999999999998</v>
      </c>
      <c r="AZ236" s="11">
        <f t="shared" si="3"/>
        <v>0.0375</v>
      </c>
    </row>
    <row r="237">
      <c r="AY237" s="113" t="s">
        <v>13</v>
      </c>
      <c r="AZ237" s="11" t="str">
        <f t="shared" si="3"/>
        <v>-</v>
      </c>
    </row>
    <row r="238">
      <c r="AY238" s="113" t="s">
        <v>13</v>
      </c>
      <c r="AZ238" s="11" t="str">
        <f t="shared" si="3"/>
        <v>-</v>
      </c>
    </row>
    <row r="239">
      <c r="AY239" s="113">
        <v>0.02569444444444441</v>
      </c>
      <c r="AZ239" s="11">
        <f t="shared" si="3"/>
        <v>0.02569444444</v>
      </c>
    </row>
    <row r="240">
      <c r="AY240" s="113">
        <v>0.037847222222222254</v>
      </c>
      <c r="AZ240" s="11">
        <f t="shared" si="3"/>
        <v>0.03784722222</v>
      </c>
    </row>
    <row r="241">
      <c r="AY241" s="113">
        <v>0.1756944444444445</v>
      </c>
      <c r="AZ241" s="11">
        <f t="shared" si="3"/>
        <v>0.1756944444</v>
      </c>
    </row>
    <row r="242">
      <c r="AY242" s="113">
        <v>0.030555555555555558</v>
      </c>
      <c r="AZ242" s="11">
        <f t="shared" si="3"/>
        <v>0.03055555556</v>
      </c>
    </row>
    <row r="243">
      <c r="AY243" s="113">
        <v>0.1826388888888889</v>
      </c>
      <c r="AZ243" s="11">
        <f t="shared" si="3"/>
        <v>0.1826388889</v>
      </c>
    </row>
    <row r="244">
      <c r="AY244" s="113">
        <v>0.021180555555555536</v>
      </c>
      <c r="AZ244" s="11">
        <f t="shared" si="3"/>
        <v>0.02118055556</v>
      </c>
    </row>
    <row r="245">
      <c r="AY245" s="113">
        <v>0.029861111111111005</v>
      </c>
      <c r="AZ245" s="11">
        <f t="shared" si="3"/>
        <v>0.02986111111</v>
      </c>
    </row>
    <row r="246">
      <c r="AY246" s="113">
        <v>0.039583333333333304</v>
      </c>
      <c r="AZ246" s="11">
        <f t="shared" si="3"/>
        <v>0.03958333333</v>
      </c>
    </row>
    <row r="247">
      <c r="AY247" s="113">
        <v>0.16180555555555554</v>
      </c>
      <c r="AZ247" s="11">
        <f t="shared" si="3"/>
        <v>0.1618055556</v>
      </c>
    </row>
    <row r="248">
      <c r="AY248" s="113" t="s">
        <v>13</v>
      </c>
      <c r="AZ248" s="11" t="str">
        <f t="shared" si="3"/>
        <v>-</v>
      </c>
    </row>
    <row r="249">
      <c r="AY249" s="113">
        <v>0.023611111111111083</v>
      </c>
      <c r="AZ249" s="11">
        <f t="shared" si="3"/>
        <v>0.02361111111</v>
      </c>
    </row>
    <row r="250">
      <c r="AY250" s="113">
        <v>0.03194444444444444</v>
      </c>
      <c r="AZ250" s="11">
        <f t="shared" si="3"/>
        <v>0.03194444444</v>
      </c>
    </row>
    <row r="251">
      <c r="AY251" s="113">
        <v>0.025000000000000022</v>
      </c>
      <c r="AZ251" s="11">
        <f t="shared" si="3"/>
        <v>0.025</v>
      </c>
    </row>
    <row r="252">
      <c r="AY252" s="113" t="s">
        <v>13</v>
      </c>
      <c r="AZ252" s="11" t="str">
        <f t="shared" si="3"/>
        <v>-</v>
      </c>
    </row>
    <row r="253">
      <c r="AY253" s="113">
        <v>0.027083333333333348</v>
      </c>
      <c r="AZ253" s="11">
        <f t="shared" si="3"/>
        <v>0.02708333333</v>
      </c>
    </row>
    <row r="254">
      <c r="AY254" s="113">
        <v>0.036111111111111094</v>
      </c>
      <c r="AZ254" s="11">
        <f t="shared" si="3"/>
        <v>0.03611111111</v>
      </c>
    </row>
    <row r="255">
      <c r="AY255" s="113">
        <v>0.15347222222222223</v>
      </c>
      <c r="AZ255" s="11">
        <f t="shared" si="3"/>
        <v>0.1534722222</v>
      </c>
    </row>
    <row r="256">
      <c r="AY256" s="113">
        <v>0.37361111111111117</v>
      </c>
      <c r="AZ256" s="11">
        <f t="shared" si="3"/>
        <v>0.3736111111</v>
      </c>
    </row>
    <row r="257">
      <c r="AY257" s="113">
        <v>0.026388888888888906</v>
      </c>
      <c r="AZ257" s="11">
        <f t="shared" si="3"/>
        <v>0.02638888889</v>
      </c>
    </row>
    <row r="258">
      <c r="AY258" s="113">
        <v>-0.829861111111111</v>
      </c>
      <c r="AZ258" s="11">
        <f t="shared" si="3"/>
        <v>-0.8298611111</v>
      </c>
    </row>
    <row r="259">
      <c r="AY259" s="113" t="s">
        <v>13</v>
      </c>
      <c r="AZ259" s="11" t="str">
        <f t="shared" si="3"/>
        <v>-</v>
      </c>
    </row>
    <row r="260">
      <c r="AY260" s="113">
        <v>0.18472222222222223</v>
      </c>
      <c r="AZ260" s="11">
        <f t="shared" si="3"/>
        <v>0.1847222222</v>
      </c>
    </row>
    <row r="261">
      <c r="AY261" s="113">
        <v>0.015277777777777724</v>
      </c>
      <c r="AZ261" s="11">
        <f t="shared" si="3"/>
        <v>0.01527777778</v>
      </c>
    </row>
    <row r="262">
      <c r="AY262" s="113">
        <v>0.03402777777777777</v>
      </c>
      <c r="AZ262" s="11">
        <f t="shared" si="3"/>
        <v>0.03402777778</v>
      </c>
    </row>
    <row r="263">
      <c r="AY263" s="113">
        <v>0.03194444444444444</v>
      </c>
      <c r="AZ263" s="11">
        <f t="shared" si="3"/>
        <v>0.03194444444</v>
      </c>
    </row>
    <row r="264">
      <c r="AY264" s="113" t="s">
        <v>13</v>
      </c>
      <c r="AZ264" s="11" t="str">
        <f t="shared" si="3"/>
        <v>-</v>
      </c>
    </row>
    <row r="265">
      <c r="AY265" s="113">
        <v>0.03680555555555559</v>
      </c>
      <c r="AZ265" s="11">
        <f t="shared" si="3"/>
        <v>0.03680555556</v>
      </c>
    </row>
    <row r="266">
      <c r="AY266" s="113">
        <v>0.16388888888888892</v>
      </c>
      <c r="AZ266" s="11">
        <f t="shared" si="3"/>
        <v>0.1638888889</v>
      </c>
    </row>
    <row r="267">
      <c r="AY267" s="113">
        <v>0.033333333333333326</v>
      </c>
      <c r="AZ267" s="11">
        <f t="shared" si="3"/>
        <v>0.03333333333</v>
      </c>
    </row>
    <row r="268">
      <c r="AY268" s="113">
        <v>0.1791666666666667</v>
      </c>
      <c r="AZ268" s="11">
        <f t="shared" si="3"/>
        <v>0.1791666667</v>
      </c>
    </row>
    <row r="269">
      <c r="AY269" s="113">
        <v>0.024999999999999994</v>
      </c>
      <c r="AZ269" s="11">
        <f t="shared" si="3"/>
        <v>0.025</v>
      </c>
    </row>
    <row r="270">
      <c r="AY270" s="113">
        <v>0.2666666666666666</v>
      </c>
      <c r="AZ270" s="11">
        <f t="shared" si="3"/>
        <v>0.2666666667</v>
      </c>
    </row>
    <row r="271">
      <c r="AY271" s="113">
        <v>0.022916666666666696</v>
      </c>
      <c r="AZ271" s="11">
        <f t="shared" si="3"/>
        <v>0.02291666667</v>
      </c>
    </row>
    <row r="272">
      <c r="AY272" s="113">
        <v>-0.7347222222222222</v>
      </c>
      <c r="AZ272" s="11">
        <f t="shared" si="3"/>
        <v>-0.7347222222</v>
      </c>
    </row>
    <row r="273">
      <c r="AY273" s="113">
        <v>0.006944444444444434</v>
      </c>
      <c r="AZ273" s="11">
        <f t="shared" si="3"/>
        <v>0.006944444444</v>
      </c>
    </row>
    <row r="274">
      <c r="AY274" s="113">
        <v>0.026388888888888906</v>
      </c>
      <c r="AZ274" s="11">
        <f t="shared" si="3"/>
        <v>0.02638888889</v>
      </c>
    </row>
    <row r="275">
      <c r="AY275" s="113">
        <v>0.17986111111111114</v>
      </c>
      <c r="AZ275" s="11">
        <f t="shared" si="3"/>
        <v>0.1798611111</v>
      </c>
    </row>
    <row r="276">
      <c r="AY276" s="113">
        <v>0.025000000000000022</v>
      </c>
      <c r="AZ276" s="11">
        <f t="shared" si="3"/>
        <v>0.025</v>
      </c>
    </row>
    <row r="277">
      <c r="AY277" s="113">
        <v>0.01805555555555549</v>
      </c>
      <c r="AZ277" s="11">
        <f t="shared" si="3"/>
        <v>0.01805555556</v>
      </c>
    </row>
    <row r="278">
      <c r="AY278" s="113">
        <v>0.03541666666666665</v>
      </c>
      <c r="AZ278" s="11">
        <f t="shared" si="3"/>
        <v>0.03541666667</v>
      </c>
    </row>
    <row r="279">
      <c r="AY279" s="113">
        <v>0.20833333333333331</v>
      </c>
      <c r="AZ279" s="11">
        <f t="shared" si="3"/>
        <v>0.2083333333</v>
      </c>
    </row>
    <row r="280">
      <c r="AY280" s="113">
        <v>0.14861111111111108</v>
      </c>
      <c r="AZ280" s="11">
        <f t="shared" si="3"/>
        <v>0.1486111111</v>
      </c>
    </row>
    <row r="281">
      <c r="AY281" s="113">
        <v>0.21805555555555556</v>
      </c>
      <c r="AZ281" s="11">
        <f t="shared" si="3"/>
        <v>0.2180555556</v>
      </c>
    </row>
    <row r="282">
      <c r="AY282" s="113">
        <v>0.004166666666666652</v>
      </c>
      <c r="AZ282" s="11">
        <f t="shared" si="3"/>
        <v>0.004166666667</v>
      </c>
    </row>
    <row r="283">
      <c r="AY283" s="113">
        <v>0.009027777777777857</v>
      </c>
      <c r="AZ283" s="11">
        <f t="shared" si="3"/>
        <v>0.009027777778</v>
      </c>
    </row>
    <row r="284">
      <c r="AY284" s="113">
        <v>0.02083333333333326</v>
      </c>
      <c r="AZ284" s="11">
        <f t="shared" si="3"/>
        <v>0.02083333333</v>
      </c>
    </row>
    <row r="285">
      <c r="AY285" s="113">
        <v>0.031250000000000014</v>
      </c>
      <c r="AZ285" s="11">
        <f t="shared" si="3"/>
        <v>0.03125</v>
      </c>
    </row>
    <row r="286">
      <c r="AY286" s="113">
        <v>0.17569444444444443</v>
      </c>
      <c r="AZ286" s="11">
        <f t="shared" si="3"/>
        <v>0.1756944444</v>
      </c>
    </row>
    <row r="287">
      <c r="AY287" s="113">
        <v>0.023611111111111138</v>
      </c>
      <c r="AZ287" s="11">
        <f t="shared" si="3"/>
        <v>0.02361111111</v>
      </c>
    </row>
    <row r="288">
      <c r="AY288" s="113">
        <v>-0.5395833333333333</v>
      </c>
      <c r="AZ288" s="11">
        <f t="shared" si="3"/>
        <v>-0.5395833333</v>
      </c>
    </row>
    <row r="289">
      <c r="AY289" s="113">
        <v>0.00555555555555555</v>
      </c>
      <c r="AZ289" s="11">
        <f t="shared" si="3"/>
        <v>0.005555555556</v>
      </c>
    </row>
    <row r="290">
      <c r="AY290" s="113">
        <v>0.16319444444444442</v>
      </c>
      <c r="AZ290" s="11">
        <f t="shared" si="3"/>
        <v>0.1631944444</v>
      </c>
    </row>
    <row r="291">
      <c r="AY291" s="113">
        <v>0.01805555555555549</v>
      </c>
      <c r="AZ291" s="11">
        <f t="shared" si="3"/>
        <v>0.01805555556</v>
      </c>
    </row>
    <row r="292">
      <c r="AY292" s="113">
        <v>0.02430555555555558</v>
      </c>
      <c r="AZ292" s="11">
        <f t="shared" si="3"/>
        <v>0.02430555556</v>
      </c>
    </row>
    <row r="293">
      <c r="AY293" s="113">
        <v>0.25</v>
      </c>
      <c r="AZ293" s="11">
        <f t="shared" si="3"/>
        <v>0.25</v>
      </c>
    </row>
    <row r="294">
      <c r="AY294" s="113">
        <v>0.007638888888888973</v>
      </c>
      <c r="AZ294" s="11">
        <f t="shared" si="3"/>
        <v>0.007638888889</v>
      </c>
    </row>
    <row r="295">
      <c r="AY295" s="113" t="s">
        <v>13</v>
      </c>
      <c r="AZ295" s="11" t="str">
        <f t="shared" si="3"/>
        <v>-</v>
      </c>
    </row>
    <row r="296">
      <c r="AY296" s="113">
        <v>0.015277777777777779</v>
      </c>
      <c r="AZ296" s="11">
        <f t="shared" si="3"/>
        <v>0.01527777778</v>
      </c>
    </row>
    <row r="297">
      <c r="AY297" s="113">
        <v>0.028472222222222232</v>
      </c>
      <c r="AZ297" s="11">
        <f t="shared" si="3"/>
        <v>0.02847222222</v>
      </c>
    </row>
    <row r="298">
      <c r="AY298" s="113" t="s">
        <v>13</v>
      </c>
      <c r="AZ298" s="11" t="str">
        <f t="shared" si="3"/>
        <v>-</v>
      </c>
    </row>
    <row r="299">
      <c r="AY299" s="113">
        <v>0.020138888888888817</v>
      </c>
      <c r="AZ299" s="11">
        <f t="shared" si="3"/>
        <v>0.02013888889</v>
      </c>
    </row>
    <row r="300">
      <c r="AY300" s="113">
        <v>-0.7034722222222223</v>
      </c>
      <c r="AZ300" s="11">
        <f t="shared" si="3"/>
        <v>-0.7034722222</v>
      </c>
    </row>
    <row r="301">
      <c r="AY301" s="113">
        <v>0.18472222222222223</v>
      </c>
      <c r="AZ301" s="11">
        <f t="shared" si="3"/>
        <v>0.1847222222</v>
      </c>
    </row>
    <row r="302">
      <c r="AY302" s="113">
        <v>0.03541666666666665</v>
      </c>
      <c r="AZ302" s="11">
        <f t="shared" si="3"/>
        <v>0.03541666667</v>
      </c>
    </row>
    <row r="303">
      <c r="AY303" s="113">
        <v>0.027083333333333237</v>
      </c>
      <c r="AZ303" s="11">
        <f t="shared" si="3"/>
        <v>0.02708333333</v>
      </c>
    </row>
    <row r="304">
      <c r="AY304" s="113">
        <v>0.17222222222222228</v>
      </c>
      <c r="AZ304" s="11">
        <f t="shared" si="3"/>
        <v>0.1722222222</v>
      </c>
    </row>
    <row r="305">
      <c r="AY305" s="113">
        <v>0.01944444444444445</v>
      </c>
      <c r="AZ305" s="11">
        <f t="shared" si="3"/>
        <v>0.01944444444</v>
      </c>
    </row>
    <row r="306">
      <c r="AY306" s="113">
        <v>0.16041666666666665</v>
      </c>
      <c r="AZ306" s="11">
        <f t="shared" si="3"/>
        <v>0.1604166667</v>
      </c>
    </row>
    <row r="307">
      <c r="AY307" s="113">
        <v>0.2666666666666667</v>
      </c>
      <c r="AZ307" s="11">
        <f t="shared" si="3"/>
        <v>0.2666666667</v>
      </c>
    </row>
    <row r="308">
      <c r="AY308" s="113" t="s">
        <v>13</v>
      </c>
      <c r="AZ308" s="11" t="str">
        <f t="shared" si="3"/>
        <v>-</v>
      </c>
    </row>
    <row r="309">
      <c r="AY309" s="113">
        <v>0.03402777777777777</v>
      </c>
      <c r="AZ309" s="11">
        <f t="shared" si="3"/>
        <v>0.03402777778</v>
      </c>
    </row>
    <row r="310">
      <c r="AY310" s="113">
        <v>0.2534722222222222</v>
      </c>
      <c r="AZ310" s="11">
        <f t="shared" si="3"/>
        <v>0.2534722222</v>
      </c>
    </row>
    <row r="311">
      <c r="AY311" s="113" t="s">
        <v>13</v>
      </c>
      <c r="AZ311" s="11" t="str">
        <f t="shared" si="3"/>
        <v>-</v>
      </c>
    </row>
    <row r="312">
      <c r="AY312" s="113">
        <v>0.07777777777777783</v>
      </c>
      <c r="AZ312" s="11">
        <f t="shared" si="3"/>
        <v>0.07777777778</v>
      </c>
    </row>
    <row r="313">
      <c r="AY313" s="113">
        <v>0.02430555555555547</v>
      </c>
      <c r="AZ313" s="11">
        <f t="shared" si="3"/>
        <v>0.02430555556</v>
      </c>
    </row>
    <row r="314">
      <c r="AY314" s="113" t="s">
        <v>13</v>
      </c>
      <c r="AZ314" s="11" t="str">
        <f t="shared" si="3"/>
        <v>-</v>
      </c>
    </row>
    <row r="315">
      <c r="AY315" s="113">
        <v>0.04236111111111113</v>
      </c>
      <c r="AZ315" s="11">
        <f t="shared" si="3"/>
        <v>0.04236111111</v>
      </c>
    </row>
    <row r="316">
      <c r="AY316" s="113">
        <v>0.2041666666666666</v>
      </c>
      <c r="AZ316" s="11">
        <f t="shared" si="3"/>
        <v>0.2041666667</v>
      </c>
    </row>
    <row r="317">
      <c r="AY317" s="113" t="s">
        <v>13</v>
      </c>
      <c r="AZ317" s="11" t="str">
        <f t="shared" si="3"/>
        <v>-</v>
      </c>
    </row>
    <row r="318">
      <c r="AY318" s="113">
        <v>0.007638888888888917</v>
      </c>
      <c r="AZ318" s="11">
        <f t="shared" si="3"/>
        <v>0.007638888889</v>
      </c>
    </row>
    <row r="319">
      <c r="AY319" s="113">
        <v>0.016666666666666663</v>
      </c>
      <c r="AZ319" s="11">
        <f t="shared" si="3"/>
        <v>0.01666666667</v>
      </c>
    </row>
    <row r="320">
      <c r="AY320" s="113">
        <v>0.036111111111111094</v>
      </c>
      <c r="AZ320" s="11">
        <f t="shared" si="3"/>
        <v>0.03611111111</v>
      </c>
    </row>
    <row r="321">
      <c r="AY321" s="113">
        <v>0.036111111111111094</v>
      </c>
      <c r="AZ321" s="11">
        <f t="shared" si="3"/>
        <v>0.03611111111</v>
      </c>
    </row>
    <row r="322">
      <c r="AY322" s="113" t="s">
        <v>13</v>
      </c>
      <c r="AZ322" s="11" t="str">
        <f t="shared" si="3"/>
        <v>-</v>
      </c>
    </row>
    <row r="323">
      <c r="AY323" s="113" t="s">
        <v>13</v>
      </c>
      <c r="AZ323" s="11" t="str">
        <f t="shared" si="3"/>
        <v>-</v>
      </c>
    </row>
    <row r="324">
      <c r="AY324" s="113">
        <v>0.021527777777777757</v>
      </c>
      <c r="AZ324" s="11">
        <f t="shared" si="3"/>
        <v>0.02152777778</v>
      </c>
    </row>
    <row r="325">
      <c r="AY325" s="113">
        <v>0.029166666666666674</v>
      </c>
      <c r="AZ325" s="11">
        <f t="shared" si="3"/>
        <v>0.02916666667</v>
      </c>
    </row>
    <row r="326">
      <c r="AY326" s="113">
        <v>0.1333333333333333</v>
      </c>
      <c r="AZ326" s="11">
        <f t="shared" si="3"/>
        <v>0.1333333333</v>
      </c>
    </row>
    <row r="327">
      <c r="AY327" s="113" t="s">
        <v>13</v>
      </c>
      <c r="AZ327" s="11" t="str">
        <f t="shared" si="3"/>
        <v>-</v>
      </c>
    </row>
    <row r="328">
      <c r="AY328" s="113">
        <v>0.03819444444444442</v>
      </c>
      <c r="AZ328" s="11">
        <f t="shared" si="3"/>
        <v>0.03819444444</v>
      </c>
    </row>
    <row r="329">
      <c r="AY329" s="113">
        <v>0.10486111111111107</v>
      </c>
      <c r="AZ329" s="11">
        <f t="shared" si="3"/>
        <v>0.1048611111</v>
      </c>
    </row>
    <row r="330">
      <c r="AY330" s="113" t="s">
        <v>13</v>
      </c>
      <c r="AZ330" s="11" t="str">
        <f t="shared" si="3"/>
        <v>-</v>
      </c>
    </row>
    <row r="331">
      <c r="AY331" s="113">
        <v>0.036805555555555536</v>
      </c>
      <c r="AZ331" s="11">
        <f t="shared" si="3"/>
        <v>0.03680555556</v>
      </c>
    </row>
    <row r="332">
      <c r="AY332" s="113">
        <v>0.16388888888888886</v>
      </c>
      <c r="AZ332" s="11">
        <f t="shared" si="3"/>
        <v>0.1638888889</v>
      </c>
    </row>
    <row r="333">
      <c r="AY333" s="113">
        <v>0.021527777777777812</v>
      </c>
      <c r="AZ333" s="11">
        <f t="shared" si="3"/>
        <v>0.02152777778</v>
      </c>
    </row>
    <row r="334">
      <c r="AY334" s="113" t="s">
        <v>13</v>
      </c>
      <c r="AZ334" s="11" t="str">
        <f t="shared" si="3"/>
        <v>-</v>
      </c>
    </row>
    <row r="335">
      <c r="AY335" s="113">
        <v>0.043055555555555514</v>
      </c>
      <c r="AZ335" s="11">
        <f t="shared" si="3"/>
        <v>0.04305555556</v>
      </c>
    </row>
    <row r="336">
      <c r="AY336" s="113">
        <v>0.19027777777777777</v>
      </c>
      <c r="AZ336" s="11">
        <f t="shared" si="3"/>
        <v>0.1902777778</v>
      </c>
    </row>
    <row r="337">
      <c r="AY337" s="113">
        <v>0.009722222222222188</v>
      </c>
      <c r="AZ337" s="11">
        <f t="shared" si="3"/>
        <v>0.009722222222</v>
      </c>
    </row>
    <row r="338">
      <c r="AY338" s="113">
        <v>0.02083333333333337</v>
      </c>
      <c r="AZ338" s="11">
        <f t="shared" si="3"/>
        <v>0.02083333333</v>
      </c>
    </row>
    <row r="339">
      <c r="AY339" s="113">
        <v>0.030555555555555558</v>
      </c>
      <c r="AZ339" s="11">
        <f t="shared" si="3"/>
        <v>0.03055555556</v>
      </c>
    </row>
    <row r="340">
      <c r="AY340" s="113">
        <v>0.28680555555555554</v>
      </c>
      <c r="AZ340" s="11">
        <f t="shared" si="3"/>
        <v>0.2868055556</v>
      </c>
    </row>
    <row r="341">
      <c r="AY341" s="113" t="s">
        <v>13</v>
      </c>
      <c r="AZ341" s="11" t="str">
        <f t="shared" si="3"/>
        <v>-</v>
      </c>
    </row>
    <row r="342">
      <c r="AY342" s="113">
        <v>0.011805555555555514</v>
      </c>
      <c r="AZ342" s="11">
        <f t="shared" si="3"/>
        <v>0.01180555556</v>
      </c>
    </row>
    <row r="343">
      <c r="AY343" s="113">
        <v>0.09513888888888888</v>
      </c>
      <c r="AZ343" s="11">
        <f t="shared" si="3"/>
        <v>0.09513888889</v>
      </c>
    </row>
    <row r="344">
      <c r="AY344" s="113" t="s">
        <v>13</v>
      </c>
      <c r="AZ344" s="11" t="str">
        <f t="shared" si="3"/>
        <v>-</v>
      </c>
    </row>
    <row r="345">
      <c r="AY345" s="113">
        <v>0.15763888888888888</v>
      </c>
      <c r="AZ345" s="11">
        <f t="shared" si="3"/>
        <v>0.1576388889</v>
      </c>
    </row>
    <row r="346">
      <c r="AY346" s="113">
        <v>0.21458333333333335</v>
      </c>
      <c r="AZ346" s="11">
        <f t="shared" si="3"/>
        <v>0.2145833333</v>
      </c>
    </row>
    <row r="347">
      <c r="AY347" s="113">
        <v>0.1701388888888889</v>
      </c>
      <c r="AZ347" s="11">
        <f t="shared" si="3"/>
        <v>0.1701388889</v>
      </c>
    </row>
    <row r="348">
      <c r="AY348" s="113">
        <v>0.04236111111111107</v>
      </c>
      <c r="AZ348" s="11">
        <f t="shared" si="3"/>
        <v>0.04236111111</v>
      </c>
    </row>
    <row r="349">
      <c r="AY349" s="113" t="s">
        <v>13</v>
      </c>
      <c r="AZ349" s="11" t="str">
        <f t="shared" si="3"/>
        <v>-</v>
      </c>
    </row>
    <row r="350">
      <c r="AY350" s="113" t="s">
        <v>13</v>
      </c>
      <c r="AZ350" s="11" t="str">
        <f t="shared" si="3"/>
        <v>-</v>
      </c>
    </row>
    <row r="351">
      <c r="AY351" s="113">
        <v>0.01874999999999999</v>
      </c>
      <c r="AZ351" s="11">
        <f t="shared" si="3"/>
        <v>0.01875</v>
      </c>
    </row>
    <row r="352">
      <c r="AY352" s="113">
        <v>0.025000000000000022</v>
      </c>
      <c r="AZ352" s="11">
        <f t="shared" si="3"/>
        <v>0.025</v>
      </c>
    </row>
    <row r="353">
      <c r="AY353" s="113">
        <v>0.028472222222222232</v>
      </c>
      <c r="AZ353" s="11">
        <f t="shared" si="3"/>
        <v>0.02847222222</v>
      </c>
    </row>
    <row r="354">
      <c r="AY354" s="113" t="s">
        <v>13</v>
      </c>
      <c r="AZ354" s="11" t="str">
        <f t="shared" si="3"/>
        <v>-</v>
      </c>
    </row>
    <row r="355">
      <c r="AY355" s="113" t="s">
        <v>13</v>
      </c>
      <c r="AZ355" s="11" t="str">
        <f t="shared" si="3"/>
        <v>-</v>
      </c>
    </row>
    <row r="356">
      <c r="AY356" s="113">
        <v>0.12569444444444433</v>
      </c>
      <c r="AZ356" s="11">
        <f t="shared" si="3"/>
        <v>0.1256944444</v>
      </c>
    </row>
    <row r="357">
      <c r="AY357" s="113">
        <v>0.03749999999999998</v>
      </c>
      <c r="AZ357" s="11">
        <f t="shared" si="3"/>
        <v>0.0375</v>
      </c>
    </row>
    <row r="358">
      <c r="AY358" s="113">
        <v>0.041319444444444464</v>
      </c>
      <c r="AZ358" s="11">
        <f t="shared" si="3"/>
        <v>0.04131944444</v>
      </c>
    </row>
    <row r="359">
      <c r="AY359" s="113">
        <v>0.033333333333333326</v>
      </c>
      <c r="AZ359" s="11">
        <f t="shared" si="3"/>
        <v>0.03333333333</v>
      </c>
    </row>
    <row r="360">
      <c r="AY360" s="113" t="s">
        <v>13</v>
      </c>
      <c r="AZ360" s="11" t="str">
        <f t="shared" si="3"/>
        <v>-</v>
      </c>
    </row>
    <row r="361">
      <c r="AY361" s="113">
        <v>0.03402777777777777</v>
      </c>
      <c r="AZ361" s="11">
        <f t="shared" si="3"/>
        <v>0.03402777778</v>
      </c>
    </row>
    <row r="362">
      <c r="AY362" s="113" t="s">
        <v>13</v>
      </c>
      <c r="AZ362" s="11" t="str">
        <f t="shared" si="3"/>
        <v>-</v>
      </c>
    </row>
    <row r="363">
      <c r="AY363" s="113">
        <v>0.16493055555555558</v>
      </c>
      <c r="AZ363" s="11">
        <f t="shared" si="3"/>
        <v>0.1649305556</v>
      </c>
    </row>
    <row r="364">
      <c r="AY364" s="113">
        <v>0.035416666666666666</v>
      </c>
      <c r="AZ364" s="11">
        <f t="shared" si="3"/>
        <v>0.03541666667</v>
      </c>
    </row>
    <row r="365">
      <c r="AY365" s="113">
        <v>0.1680555555555555</v>
      </c>
      <c r="AZ365" s="11">
        <f t="shared" si="3"/>
        <v>0.1680555556</v>
      </c>
    </row>
    <row r="366">
      <c r="AY366" s="113" t="s">
        <v>13</v>
      </c>
      <c r="AZ366" s="11" t="str">
        <f t="shared" si="3"/>
        <v>-</v>
      </c>
    </row>
    <row r="367">
      <c r="AY367" s="113">
        <v>0.16145833333333337</v>
      </c>
      <c r="AZ367" s="11">
        <f t="shared" si="3"/>
        <v>0.1614583333</v>
      </c>
    </row>
    <row r="368">
      <c r="AY368" s="113">
        <v>0.02499999999999991</v>
      </c>
      <c r="AZ368" s="11">
        <f t="shared" si="3"/>
        <v>0.025</v>
      </c>
    </row>
    <row r="369">
      <c r="AY369" s="113">
        <v>-0.9680555555555556</v>
      </c>
      <c r="AZ369" s="11">
        <f t="shared" si="3"/>
        <v>-0.9680555556</v>
      </c>
    </row>
    <row r="370">
      <c r="AY370" s="113">
        <v>0.03680555555555555</v>
      </c>
      <c r="AZ370" s="11">
        <f t="shared" si="3"/>
        <v>0.03680555556</v>
      </c>
    </row>
    <row r="371">
      <c r="AY371" s="113">
        <v>0.037500000000000006</v>
      </c>
      <c r="AZ371" s="11">
        <f t="shared" si="3"/>
        <v>0.0375</v>
      </c>
    </row>
    <row r="372">
      <c r="AY372" s="113">
        <v>0.047569444444444386</v>
      </c>
      <c r="AZ372" s="11">
        <f t="shared" si="3"/>
        <v>0.04756944444</v>
      </c>
    </row>
    <row r="373">
      <c r="AY373" s="113">
        <v>0.011805555555555514</v>
      </c>
      <c r="AZ373" s="11">
        <f t="shared" si="3"/>
        <v>0.01180555556</v>
      </c>
    </row>
    <row r="374">
      <c r="AY374" s="113">
        <v>0.019444444444444375</v>
      </c>
      <c r="AZ374" s="11">
        <f t="shared" si="3"/>
        <v>0.01944444444</v>
      </c>
    </row>
    <row r="375">
      <c r="AY375" s="113">
        <v>0.009027777777777746</v>
      </c>
      <c r="AZ375" s="11">
        <f t="shared" si="3"/>
        <v>0.009027777778</v>
      </c>
    </row>
    <row r="376">
      <c r="AY376" s="113">
        <v>0.01041666666666663</v>
      </c>
      <c r="AZ376" s="11">
        <f t="shared" si="3"/>
        <v>0.01041666667</v>
      </c>
    </row>
    <row r="377">
      <c r="AY377" s="113">
        <v>-0.9763888888888889</v>
      </c>
      <c r="AZ377" s="11">
        <f t="shared" si="3"/>
        <v>-0.9763888889</v>
      </c>
    </row>
    <row r="378">
      <c r="AY378" s="113">
        <v>0.014583333333333337</v>
      </c>
      <c r="AZ378" s="11">
        <f t="shared" si="3"/>
        <v>0.01458333333</v>
      </c>
    </row>
    <row r="379">
      <c r="AY379" s="113">
        <v>0.013194444444444453</v>
      </c>
      <c r="AZ379" s="11">
        <f t="shared" si="3"/>
        <v>0.01319444444</v>
      </c>
    </row>
    <row r="380">
      <c r="AY380" s="113">
        <v>0.011111111111111072</v>
      </c>
      <c r="AZ380" s="11">
        <f t="shared" si="3"/>
        <v>0.01111111111</v>
      </c>
    </row>
    <row r="381">
      <c r="AY381" s="113">
        <v>0.01388888888888884</v>
      </c>
      <c r="AZ381" s="11">
        <f t="shared" si="3"/>
        <v>0.01388888889</v>
      </c>
    </row>
    <row r="382">
      <c r="AY382" s="113">
        <v>0.02256944444444442</v>
      </c>
      <c r="AZ382" s="11">
        <f t="shared" si="3"/>
        <v>0.02256944444</v>
      </c>
    </row>
    <row r="383">
      <c r="AY383" s="113">
        <v>0.026736111111111183</v>
      </c>
      <c r="AZ383" s="11">
        <f t="shared" si="3"/>
        <v>0.02673611111</v>
      </c>
    </row>
    <row r="384">
      <c r="AY384" s="113" t="s">
        <v>13</v>
      </c>
      <c r="AZ384" s="11" t="str">
        <f t="shared" si="3"/>
        <v>-</v>
      </c>
    </row>
    <row r="385">
      <c r="AY385" s="113">
        <v>0.022569444444444475</v>
      </c>
      <c r="AZ385" s="11">
        <f t="shared" si="3"/>
        <v>0.02256944444</v>
      </c>
    </row>
    <row r="386">
      <c r="AY386" s="113" t="s">
        <v>13</v>
      </c>
      <c r="AZ386" s="11" t="str">
        <f t="shared" si="3"/>
        <v>-</v>
      </c>
    </row>
    <row r="387">
      <c r="AY387" s="113" t="s">
        <v>13</v>
      </c>
      <c r="AZ387" s="11" t="str">
        <f t="shared" si="3"/>
        <v>-</v>
      </c>
    </row>
    <row r="388">
      <c r="AY388" s="113">
        <v>0.021527777777777812</v>
      </c>
      <c r="AZ388" s="11">
        <f t="shared" si="3"/>
        <v>0.02152777778</v>
      </c>
    </row>
    <row r="389">
      <c r="AY389" s="113">
        <v>0.2493055555555555</v>
      </c>
      <c r="AZ389" s="11">
        <f t="shared" si="3"/>
        <v>0.2493055556</v>
      </c>
    </row>
    <row r="390">
      <c r="AY390" s="113">
        <v>0.023263888888888862</v>
      </c>
      <c r="AZ390" s="11">
        <f t="shared" si="3"/>
        <v>0.02326388889</v>
      </c>
    </row>
    <row r="391">
      <c r="AY391" s="113">
        <v>0.020833333333333315</v>
      </c>
      <c r="AZ391" s="11">
        <f t="shared" si="3"/>
        <v>0.02083333333</v>
      </c>
    </row>
    <row r="392">
      <c r="AY392" s="113">
        <v>0.004166666666666652</v>
      </c>
      <c r="AZ392" s="11">
        <f t="shared" si="3"/>
        <v>0.004166666667</v>
      </c>
    </row>
    <row r="393">
      <c r="AY393" s="113" t="s">
        <v>13</v>
      </c>
      <c r="AZ393" s="11" t="str">
        <f t="shared" si="3"/>
        <v>-</v>
      </c>
    </row>
    <row r="394">
      <c r="AY394" s="113">
        <v>0.22777777777777775</v>
      </c>
      <c r="AZ394" s="11">
        <f t="shared" si="3"/>
        <v>0.2277777778</v>
      </c>
    </row>
    <row r="395">
      <c r="AY395" s="113" t="s">
        <v>13</v>
      </c>
      <c r="AZ395" s="11" t="str">
        <f t="shared" si="3"/>
        <v>-</v>
      </c>
    </row>
    <row r="396">
      <c r="AY396" s="113">
        <v>0.026736111111111127</v>
      </c>
      <c r="AZ396" s="11">
        <f t="shared" si="3"/>
        <v>0.02673611111</v>
      </c>
    </row>
    <row r="397">
      <c r="AY397" s="113">
        <v>0.17395833333333333</v>
      </c>
      <c r="AZ397" s="11">
        <f t="shared" si="3"/>
        <v>0.1739583333</v>
      </c>
    </row>
    <row r="398">
      <c r="AY398" s="113">
        <v>0.013194444444444398</v>
      </c>
      <c r="AZ398" s="11">
        <f t="shared" si="3"/>
        <v>0.01319444444</v>
      </c>
    </row>
    <row r="399">
      <c r="AY399" s="113" t="s">
        <v>13</v>
      </c>
      <c r="AZ399" s="11" t="str">
        <f t="shared" si="3"/>
        <v>-</v>
      </c>
    </row>
    <row r="400">
      <c r="AY400" s="113" t="s">
        <v>13</v>
      </c>
      <c r="AZ400" s="11" t="str">
        <f t="shared" si="3"/>
        <v>-</v>
      </c>
    </row>
    <row r="401">
      <c r="AY401" s="113" t="s">
        <v>13</v>
      </c>
      <c r="AZ401" s="11" t="str">
        <f t="shared" si="3"/>
        <v>-</v>
      </c>
    </row>
    <row r="402">
      <c r="AY402" s="113">
        <v>0.1333333333333333</v>
      </c>
      <c r="AZ402" s="11">
        <f t="shared" si="3"/>
        <v>0.1333333333</v>
      </c>
    </row>
    <row r="403">
      <c r="AY403" s="113" t="s">
        <v>13</v>
      </c>
      <c r="AZ403" s="11" t="str">
        <f t="shared" si="3"/>
        <v>-</v>
      </c>
    </row>
    <row r="404">
      <c r="AY404" s="113">
        <v>0.2510416666666667</v>
      </c>
      <c r="AZ404" s="11">
        <f t="shared" si="3"/>
        <v>0.2510416667</v>
      </c>
    </row>
    <row r="405">
      <c r="AY405" s="113">
        <v>0.02013888888888893</v>
      </c>
      <c r="AZ405" s="11">
        <f t="shared" si="3"/>
        <v>0.02013888889</v>
      </c>
    </row>
    <row r="406">
      <c r="AY406" s="113">
        <v>0.033333333333333326</v>
      </c>
      <c r="AZ406" s="11">
        <f t="shared" si="3"/>
        <v>0.03333333333</v>
      </c>
    </row>
    <row r="407">
      <c r="AY407" s="113" t="s">
        <v>13</v>
      </c>
      <c r="AZ407" s="11" t="str">
        <f t="shared" si="3"/>
        <v>-</v>
      </c>
    </row>
    <row r="408">
      <c r="AY408" s="113">
        <v>0.10381944444444441</v>
      </c>
      <c r="AZ408" s="11">
        <f t="shared" si="3"/>
        <v>0.1038194444</v>
      </c>
    </row>
    <row r="409">
      <c r="AY409" s="113">
        <v>0.1923611111111111</v>
      </c>
      <c r="AZ409" s="11">
        <f t="shared" si="3"/>
        <v>0.1923611111</v>
      </c>
    </row>
    <row r="410">
      <c r="AY410" s="113">
        <v>0.013194444444444509</v>
      </c>
      <c r="AZ410" s="11">
        <f t="shared" si="3"/>
        <v>0.01319444444</v>
      </c>
    </row>
    <row r="411">
      <c r="AY411" s="113" t="s">
        <v>13</v>
      </c>
      <c r="AZ411" s="11" t="str">
        <f t="shared" si="3"/>
        <v>-</v>
      </c>
    </row>
    <row r="412">
      <c r="AY412" s="113" t="s">
        <v>13</v>
      </c>
      <c r="AZ412" s="11" t="str">
        <f t="shared" si="3"/>
        <v>-</v>
      </c>
    </row>
    <row r="413">
      <c r="AY413" s="113">
        <v>0.033333333333333326</v>
      </c>
      <c r="AZ413" s="11">
        <f t="shared" si="3"/>
        <v>0.03333333333</v>
      </c>
    </row>
    <row r="414">
      <c r="AY414" s="113">
        <v>0.21597222222222223</v>
      </c>
      <c r="AZ414" s="11">
        <f t="shared" si="3"/>
        <v>0.2159722222</v>
      </c>
    </row>
    <row r="415">
      <c r="AY415" s="113" t="s">
        <v>13</v>
      </c>
      <c r="AZ415" s="11" t="str">
        <f t="shared" si="3"/>
        <v>-</v>
      </c>
    </row>
    <row r="416">
      <c r="AY416" s="113">
        <v>0.18229166666666674</v>
      </c>
      <c r="AZ416" s="11">
        <f t="shared" si="3"/>
        <v>0.1822916667</v>
      </c>
    </row>
    <row r="417">
      <c r="AY417" s="113">
        <v>0.019444444444444486</v>
      </c>
      <c r="AZ417" s="11">
        <f t="shared" si="3"/>
        <v>0.01944444444</v>
      </c>
    </row>
    <row r="418">
      <c r="AY418" s="113">
        <v>0.012847222222222121</v>
      </c>
      <c r="AZ418" s="11">
        <f t="shared" si="3"/>
        <v>0.01284722222</v>
      </c>
    </row>
    <row r="419">
      <c r="AY419" s="113" t="s">
        <v>13</v>
      </c>
      <c r="AZ419" s="11" t="str">
        <f t="shared" si="3"/>
        <v>-</v>
      </c>
    </row>
    <row r="420">
      <c r="AY420" s="113" t="s">
        <v>13</v>
      </c>
      <c r="AZ420" s="11" t="str">
        <f t="shared" si="3"/>
        <v>-</v>
      </c>
    </row>
    <row r="421">
      <c r="AY421" s="113">
        <v>0.024305555555555525</v>
      </c>
      <c r="AZ421" s="11">
        <f t="shared" si="3"/>
        <v>0.02430555556</v>
      </c>
    </row>
    <row r="422">
      <c r="AY422" s="113">
        <v>0.029861111111111116</v>
      </c>
      <c r="AZ422" s="11">
        <f t="shared" si="3"/>
        <v>0.02986111111</v>
      </c>
    </row>
    <row r="423">
      <c r="AY423" s="113">
        <v>0.1826388888888889</v>
      </c>
      <c r="AZ423" s="11">
        <f t="shared" si="3"/>
        <v>0.1826388889</v>
      </c>
    </row>
    <row r="424">
      <c r="AY424" s="113">
        <v>0.18472222222222218</v>
      </c>
      <c r="AZ424" s="11">
        <f t="shared" si="3"/>
        <v>0.1847222222</v>
      </c>
    </row>
    <row r="425">
      <c r="AY425" s="113">
        <v>0.018055555555555547</v>
      </c>
      <c r="AZ425" s="11">
        <f t="shared" si="3"/>
        <v>0.01805555556</v>
      </c>
    </row>
    <row r="426">
      <c r="AY426" s="113">
        <v>0.033333333333333326</v>
      </c>
      <c r="AZ426" s="11">
        <f t="shared" si="3"/>
        <v>0.03333333333</v>
      </c>
    </row>
    <row r="427">
      <c r="AY427" s="113">
        <v>0.15173611111111118</v>
      </c>
      <c r="AZ427" s="11">
        <f t="shared" si="3"/>
        <v>0.1517361111</v>
      </c>
    </row>
    <row r="428">
      <c r="AY428" s="113">
        <v>0.009722222222222243</v>
      </c>
      <c r="AZ428" s="11">
        <f t="shared" si="3"/>
        <v>0.009722222222</v>
      </c>
    </row>
    <row r="429">
      <c r="AY429" s="113">
        <v>0.03263888888888883</v>
      </c>
      <c r="AZ429" s="11">
        <f t="shared" si="3"/>
        <v>0.03263888889</v>
      </c>
    </row>
    <row r="430">
      <c r="AY430" s="113">
        <v>0.16666666666666666</v>
      </c>
      <c r="AZ430" s="11">
        <f t="shared" si="3"/>
        <v>0.1666666667</v>
      </c>
    </row>
    <row r="431">
      <c r="AY431" s="113">
        <v>0.020138888888888873</v>
      </c>
      <c r="AZ431" s="11">
        <f t="shared" si="3"/>
        <v>0.02013888889</v>
      </c>
    </row>
    <row r="432">
      <c r="AY432" s="113">
        <v>0.023958333333333304</v>
      </c>
      <c r="AZ432" s="11">
        <f t="shared" si="3"/>
        <v>0.02395833333</v>
      </c>
    </row>
    <row r="433">
      <c r="AY433" s="113" t="s">
        <v>13</v>
      </c>
      <c r="AZ433" s="11" t="str">
        <f t="shared" si="3"/>
        <v>-</v>
      </c>
    </row>
    <row r="434">
      <c r="AY434" s="113" t="s">
        <v>13</v>
      </c>
      <c r="AZ434" s="11" t="str">
        <f t="shared" si="3"/>
        <v>-</v>
      </c>
    </row>
    <row r="435">
      <c r="AY435" s="113">
        <v>0.22916666666666669</v>
      </c>
      <c r="AZ435" s="11">
        <f t="shared" si="3"/>
        <v>0.2291666667</v>
      </c>
    </row>
    <row r="436">
      <c r="AY436" s="113" t="s">
        <v>13</v>
      </c>
      <c r="AZ436" s="11" t="str">
        <f t="shared" si="3"/>
        <v>-</v>
      </c>
    </row>
    <row r="437">
      <c r="AY437" s="113" t="s">
        <v>13</v>
      </c>
      <c r="AZ437" s="11" t="str">
        <f t="shared" si="3"/>
        <v>-</v>
      </c>
    </row>
    <row r="438">
      <c r="AY438" s="113">
        <v>0.17812500000000003</v>
      </c>
      <c r="AZ438" s="11">
        <f t="shared" si="3"/>
        <v>0.178125</v>
      </c>
    </row>
    <row r="439">
      <c r="AY439" s="113">
        <v>0.029166666666666674</v>
      </c>
      <c r="AZ439" s="11">
        <f t="shared" si="3"/>
        <v>0.02916666667</v>
      </c>
    </row>
    <row r="440">
      <c r="AY440" s="113">
        <v>0.03125</v>
      </c>
      <c r="AZ440" s="11">
        <f t="shared" si="3"/>
        <v>0.03125</v>
      </c>
    </row>
    <row r="441">
      <c r="AY441" s="113" t="s">
        <v>13</v>
      </c>
      <c r="AZ441" s="11" t="str">
        <f t="shared" si="3"/>
        <v>-</v>
      </c>
    </row>
    <row r="442">
      <c r="AY442" s="113">
        <v>0.0423611111111111</v>
      </c>
      <c r="AZ442" s="11">
        <f t="shared" si="3"/>
        <v>0.04236111111</v>
      </c>
    </row>
    <row r="443">
      <c r="AY443" s="113">
        <v>0.17986111111111103</v>
      </c>
      <c r="AZ443" s="11">
        <f t="shared" si="3"/>
        <v>0.1798611111</v>
      </c>
    </row>
    <row r="444">
      <c r="AY444" s="113">
        <v>0.006249999999999978</v>
      </c>
      <c r="AZ444" s="11">
        <f t="shared" si="3"/>
        <v>0.00625</v>
      </c>
    </row>
    <row r="445">
      <c r="AY445" s="113">
        <v>0.019444444444444375</v>
      </c>
      <c r="AZ445" s="11">
        <f t="shared" si="3"/>
        <v>0.01944444444</v>
      </c>
    </row>
    <row r="446">
      <c r="AY446" s="113">
        <v>0.029861111111111116</v>
      </c>
      <c r="AZ446" s="11">
        <f t="shared" si="3"/>
        <v>0.02986111111</v>
      </c>
    </row>
    <row r="447">
      <c r="AY447" s="113" t="s">
        <v>13</v>
      </c>
      <c r="AZ447" s="11" t="str">
        <f t="shared" si="3"/>
        <v>-</v>
      </c>
    </row>
    <row r="448">
      <c r="AY448" s="113" t="s">
        <v>13</v>
      </c>
      <c r="AZ448" s="11" t="str">
        <f t="shared" si="3"/>
        <v>-</v>
      </c>
    </row>
    <row r="449">
      <c r="AY449" s="113">
        <v>0.026388888888888906</v>
      </c>
      <c r="AZ449" s="11">
        <f t="shared" si="3"/>
        <v>0.02638888889</v>
      </c>
    </row>
    <row r="450">
      <c r="AY450" s="113">
        <v>0.043055555555555514</v>
      </c>
      <c r="AZ450" s="11">
        <f t="shared" si="3"/>
        <v>0.04305555556</v>
      </c>
    </row>
    <row r="451">
      <c r="AY451" s="113">
        <v>0.16666666666666674</v>
      </c>
      <c r="AZ451" s="11">
        <f t="shared" si="3"/>
        <v>0.1666666667</v>
      </c>
    </row>
    <row r="452">
      <c r="AY452" s="113" t="s">
        <v>13</v>
      </c>
      <c r="AZ452" s="11" t="str">
        <f t="shared" si="3"/>
        <v>-</v>
      </c>
    </row>
    <row r="453">
      <c r="AY453" s="113">
        <v>0.012847222222222177</v>
      </c>
      <c r="AZ453" s="11">
        <f t="shared" si="3"/>
        <v>0.01284722222</v>
      </c>
    </row>
    <row r="454">
      <c r="AY454" s="113">
        <v>0.03125</v>
      </c>
      <c r="AZ454" s="11">
        <f t="shared" si="3"/>
        <v>0.03125</v>
      </c>
    </row>
    <row r="455">
      <c r="AY455" s="113">
        <v>0.16319444444444442</v>
      </c>
      <c r="AZ455" s="11">
        <f t="shared" si="3"/>
        <v>0.1631944444</v>
      </c>
    </row>
    <row r="456">
      <c r="AY456" s="113">
        <v>0.028819444444444398</v>
      </c>
      <c r="AZ456" s="11">
        <f t="shared" si="3"/>
        <v>0.02881944444</v>
      </c>
    </row>
    <row r="457">
      <c r="AY457" s="113" t="s">
        <v>13</v>
      </c>
      <c r="AZ457" s="11" t="str">
        <f t="shared" si="3"/>
        <v>-</v>
      </c>
    </row>
    <row r="458">
      <c r="AY458" s="113">
        <v>0.03993055555555558</v>
      </c>
      <c r="AZ458" s="11">
        <f t="shared" si="3"/>
        <v>0.03993055556</v>
      </c>
    </row>
    <row r="459">
      <c r="AY459" s="113">
        <v>0.03958333333333336</v>
      </c>
      <c r="AZ459" s="11">
        <f t="shared" si="3"/>
        <v>0.03958333333</v>
      </c>
    </row>
    <row r="460">
      <c r="AY460" s="113">
        <v>0.29374999999999996</v>
      </c>
      <c r="AZ460" s="11">
        <f t="shared" si="3"/>
        <v>0.29375</v>
      </c>
    </row>
    <row r="461">
      <c r="AY461" s="113">
        <v>0.02430555555555558</v>
      </c>
      <c r="AZ461" s="11">
        <f t="shared" si="3"/>
        <v>0.02430555556</v>
      </c>
    </row>
    <row r="462">
      <c r="AY462" s="113">
        <v>-0.8027777777777778</v>
      </c>
      <c r="AZ462" s="11">
        <f t="shared" si="3"/>
        <v>-0.8027777778</v>
      </c>
    </row>
    <row r="463">
      <c r="AY463" s="113">
        <v>0.033333333333333326</v>
      </c>
      <c r="AZ463" s="11">
        <f t="shared" si="3"/>
        <v>0.03333333333</v>
      </c>
    </row>
    <row r="464">
      <c r="AY464" s="113">
        <v>0.37500000000000006</v>
      </c>
      <c r="AZ464" s="11">
        <f t="shared" si="3"/>
        <v>0.375</v>
      </c>
    </row>
    <row r="465">
      <c r="AY465" s="113">
        <v>0.03819444444444442</v>
      </c>
      <c r="AZ465" s="11">
        <f t="shared" si="3"/>
        <v>0.03819444444</v>
      </c>
    </row>
    <row r="466">
      <c r="AY466" s="113" t="s">
        <v>13</v>
      </c>
      <c r="AZ466" s="11" t="str">
        <f t="shared" si="3"/>
        <v>-</v>
      </c>
    </row>
    <row r="467">
      <c r="AY467" s="113">
        <v>0.1479166666666667</v>
      </c>
      <c r="AZ467" s="11">
        <f t="shared" si="3"/>
        <v>0.1479166667</v>
      </c>
    </row>
    <row r="468">
      <c r="AY468" s="113">
        <v>0.035069444444444375</v>
      </c>
      <c r="AZ468" s="11">
        <f t="shared" si="3"/>
        <v>0.03506944444</v>
      </c>
    </row>
    <row r="469">
      <c r="AY469" s="113">
        <v>0.24965277777777778</v>
      </c>
      <c r="AZ469" s="11">
        <f t="shared" si="3"/>
        <v>0.2496527778</v>
      </c>
    </row>
    <row r="470">
      <c r="AY470" s="113">
        <v>0.011111111111111183</v>
      </c>
      <c r="AZ470" s="11">
        <f t="shared" si="3"/>
        <v>0.01111111111</v>
      </c>
    </row>
    <row r="471">
      <c r="AY471" s="113">
        <v>0.035069444444444375</v>
      </c>
      <c r="AZ471" s="11">
        <f t="shared" si="3"/>
        <v>0.03506944444</v>
      </c>
    </row>
    <row r="472">
      <c r="AY472" s="113">
        <v>0.03819444444444442</v>
      </c>
      <c r="AZ472" s="11">
        <f t="shared" si="3"/>
        <v>0.03819444444</v>
      </c>
    </row>
    <row r="473">
      <c r="AY473" s="113">
        <v>0.19305555555555556</v>
      </c>
      <c r="AZ473" s="11">
        <f t="shared" si="3"/>
        <v>0.1930555556</v>
      </c>
    </row>
    <row r="474">
      <c r="AY474" s="113">
        <v>0.004861111111111094</v>
      </c>
      <c r="AZ474" s="11">
        <f t="shared" si="3"/>
        <v>0.004861111111</v>
      </c>
    </row>
    <row r="475">
      <c r="AY475" s="113">
        <v>0.18888888888888877</v>
      </c>
      <c r="AZ475" s="11">
        <f t="shared" si="3"/>
        <v>0.1888888889</v>
      </c>
    </row>
    <row r="476">
      <c r="AY476" s="113">
        <v>0.016666666666666607</v>
      </c>
      <c r="AZ476" s="11">
        <f t="shared" si="3"/>
        <v>0.01666666667</v>
      </c>
    </row>
    <row r="477">
      <c r="AY477" s="113">
        <v>-0.9673611111111111</v>
      </c>
      <c r="AZ477" s="11">
        <f t="shared" si="3"/>
        <v>-0.9673611111</v>
      </c>
    </row>
    <row r="478">
      <c r="AY478" s="113">
        <v>0.21319444444444444</v>
      </c>
      <c r="AZ478" s="11">
        <f t="shared" si="3"/>
        <v>0.2131944444</v>
      </c>
    </row>
    <row r="479">
      <c r="AY479" s="113">
        <v>0.013194444444444398</v>
      </c>
      <c r="AZ479" s="11">
        <f t="shared" si="3"/>
        <v>0.01319444444</v>
      </c>
    </row>
    <row r="480">
      <c r="AY480" s="113">
        <v>0.11354166666666671</v>
      </c>
      <c r="AZ480" s="11">
        <f t="shared" si="3"/>
        <v>0.1135416667</v>
      </c>
    </row>
    <row r="481">
      <c r="AY481" s="113">
        <v>0.16249999999999998</v>
      </c>
      <c r="AZ481" s="11">
        <f t="shared" si="3"/>
        <v>0.1625</v>
      </c>
    </row>
    <row r="482">
      <c r="AY482" s="113">
        <v>0.009722222222222299</v>
      </c>
      <c r="AZ482" s="11">
        <f t="shared" si="3"/>
        <v>0.009722222222</v>
      </c>
    </row>
    <row r="483">
      <c r="AY483" s="113">
        <v>0.00347222222222221</v>
      </c>
      <c r="AZ483" s="11">
        <f t="shared" si="3"/>
        <v>0.003472222222</v>
      </c>
    </row>
    <row r="484">
      <c r="AY484" s="113" t="s">
        <v>13</v>
      </c>
      <c r="AZ484" s="11" t="str">
        <f t="shared" si="3"/>
        <v>-</v>
      </c>
    </row>
    <row r="485">
      <c r="AY485" s="113" t="s">
        <v>13</v>
      </c>
      <c r="AZ485" s="11" t="str">
        <f t="shared" si="3"/>
        <v>-</v>
      </c>
    </row>
    <row r="486">
      <c r="AY486" s="113">
        <v>0.02083333333333337</v>
      </c>
      <c r="AZ486" s="11">
        <f t="shared" si="3"/>
        <v>0.02083333333</v>
      </c>
    </row>
    <row r="487">
      <c r="AY487" s="113">
        <v>0.019444444444444375</v>
      </c>
      <c r="AZ487" s="11">
        <f t="shared" si="3"/>
        <v>0.01944444444</v>
      </c>
    </row>
    <row r="488">
      <c r="AY488" s="113">
        <v>0.034375000000000044</v>
      </c>
      <c r="AZ488" s="11">
        <f t="shared" si="3"/>
        <v>0.034375</v>
      </c>
    </row>
    <row r="489">
      <c r="AY489" s="113" t="s">
        <v>13</v>
      </c>
      <c r="AZ489" s="11" t="str">
        <f t="shared" si="3"/>
        <v>-</v>
      </c>
    </row>
    <row r="490">
      <c r="AY490" s="113">
        <v>0.02638888888888888</v>
      </c>
      <c r="AZ490" s="11">
        <f t="shared" si="3"/>
        <v>0.02638888889</v>
      </c>
    </row>
    <row r="491">
      <c r="AY491" s="113">
        <v>0.019791666666666652</v>
      </c>
      <c r="AZ491" s="11">
        <f t="shared" si="3"/>
        <v>0.01979166667</v>
      </c>
    </row>
    <row r="492">
      <c r="AY492" s="113">
        <v>0.03472222222222221</v>
      </c>
      <c r="AZ492" s="11">
        <f t="shared" si="3"/>
        <v>0.03472222222</v>
      </c>
    </row>
    <row r="493">
      <c r="AY493" s="113">
        <v>0.039583333333333304</v>
      </c>
      <c r="AZ493" s="11">
        <f t="shared" si="3"/>
        <v>0.03958333333</v>
      </c>
    </row>
    <row r="494">
      <c r="AY494" s="113" t="s">
        <v>13</v>
      </c>
      <c r="AZ494" s="11" t="str">
        <f t="shared" si="3"/>
        <v>-</v>
      </c>
    </row>
    <row r="495">
      <c r="AY495" s="113" t="s">
        <v>13</v>
      </c>
      <c r="AZ495" s="11" t="str">
        <f t="shared" si="3"/>
        <v>-</v>
      </c>
    </row>
    <row r="496">
      <c r="AY496" s="113">
        <v>0.021527777777777757</v>
      </c>
      <c r="AZ496" s="11">
        <f t="shared" si="3"/>
        <v>0.02152777778</v>
      </c>
    </row>
    <row r="497">
      <c r="AY497" s="113">
        <v>0.03749999999999998</v>
      </c>
      <c r="AZ497" s="11">
        <f t="shared" si="3"/>
        <v>0.0375</v>
      </c>
    </row>
    <row r="498">
      <c r="AY498" s="113">
        <v>0.18125000000000002</v>
      </c>
      <c r="AZ498" s="11">
        <f t="shared" si="3"/>
        <v>0.18125</v>
      </c>
    </row>
    <row r="499">
      <c r="AY499" s="113">
        <v>0.19513888888888892</v>
      </c>
      <c r="AZ499" s="11">
        <f t="shared" si="3"/>
        <v>0.1951388889</v>
      </c>
    </row>
    <row r="500">
      <c r="AY500" s="113">
        <v>0.012499999999999956</v>
      </c>
      <c r="AZ500" s="11">
        <f t="shared" si="3"/>
        <v>0.0125</v>
      </c>
    </row>
    <row r="501">
      <c r="AY501" s="113">
        <v>0.022222222222222143</v>
      </c>
      <c r="AZ501" s="11">
        <f t="shared" si="3"/>
        <v>0.02222222222</v>
      </c>
    </row>
    <row r="502">
      <c r="AY502" s="113">
        <v>0.028819444444444398</v>
      </c>
      <c r="AZ502" s="11">
        <f t="shared" si="3"/>
        <v>0.02881944444</v>
      </c>
    </row>
    <row r="503">
      <c r="AY503" s="113" t="s">
        <v>13</v>
      </c>
      <c r="AZ503" s="11" t="str">
        <f t="shared" si="3"/>
        <v>-</v>
      </c>
    </row>
    <row r="504">
      <c r="AY504" s="113" t="s">
        <v>13</v>
      </c>
      <c r="AZ504" s="11" t="str">
        <f t="shared" si="3"/>
        <v>-</v>
      </c>
    </row>
    <row r="505">
      <c r="AY505" s="113">
        <v>0.030555555555555558</v>
      </c>
      <c r="AZ505" s="11">
        <f t="shared" si="3"/>
        <v>0.03055555556</v>
      </c>
    </row>
    <row r="506">
      <c r="AY506" s="113">
        <v>0.03402777777777782</v>
      </c>
      <c r="AZ506" s="11">
        <f t="shared" si="3"/>
        <v>0.03402777778</v>
      </c>
    </row>
    <row r="507">
      <c r="AY507" s="113">
        <v>0.18194444444444446</v>
      </c>
      <c r="AZ507" s="11">
        <f t="shared" si="3"/>
        <v>0.1819444444</v>
      </c>
    </row>
    <row r="508">
      <c r="AY508" s="113">
        <v>0.019444444444444486</v>
      </c>
      <c r="AZ508" s="11">
        <f t="shared" si="3"/>
        <v>0.01944444444</v>
      </c>
    </row>
    <row r="509">
      <c r="AY509" s="113">
        <v>0.035069444444444375</v>
      </c>
      <c r="AZ509" s="11">
        <f t="shared" si="3"/>
        <v>0.03506944444</v>
      </c>
    </row>
    <row r="510">
      <c r="AY510" s="113">
        <v>0.024305555555555552</v>
      </c>
      <c r="AZ510" s="11">
        <f t="shared" si="3"/>
        <v>0.02430555556</v>
      </c>
    </row>
    <row r="511">
      <c r="AY511" s="113">
        <v>0.2295138888888889</v>
      </c>
      <c r="AZ511" s="11">
        <f t="shared" si="3"/>
        <v>0.2295138889</v>
      </c>
    </row>
    <row r="512">
      <c r="AY512" s="113">
        <v>0.02430555555555558</v>
      </c>
      <c r="AZ512" s="11">
        <f t="shared" si="3"/>
        <v>0.02430555556</v>
      </c>
    </row>
    <row r="513">
      <c r="AY513" s="113">
        <v>0.040277777777777746</v>
      </c>
      <c r="AZ513" s="11">
        <f t="shared" si="3"/>
        <v>0.04027777778</v>
      </c>
    </row>
    <row r="514">
      <c r="AY514" s="113" t="s">
        <v>13</v>
      </c>
      <c r="AZ514" s="11" t="str">
        <f t="shared" si="3"/>
        <v>-</v>
      </c>
    </row>
    <row r="515">
      <c r="AY515" s="113">
        <v>0.20208333333333334</v>
      </c>
      <c r="AZ515" s="11">
        <f t="shared" si="3"/>
        <v>0.2020833333</v>
      </c>
    </row>
    <row r="516">
      <c r="AY516" s="113">
        <v>0.1312500000000001</v>
      </c>
      <c r="AZ516" s="11">
        <f t="shared" si="3"/>
        <v>0.13125</v>
      </c>
    </row>
    <row r="517">
      <c r="AY517" s="113">
        <v>0.02777777777777779</v>
      </c>
      <c r="AZ517" s="11">
        <f t="shared" si="3"/>
        <v>0.02777777778</v>
      </c>
    </row>
    <row r="518">
      <c r="AY518" s="113" t="s">
        <v>13</v>
      </c>
      <c r="AZ518" s="11" t="str">
        <f t="shared" si="3"/>
        <v>-</v>
      </c>
    </row>
    <row r="519">
      <c r="AY519" s="113">
        <v>0.022222222222222227</v>
      </c>
      <c r="AZ519" s="11">
        <f t="shared" si="3"/>
        <v>0.02222222222</v>
      </c>
    </row>
    <row r="520">
      <c r="AY520" s="113">
        <v>0.03402777777777782</v>
      </c>
      <c r="AZ520" s="11">
        <f t="shared" si="3"/>
        <v>0.03402777778</v>
      </c>
    </row>
    <row r="521">
      <c r="AY521" s="113">
        <v>0.04062500000000002</v>
      </c>
      <c r="AZ521" s="11">
        <f t="shared" si="3"/>
        <v>0.040625</v>
      </c>
    </row>
    <row r="522">
      <c r="AY522" s="113">
        <v>0.16319444444444442</v>
      </c>
      <c r="AZ522" s="11">
        <f t="shared" si="3"/>
        <v>0.1631944444</v>
      </c>
    </row>
    <row r="523">
      <c r="AY523" s="113">
        <v>0.027083333333333348</v>
      </c>
      <c r="AZ523" s="11">
        <f t="shared" si="3"/>
        <v>0.02708333333</v>
      </c>
    </row>
    <row r="524">
      <c r="AY524" s="113">
        <v>0.032638888888888884</v>
      </c>
      <c r="AZ524" s="11">
        <f t="shared" si="3"/>
        <v>0.03263888889</v>
      </c>
    </row>
    <row r="525">
      <c r="AY525" s="113" t="s">
        <v>13</v>
      </c>
      <c r="AZ525" s="11" t="str">
        <f t="shared" si="3"/>
        <v>-</v>
      </c>
    </row>
    <row r="526">
      <c r="AY526" s="113">
        <v>0.009722222222222215</v>
      </c>
      <c r="AZ526" s="11">
        <f t="shared" si="3"/>
        <v>0.009722222222</v>
      </c>
    </row>
    <row r="527">
      <c r="AY527" s="113">
        <v>0.034722222222222265</v>
      </c>
      <c r="AZ527" s="11">
        <f t="shared" si="3"/>
        <v>0.03472222222</v>
      </c>
    </row>
    <row r="528">
      <c r="AY528" s="113">
        <v>0.2513888888888889</v>
      </c>
      <c r="AZ528" s="11">
        <f t="shared" si="3"/>
        <v>0.2513888889</v>
      </c>
    </row>
    <row r="529">
      <c r="AY529" s="113">
        <v>0.01215277777777779</v>
      </c>
      <c r="AZ529" s="11">
        <f t="shared" si="3"/>
        <v>0.01215277778</v>
      </c>
    </row>
    <row r="530">
      <c r="AY530" s="113">
        <v>0.009722222222222188</v>
      </c>
      <c r="AZ530" s="11">
        <f t="shared" si="3"/>
        <v>0.009722222222</v>
      </c>
    </row>
    <row r="531">
      <c r="AY531" s="113">
        <v>0.034375000000000044</v>
      </c>
      <c r="AZ531" s="11">
        <f t="shared" si="3"/>
        <v>0.034375</v>
      </c>
    </row>
    <row r="532">
      <c r="AY532" s="113" t="s">
        <v>13</v>
      </c>
      <c r="AZ532" s="11" t="str">
        <f t="shared" si="3"/>
        <v>-</v>
      </c>
    </row>
    <row r="533">
      <c r="AY533" s="113" t="s">
        <v>13</v>
      </c>
      <c r="AZ533" s="11" t="str">
        <f t="shared" si="3"/>
        <v>-</v>
      </c>
    </row>
    <row r="534">
      <c r="AY534" s="113">
        <v>0.025000000000000022</v>
      </c>
      <c r="AZ534" s="11">
        <f t="shared" si="3"/>
        <v>0.025</v>
      </c>
    </row>
    <row r="535">
      <c r="AY535" s="113">
        <v>0.020138888888888706</v>
      </c>
      <c r="AZ535" s="11">
        <f t="shared" si="3"/>
        <v>0.02013888889</v>
      </c>
    </row>
    <row r="536">
      <c r="AY536" s="113" t="s">
        <v>13</v>
      </c>
      <c r="AZ536" s="11" t="str">
        <f t="shared" si="3"/>
        <v>-</v>
      </c>
    </row>
    <row r="537">
      <c r="AY537" s="113">
        <v>0.23263888888888892</v>
      </c>
      <c r="AZ537" s="11">
        <f t="shared" si="3"/>
        <v>0.2326388889</v>
      </c>
    </row>
    <row r="538">
      <c r="AY538" s="113">
        <v>0.07222222222222219</v>
      </c>
      <c r="AZ538" s="11">
        <f t="shared" si="3"/>
        <v>0.07222222222</v>
      </c>
    </row>
    <row r="539">
      <c r="AY539" s="113">
        <v>0.036111111111111094</v>
      </c>
      <c r="AZ539" s="11">
        <f t="shared" si="3"/>
        <v>0.03611111111</v>
      </c>
    </row>
    <row r="540">
      <c r="AY540" s="113" t="s">
        <v>13</v>
      </c>
      <c r="AZ540" s="11" t="str">
        <f t="shared" si="3"/>
        <v>-</v>
      </c>
    </row>
    <row r="541">
      <c r="AY541" s="113" t="s">
        <v>13</v>
      </c>
      <c r="AZ541" s="11" t="str">
        <f t="shared" si="3"/>
        <v>-</v>
      </c>
    </row>
    <row r="542">
      <c r="AY542" s="113">
        <v>0.051736111111111094</v>
      </c>
      <c r="AZ542" s="11">
        <f t="shared" si="3"/>
        <v>0.05173611111</v>
      </c>
    </row>
    <row r="543">
      <c r="AY543" s="113">
        <v>0.22291666666666665</v>
      </c>
      <c r="AZ543" s="11">
        <f t="shared" si="3"/>
        <v>0.2229166667</v>
      </c>
    </row>
    <row r="544">
      <c r="AY544" s="113">
        <v>0.03402777777777777</v>
      </c>
      <c r="AZ544" s="11">
        <f t="shared" si="3"/>
        <v>0.03402777778</v>
      </c>
    </row>
    <row r="545">
      <c r="AY545" s="113" t="s">
        <v>13</v>
      </c>
      <c r="AZ545" s="11" t="str">
        <f t="shared" si="3"/>
        <v>-</v>
      </c>
    </row>
    <row r="546">
      <c r="AY546" s="113">
        <v>0.01944444444444443</v>
      </c>
      <c r="AZ546" s="11">
        <f t="shared" si="3"/>
        <v>0.01944444444</v>
      </c>
    </row>
    <row r="547">
      <c r="AY547" s="113">
        <v>0.03194444444444444</v>
      </c>
      <c r="AZ547" s="11">
        <f t="shared" si="3"/>
        <v>0.03194444444</v>
      </c>
    </row>
    <row r="548">
      <c r="AY548" s="113">
        <v>0.1743055555555556</v>
      </c>
      <c r="AZ548" s="11">
        <f t="shared" si="3"/>
        <v>0.1743055556</v>
      </c>
    </row>
    <row r="549">
      <c r="AY549" s="113">
        <v>0.018750000000000044</v>
      </c>
      <c r="AZ549" s="11">
        <f t="shared" si="3"/>
        <v>0.01875</v>
      </c>
    </row>
    <row r="550">
      <c r="AY550" s="113">
        <v>0.021180555555555564</v>
      </c>
      <c r="AZ550" s="11">
        <f t="shared" si="3"/>
        <v>0.02118055556</v>
      </c>
    </row>
    <row r="551">
      <c r="AY551" s="113">
        <v>0.03749999999999998</v>
      </c>
      <c r="AZ551" s="11">
        <f t="shared" si="3"/>
        <v>0.0375</v>
      </c>
    </row>
    <row r="552">
      <c r="AY552" s="113">
        <v>0.1885416666666666</v>
      </c>
      <c r="AZ552" s="11">
        <f t="shared" si="3"/>
        <v>0.1885416667</v>
      </c>
    </row>
    <row r="553">
      <c r="AY553" s="113">
        <v>0.036111111111111094</v>
      </c>
      <c r="AZ553" s="11">
        <f t="shared" si="3"/>
        <v>0.03611111111</v>
      </c>
    </row>
    <row r="554">
      <c r="AY554" s="113">
        <v>0.046527777777777835</v>
      </c>
      <c r="AZ554" s="11">
        <f t="shared" si="3"/>
        <v>0.04652777778</v>
      </c>
    </row>
    <row r="555">
      <c r="AY555" s="113" t="s">
        <v>13</v>
      </c>
      <c r="AZ555" s="11" t="str">
        <f t="shared" si="3"/>
        <v>-</v>
      </c>
    </row>
    <row r="556">
      <c r="AY556" s="113">
        <v>0.013194444444444453</v>
      </c>
      <c r="AZ556" s="11">
        <f t="shared" si="3"/>
        <v>0.01319444444</v>
      </c>
    </row>
    <row r="557">
      <c r="AY557" s="113">
        <v>0.03680555555555559</v>
      </c>
      <c r="AZ557" s="11">
        <f t="shared" si="3"/>
        <v>0.03680555556</v>
      </c>
    </row>
    <row r="558">
      <c r="AY558" s="113">
        <v>0.1305555555555556</v>
      </c>
      <c r="AZ558" s="11">
        <f t="shared" si="3"/>
        <v>0.1305555556</v>
      </c>
    </row>
    <row r="559">
      <c r="AY559" s="113" t="s">
        <v>13</v>
      </c>
      <c r="AZ559" s="11" t="str">
        <f t="shared" si="3"/>
        <v>-</v>
      </c>
    </row>
    <row r="560">
      <c r="AY560" s="113" t="s">
        <v>13</v>
      </c>
      <c r="AZ560" s="11" t="str">
        <f t="shared" si="3"/>
        <v>-</v>
      </c>
    </row>
    <row r="561">
      <c r="AY561" s="113">
        <v>0.03333333333333338</v>
      </c>
      <c r="AZ561" s="11">
        <f t="shared" si="3"/>
        <v>0.03333333333</v>
      </c>
    </row>
    <row r="562">
      <c r="AY562" s="113">
        <v>0.027083333333333348</v>
      </c>
      <c r="AZ562" s="11">
        <f t="shared" si="3"/>
        <v>0.02708333333</v>
      </c>
    </row>
    <row r="563">
      <c r="AY563" s="113">
        <v>0.1708333333333334</v>
      </c>
      <c r="AZ563" s="11">
        <f t="shared" si="3"/>
        <v>0.1708333333</v>
      </c>
    </row>
    <row r="564">
      <c r="AY564" s="113">
        <v>0.020138888888888817</v>
      </c>
      <c r="AZ564" s="11">
        <f t="shared" si="3"/>
        <v>0.02013888889</v>
      </c>
    </row>
    <row r="565">
      <c r="AY565" s="113">
        <v>-0.9645833333333333</v>
      </c>
      <c r="AZ565" s="11">
        <f t="shared" si="3"/>
        <v>-0.9645833333</v>
      </c>
    </row>
    <row r="566">
      <c r="AY566" s="113">
        <v>0.029861111111111116</v>
      </c>
      <c r="AZ566" s="11">
        <f t="shared" si="3"/>
        <v>0.02986111111</v>
      </c>
    </row>
    <row r="567">
      <c r="AY567" s="113">
        <v>0.1708333333333333</v>
      </c>
      <c r="AZ567" s="11">
        <f t="shared" si="3"/>
        <v>0.1708333333</v>
      </c>
    </row>
    <row r="568">
      <c r="AY568" s="113">
        <v>0.038194444444444475</v>
      </c>
      <c r="AZ568" s="11">
        <f t="shared" si="3"/>
        <v>0.03819444444</v>
      </c>
    </row>
    <row r="569">
      <c r="AY569" s="113">
        <v>0.14513888888888893</v>
      </c>
      <c r="AZ569" s="11">
        <f t="shared" si="3"/>
        <v>0.1451388889</v>
      </c>
    </row>
    <row r="570">
      <c r="AY570" s="113">
        <v>-0.725</v>
      </c>
      <c r="AZ570" s="11">
        <f t="shared" si="3"/>
        <v>-0.725</v>
      </c>
    </row>
    <row r="571">
      <c r="AY571" s="113">
        <v>0.017361111111111133</v>
      </c>
      <c r="AZ571" s="11">
        <f t="shared" si="3"/>
        <v>0.01736111111</v>
      </c>
    </row>
    <row r="572">
      <c r="AY572" s="113">
        <v>0.015277777777777779</v>
      </c>
      <c r="AZ572" s="11">
        <f t="shared" si="3"/>
        <v>0.01527777778</v>
      </c>
    </row>
    <row r="573">
      <c r="AY573" s="113">
        <v>0.043749999999999956</v>
      </c>
      <c r="AZ573" s="11">
        <f t="shared" si="3"/>
        <v>0.04375</v>
      </c>
    </row>
    <row r="574">
      <c r="AY574" s="113">
        <v>0.16319444444444448</v>
      </c>
      <c r="AZ574" s="11">
        <f t="shared" si="3"/>
        <v>0.1631944444</v>
      </c>
    </row>
    <row r="575">
      <c r="AY575" s="113">
        <v>0.14201388888888888</v>
      </c>
      <c r="AZ575" s="11">
        <f t="shared" si="3"/>
        <v>0.1420138889</v>
      </c>
    </row>
    <row r="576">
      <c r="AY576" s="113">
        <v>-0.8520833333333334</v>
      </c>
      <c r="AZ576" s="11">
        <f t="shared" si="3"/>
        <v>-0.8520833333</v>
      </c>
    </row>
    <row r="577">
      <c r="AY577" s="113">
        <v>0.027777777777777762</v>
      </c>
      <c r="AZ577" s="11">
        <f t="shared" si="3"/>
        <v>0.02777777778</v>
      </c>
    </row>
    <row r="578">
      <c r="AY578" s="113">
        <v>0.24444444444444446</v>
      </c>
      <c r="AZ578" s="11">
        <f t="shared" si="3"/>
        <v>0.2444444444</v>
      </c>
    </row>
    <row r="579">
      <c r="AY579" s="113">
        <v>0.009027777777777746</v>
      </c>
      <c r="AZ579" s="11">
        <f t="shared" si="3"/>
        <v>0.009027777778</v>
      </c>
    </row>
    <row r="580">
      <c r="AY580" s="113">
        <v>0.036805555555555536</v>
      </c>
      <c r="AZ580" s="11">
        <f t="shared" si="3"/>
        <v>0.03680555556</v>
      </c>
    </row>
    <row r="581">
      <c r="AY581" s="113">
        <v>0.036111111111111205</v>
      </c>
      <c r="AZ581" s="11">
        <f t="shared" si="3"/>
        <v>0.03611111111</v>
      </c>
    </row>
    <row r="582">
      <c r="AY582" s="113">
        <v>0.03402777777777777</v>
      </c>
      <c r="AZ582" s="11">
        <f t="shared" si="3"/>
        <v>0.03402777778</v>
      </c>
    </row>
    <row r="583">
      <c r="AY583" s="113">
        <v>0.20625</v>
      </c>
      <c r="AZ583" s="11">
        <f t="shared" si="3"/>
        <v>0.20625</v>
      </c>
    </row>
    <row r="584">
      <c r="AY584" s="113" t="s">
        <v>13</v>
      </c>
      <c r="AZ584" s="11" t="str">
        <f t="shared" si="3"/>
        <v>-</v>
      </c>
    </row>
    <row r="585">
      <c r="AY585" s="113">
        <v>0.16666666666666663</v>
      </c>
      <c r="AZ585" s="11">
        <f t="shared" si="3"/>
        <v>0.1666666667</v>
      </c>
    </row>
    <row r="586">
      <c r="AY586" s="113">
        <v>0.040277777777777746</v>
      </c>
      <c r="AZ586" s="11">
        <f t="shared" si="3"/>
        <v>0.04027777778</v>
      </c>
    </row>
    <row r="587">
      <c r="AY587" s="113" t="s">
        <v>13</v>
      </c>
      <c r="AZ587" s="11" t="str">
        <f t="shared" si="3"/>
        <v>-</v>
      </c>
    </row>
    <row r="588">
      <c r="AY588" s="113" t="s">
        <v>13</v>
      </c>
      <c r="AZ588" s="11" t="str">
        <f t="shared" si="3"/>
        <v>-</v>
      </c>
    </row>
    <row r="589">
      <c r="AY589" s="113" t="s">
        <v>13</v>
      </c>
      <c r="AZ589" s="11" t="str">
        <f t="shared" si="3"/>
        <v>-</v>
      </c>
    </row>
    <row r="590">
      <c r="AY590" s="113" t="s">
        <v>13</v>
      </c>
      <c r="AZ590" s="11" t="str">
        <f t="shared" si="3"/>
        <v>-</v>
      </c>
    </row>
    <row r="591">
      <c r="AY591" s="113">
        <v>0.16944444444444445</v>
      </c>
      <c r="AZ591" s="11">
        <f t="shared" si="3"/>
        <v>0.1694444444</v>
      </c>
    </row>
    <row r="592">
      <c r="AY592" s="113">
        <v>0.03229166666666672</v>
      </c>
      <c r="AZ592" s="11">
        <f t="shared" si="3"/>
        <v>0.03229166667</v>
      </c>
    </row>
    <row r="593">
      <c r="AY593" s="113" t="s">
        <v>13</v>
      </c>
      <c r="AZ593" s="11" t="str">
        <f t="shared" si="3"/>
        <v>-</v>
      </c>
    </row>
    <row r="594">
      <c r="AY594" s="113">
        <v>0.01874999999999999</v>
      </c>
      <c r="AZ594" s="11">
        <f t="shared" si="3"/>
        <v>0.01875</v>
      </c>
    </row>
    <row r="595">
      <c r="AY595" s="113">
        <v>0.02881944444444451</v>
      </c>
      <c r="AZ595" s="11">
        <f t="shared" si="3"/>
        <v>0.02881944444</v>
      </c>
    </row>
    <row r="596">
      <c r="AY596" s="113">
        <v>0.034722222222222265</v>
      </c>
      <c r="AZ596" s="11">
        <f t="shared" si="3"/>
        <v>0.03472222222</v>
      </c>
    </row>
    <row r="597">
      <c r="AY597" s="113">
        <v>0.1840277777777778</v>
      </c>
      <c r="AZ597" s="11">
        <f t="shared" si="3"/>
        <v>0.1840277778</v>
      </c>
    </row>
    <row r="598">
      <c r="AY598" s="113" t="s">
        <v>13</v>
      </c>
      <c r="AZ598" s="11" t="str">
        <f t="shared" si="3"/>
        <v>-</v>
      </c>
    </row>
    <row r="599">
      <c r="AY599" s="113" t="s">
        <v>13</v>
      </c>
      <c r="AZ599" s="11" t="str">
        <f t="shared" si="3"/>
        <v>-</v>
      </c>
    </row>
    <row r="600">
      <c r="AY600" s="113">
        <v>0.2739583333333334</v>
      </c>
      <c r="AZ600" s="11">
        <f t="shared" si="3"/>
        <v>0.2739583333</v>
      </c>
    </row>
    <row r="601">
      <c r="AY601" s="113">
        <v>0.004861111111111205</v>
      </c>
      <c r="AZ601" s="11">
        <f t="shared" si="3"/>
        <v>0.004861111111</v>
      </c>
    </row>
    <row r="602">
      <c r="AY602" s="113">
        <v>0.028472222222222232</v>
      </c>
      <c r="AZ602" s="11">
        <f t="shared" si="3"/>
        <v>0.02847222222</v>
      </c>
    </row>
    <row r="603">
      <c r="AY603" s="113" t="s">
        <v>13</v>
      </c>
      <c r="AZ603" s="11" t="str">
        <f t="shared" si="3"/>
        <v>-</v>
      </c>
    </row>
    <row r="604">
      <c r="AY604" s="113">
        <v>0.03888888888888889</v>
      </c>
      <c r="AZ604" s="11">
        <f t="shared" si="3"/>
        <v>0.03888888889</v>
      </c>
    </row>
    <row r="605">
      <c r="AY605" s="113">
        <v>0.15138888888888885</v>
      </c>
      <c r="AZ605" s="11">
        <f t="shared" si="3"/>
        <v>0.1513888889</v>
      </c>
    </row>
    <row r="606">
      <c r="AY606" s="113">
        <v>0.20347222222222228</v>
      </c>
      <c r="AZ606" s="11">
        <f t="shared" si="3"/>
        <v>0.2034722222</v>
      </c>
    </row>
    <row r="607">
      <c r="AY607" s="113">
        <v>0.018750000000000044</v>
      </c>
      <c r="AZ607" s="11">
        <f t="shared" si="3"/>
        <v>0.01875</v>
      </c>
    </row>
    <row r="608">
      <c r="AY608" s="113">
        <v>0.1659722222222222</v>
      </c>
      <c r="AZ608" s="11">
        <f t="shared" si="3"/>
        <v>0.1659722222</v>
      </c>
    </row>
    <row r="609">
      <c r="AY609" s="113">
        <v>0.17500000000000004</v>
      </c>
      <c r="AZ609" s="11">
        <f t="shared" si="3"/>
        <v>0.175</v>
      </c>
    </row>
    <row r="610">
      <c r="AY610" s="113">
        <v>0.025000000000000022</v>
      </c>
      <c r="AZ610" s="11">
        <f t="shared" si="3"/>
        <v>0.025</v>
      </c>
    </row>
    <row r="611">
      <c r="AY611" s="113">
        <v>0.03715277777777776</v>
      </c>
      <c r="AZ611" s="11">
        <f t="shared" si="3"/>
        <v>0.03715277778</v>
      </c>
    </row>
    <row r="612">
      <c r="AY612" s="113">
        <v>0.02083333333333337</v>
      </c>
      <c r="AZ612" s="11">
        <f t="shared" si="3"/>
        <v>0.02083333333</v>
      </c>
    </row>
    <row r="613">
      <c r="AY613" s="113">
        <v>0.15763888888888888</v>
      </c>
      <c r="AZ613" s="11">
        <f t="shared" si="3"/>
        <v>0.1576388889</v>
      </c>
    </row>
    <row r="614">
      <c r="AY614" s="113">
        <v>0.025694444444444464</v>
      </c>
      <c r="AZ614" s="11">
        <f t="shared" si="3"/>
        <v>0.02569444444</v>
      </c>
    </row>
    <row r="615">
      <c r="AY615" s="113" t="s">
        <v>13</v>
      </c>
      <c r="AZ615" s="11" t="str">
        <f t="shared" si="3"/>
        <v>-</v>
      </c>
    </row>
    <row r="616">
      <c r="AY616" s="113">
        <v>0.27083333333333337</v>
      </c>
      <c r="AZ616" s="11">
        <f t="shared" si="3"/>
        <v>0.2708333333</v>
      </c>
    </row>
    <row r="617">
      <c r="AY617" s="113">
        <v>0.2534722222222222</v>
      </c>
      <c r="AZ617" s="11">
        <f t="shared" si="3"/>
        <v>0.2534722222</v>
      </c>
    </row>
    <row r="618">
      <c r="AY618" s="113" t="s">
        <v>13</v>
      </c>
      <c r="AZ618" s="11" t="str">
        <f t="shared" si="3"/>
        <v>-</v>
      </c>
    </row>
    <row r="619">
      <c r="AY619" s="113">
        <v>0.005555555555555564</v>
      </c>
      <c r="AZ619" s="11">
        <f t="shared" si="3"/>
        <v>0.005555555556</v>
      </c>
    </row>
    <row r="620">
      <c r="AY620" s="113">
        <v>0.010416666666666657</v>
      </c>
      <c r="AZ620" s="11">
        <f t="shared" si="3"/>
        <v>0.01041666667</v>
      </c>
    </row>
    <row r="621">
      <c r="AY621" s="113">
        <v>0.03194444444444444</v>
      </c>
      <c r="AZ621" s="11">
        <f t="shared" si="3"/>
        <v>0.03194444444</v>
      </c>
    </row>
    <row r="622">
      <c r="AY622" s="113">
        <v>0.17256944444444444</v>
      </c>
      <c r="AZ622" s="11">
        <f t="shared" si="3"/>
        <v>0.1725694444</v>
      </c>
    </row>
    <row r="623">
      <c r="AY623" s="113">
        <v>0.00347222222222221</v>
      </c>
      <c r="AZ623" s="11">
        <f t="shared" si="3"/>
        <v>0.003472222222</v>
      </c>
    </row>
    <row r="624">
      <c r="AY624" s="113">
        <v>0.13194444444444453</v>
      </c>
      <c r="AZ624" s="11">
        <f t="shared" si="3"/>
        <v>0.1319444444</v>
      </c>
    </row>
    <row r="625">
      <c r="AY625" s="113" t="s">
        <v>13</v>
      </c>
      <c r="AZ625" s="11" t="str">
        <f t="shared" si="3"/>
        <v>-</v>
      </c>
    </row>
    <row r="626">
      <c r="AY626" s="113">
        <v>0.00416666666666668</v>
      </c>
      <c r="AZ626" s="11">
        <f t="shared" si="3"/>
        <v>0.004166666667</v>
      </c>
    </row>
    <row r="627">
      <c r="AY627" s="113">
        <v>0.02013888888888893</v>
      </c>
      <c r="AZ627" s="11">
        <f t="shared" si="3"/>
        <v>0.02013888889</v>
      </c>
    </row>
    <row r="628">
      <c r="AY628" s="113">
        <v>0.040277777777777746</v>
      </c>
      <c r="AZ628" s="11">
        <f t="shared" si="3"/>
        <v>0.04027777778</v>
      </c>
    </row>
    <row r="629">
      <c r="AY629" s="113">
        <v>0.06944444444444442</v>
      </c>
      <c r="AZ629" s="11">
        <f t="shared" si="3"/>
        <v>0.06944444444</v>
      </c>
    </row>
    <row r="630">
      <c r="AY630" s="113">
        <v>0.0527777777777777</v>
      </c>
      <c r="AZ630" s="11">
        <f t="shared" si="3"/>
        <v>0.05277777778</v>
      </c>
    </row>
    <row r="631">
      <c r="AY631" s="113" t="s">
        <v>13</v>
      </c>
      <c r="AZ631" s="11" t="str">
        <f t="shared" si="3"/>
        <v>-</v>
      </c>
    </row>
    <row r="632">
      <c r="AY632" s="113" t="s">
        <v>13</v>
      </c>
      <c r="AZ632" s="11" t="str">
        <f t="shared" si="3"/>
        <v>-</v>
      </c>
    </row>
    <row r="633">
      <c r="AY633" s="113">
        <v>0.011111111111111127</v>
      </c>
      <c r="AZ633" s="11">
        <f t="shared" si="3"/>
        <v>0.01111111111</v>
      </c>
    </row>
    <row r="634">
      <c r="AY634" s="113">
        <v>0.032638888888888884</v>
      </c>
      <c r="AZ634" s="11">
        <f t="shared" si="3"/>
        <v>0.03263888889</v>
      </c>
    </row>
    <row r="635">
      <c r="AY635" s="113">
        <v>0.31527777777777777</v>
      </c>
      <c r="AZ635" s="11">
        <f t="shared" si="3"/>
        <v>0.3152777778</v>
      </c>
    </row>
    <row r="636">
      <c r="AY636" s="113" t="s">
        <v>13</v>
      </c>
      <c r="AZ636" s="11" t="str">
        <f t="shared" si="3"/>
        <v>-</v>
      </c>
    </row>
    <row r="637">
      <c r="AY637" s="113" t="s">
        <v>13</v>
      </c>
      <c r="AZ637" s="11" t="str">
        <f t="shared" si="3"/>
        <v>-</v>
      </c>
    </row>
    <row r="638">
      <c r="AY638" s="113">
        <v>0.016666666666666663</v>
      </c>
      <c r="AZ638" s="11">
        <f t="shared" si="3"/>
        <v>0.01666666667</v>
      </c>
    </row>
    <row r="639">
      <c r="AY639" s="113">
        <v>0.030555555555555558</v>
      </c>
      <c r="AZ639" s="11">
        <f t="shared" si="3"/>
        <v>0.03055555556</v>
      </c>
    </row>
    <row r="640">
      <c r="AY640" s="113">
        <v>0.20972222222222225</v>
      </c>
      <c r="AZ640" s="11">
        <f t="shared" si="3"/>
        <v>0.2097222222</v>
      </c>
    </row>
    <row r="641">
      <c r="AY641" s="113" t="s">
        <v>13</v>
      </c>
      <c r="AZ641" s="11" t="str">
        <f t="shared" si="3"/>
        <v>-</v>
      </c>
    </row>
    <row r="642">
      <c r="AY642" s="113">
        <v>0.038541666666666696</v>
      </c>
      <c r="AZ642" s="11">
        <f t="shared" si="3"/>
        <v>0.03854166667</v>
      </c>
    </row>
    <row r="643">
      <c r="AY643" s="113">
        <v>0.04236111111111107</v>
      </c>
      <c r="AZ643" s="11">
        <f t="shared" si="3"/>
        <v>0.04236111111</v>
      </c>
    </row>
    <row r="644">
      <c r="AY644" s="113" t="s">
        <v>13</v>
      </c>
      <c r="AZ644" s="11" t="str">
        <f t="shared" si="3"/>
        <v>-</v>
      </c>
    </row>
    <row r="645">
      <c r="AY645" s="113" t="s">
        <v>13</v>
      </c>
      <c r="AZ645" s="11" t="str">
        <f t="shared" si="3"/>
        <v>-</v>
      </c>
    </row>
    <row r="646">
      <c r="AY646" s="113">
        <v>0.21805555555555556</v>
      </c>
      <c r="AZ646" s="11">
        <f t="shared" si="3"/>
        <v>0.2180555556</v>
      </c>
    </row>
    <row r="647">
      <c r="AY647" s="113">
        <v>0.1600694444444445</v>
      </c>
      <c r="AZ647" s="11">
        <f t="shared" si="3"/>
        <v>0.1600694444</v>
      </c>
    </row>
    <row r="648">
      <c r="AY648" s="113">
        <v>0.03472222222222221</v>
      </c>
      <c r="AZ648" s="11">
        <f t="shared" si="3"/>
        <v>0.03472222222</v>
      </c>
    </row>
    <row r="649">
      <c r="AY649" s="113">
        <v>0.24861111111111117</v>
      </c>
      <c r="AZ649" s="11">
        <f t="shared" si="3"/>
        <v>0.2486111111</v>
      </c>
    </row>
    <row r="650">
      <c r="AY650" s="113">
        <v>0.2114583333333333</v>
      </c>
      <c r="AZ650" s="11">
        <f t="shared" si="3"/>
        <v>0.2114583333</v>
      </c>
    </row>
    <row r="651">
      <c r="AY651" s="113">
        <v>0.16875</v>
      </c>
      <c r="AZ651" s="11">
        <f t="shared" si="3"/>
        <v>0.16875</v>
      </c>
    </row>
    <row r="652">
      <c r="AY652" s="113">
        <v>0.027430555555555514</v>
      </c>
      <c r="AZ652" s="11">
        <f t="shared" si="3"/>
        <v>0.02743055556</v>
      </c>
    </row>
    <row r="653">
      <c r="AY653" s="113">
        <v>0.032638888888888884</v>
      </c>
      <c r="AZ653" s="11">
        <f t="shared" si="3"/>
        <v>0.03263888889</v>
      </c>
    </row>
    <row r="654">
      <c r="AY654" s="113">
        <v>0.039583333333333304</v>
      </c>
      <c r="AZ654" s="11">
        <f t="shared" si="3"/>
        <v>0.03958333333</v>
      </c>
    </row>
    <row r="655">
      <c r="AY655" s="113" t="s">
        <v>13</v>
      </c>
      <c r="AZ655" s="11" t="str">
        <f t="shared" si="3"/>
        <v>-</v>
      </c>
    </row>
    <row r="656">
      <c r="AY656" s="113">
        <v>0.019791666666666707</v>
      </c>
      <c r="AZ656" s="11">
        <f t="shared" si="3"/>
        <v>0.01979166667</v>
      </c>
    </row>
    <row r="657">
      <c r="AY657" s="113">
        <v>0.03749999999999998</v>
      </c>
      <c r="AZ657" s="11">
        <f t="shared" si="3"/>
        <v>0.0375</v>
      </c>
    </row>
    <row r="658">
      <c r="AY658" s="113">
        <v>0.18611111111111112</v>
      </c>
      <c r="AZ658" s="11">
        <f t="shared" si="3"/>
        <v>0.1861111111</v>
      </c>
    </row>
    <row r="659">
      <c r="AY659" s="113">
        <v>0.015277777777777835</v>
      </c>
      <c r="AZ659" s="11">
        <f t="shared" si="3"/>
        <v>0.01527777778</v>
      </c>
    </row>
    <row r="660">
      <c r="AY660" s="113">
        <v>0.02916666666666662</v>
      </c>
      <c r="AZ660" s="11">
        <f t="shared" si="3"/>
        <v>0.02916666667</v>
      </c>
    </row>
    <row r="661">
      <c r="AY661" s="113">
        <v>0.2802083333333334</v>
      </c>
      <c r="AZ661" s="11">
        <f t="shared" si="3"/>
        <v>0.2802083333</v>
      </c>
    </row>
    <row r="662">
      <c r="AY662" s="113">
        <v>0.03125</v>
      </c>
      <c r="AZ662" s="11">
        <f t="shared" si="3"/>
        <v>0.03125</v>
      </c>
    </row>
    <row r="663">
      <c r="AY663" s="113">
        <v>0.10833333333333331</v>
      </c>
      <c r="AZ663" s="11">
        <f t="shared" si="3"/>
        <v>0.1083333333</v>
      </c>
    </row>
    <row r="664">
      <c r="AY664" s="113">
        <v>0.1430555555555556</v>
      </c>
      <c r="AZ664" s="11">
        <f t="shared" si="3"/>
        <v>0.1430555556</v>
      </c>
    </row>
    <row r="665">
      <c r="AY665" s="113">
        <v>0.03819444444444442</v>
      </c>
      <c r="AZ665" s="11">
        <f t="shared" si="3"/>
        <v>0.03819444444</v>
      </c>
    </row>
    <row r="666">
      <c r="AY666" s="113" t="s">
        <v>13</v>
      </c>
      <c r="AZ666" s="11" t="str">
        <f t="shared" si="3"/>
        <v>-</v>
      </c>
    </row>
    <row r="667">
      <c r="AY667" s="113" t="s">
        <v>13</v>
      </c>
      <c r="AZ667" s="11" t="str">
        <f t="shared" si="3"/>
        <v>-</v>
      </c>
    </row>
    <row r="668">
      <c r="AY668" s="113">
        <v>0.006249999999999978</v>
      </c>
      <c r="AZ668" s="11">
        <f t="shared" si="3"/>
        <v>0.00625</v>
      </c>
    </row>
    <row r="669">
      <c r="AY669" s="113">
        <v>0.029861111111111116</v>
      </c>
      <c r="AZ669" s="11">
        <f t="shared" si="3"/>
        <v>0.02986111111</v>
      </c>
    </row>
    <row r="670">
      <c r="AY670" s="113">
        <v>0.023611111111111138</v>
      </c>
      <c r="AZ670" s="11">
        <f t="shared" si="3"/>
        <v>0.02361111111</v>
      </c>
    </row>
    <row r="671">
      <c r="AY671" s="113">
        <v>0.030555555555555558</v>
      </c>
      <c r="AZ671" s="11">
        <f t="shared" si="3"/>
        <v>0.03055555556</v>
      </c>
    </row>
    <row r="672">
      <c r="AY672" s="113">
        <v>0.03229166666666672</v>
      </c>
      <c r="AZ672" s="11">
        <f t="shared" si="3"/>
        <v>0.03229166667</v>
      </c>
    </row>
    <row r="673">
      <c r="AY673" s="113" t="s">
        <v>13</v>
      </c>
      <c r="AZ673" s="11" t="str">
        <f t="shared" si="3"/>
        <v>-</v>
      </c>
    </row>
    <row r="674">
      <c r="AY674" s="113">
        <v>0.037500000000000006</v>
      </c>
      <c r="AZ674" s="11">
        <f t="shared" si="3"/>
        <v>0.0375</v>
      </c>
    </row>
    <row r="675">
      <c r="AY675" s="113">
        <v>0.18194444444444458</v>
      </c>
      <c r="AZ675" s="11">
        <f t="shared" si="3"/>
        <v>0.1819444444</v>
      </c>
    </row>
    <row r="676">
      <c r="AY676" s="113">
        <v>0.008333333333333304</v>
      </c>
      <c r="AZ676" s="11">
        <f t="shared" si="3"/>
        <v>0.008333333333</v>
      </c>
    </row>
    <row r="677">
      <c r="AY677" s="113">
        <v>0.21250000000000002</v>
      </c>
      <c r="AZ677" s="11">
        <f t="shared" si="3"/>
        <v>0.2125</v>
      </c>
    </row>
    <row r="678">
      <c r="AY678" s="113">
        <v>0.03125</v>
      </c>
      <c r="AZ678" s="11">
        <f t="shared" si="3"/>
        <v>0.03125</v>
      </c>
    </row>
    <row r="679">
      <c r="AY679" s="113" t="s">
        <v>13</v>
      </c>
      <c r="AZ679" s="11" t="str">
        <f t="shared" si="3"/>
        <v>-</v>
      </c>
    </row>
    <row r="680">
      <c r="AY680" s="113" t="s">
        <v>13</v>
      </c>
      <c r="AZ680" s="11" t="str">
        <f t="shared" si="3"/>
        <v>-</v>
      </c>
    </row>
    <row r="681">
      <c r="AY681" s="113">
        <v>0.22430555555555554</v>
      </c>
      <c r="AZ681" s="11">
        <f t="shared" si="3"/>
        <v>0.2243055556</v>
      </c>
    </row>
    <row r="682">
      <c r="AY682" s="113">
        <v>0.0347222222222221</v>
      </c>
      <c r="AZ682" s="11">
        <f t="shared" si="3"/>
        <v>0.03472222222</v>
      </c>
    </row>
    <row r="683">
      <c r="AY683" s="113" t="s">
        <v>13</v>
      </c>
      <c r="AZ683" s="11" t="str">
        <f t="shared" si="3"/>
        <v>-</v>
      </c>
    </row>
    <row r="684">
      <c r="AY684" s="113">
        <v>0.03611111111111115</v>
      </c>
      <c r="AZ684" s="11">
        <f t="shared" si="3"/>
        <v>0.03611111111</v>
      </c>
    </row>
    <row r="685">
      <c r="AY685" s="113">
        <v>0.19444444444444448</v>
      </c>
      <c r="AZ685" s="11">
        <f t="shared" si="3"/>
        <v>0.1944444444</v>
      </c>
    </row>
    <row r="686">
      <c r="AY686" s="113">
        <v>0.023611111111111138</v>
      </c>
      <c r="AZ686" s="11">
        <f t="shared" si="3"/>
        <v>0.02361111111</v>
      </c>
    </row>
    <row r="687">
      <c r="AY687" s="113">
        <v>0.029861111111111116</v>
      </c>
      <c r="AZ687" s="11">
        <f t="shared" si="3"/>
        <v>0.02986111111</v>
      </c>
    </row>
    <row r="688">
      <c r="AY688" s="113" t="s">
        <v>13</v>
      </c>
      <c r="AZ688" s="11" t="str">
        <f t="shared" si="3"/>
        <v>-</v>
      </c>
    </row>
    <row r="689">
      <c r="AY689" s="113" t="s">
        <v>13</v>
      </c>
      <c r="AZ689" s="11" t="str">
        <f t="shared" si="3"/>
        <v>-</v>
      </c>
    </row>
    <row r="690">
      <c r="AY690" s="113">
        <v>0.026736111111111183</v>
      </c>
      <c r="AZ690" s="11">
        <f t="shared" si="3"/>
        <v>0.02673611111</v>
      </c>
    </row>
    <row r="691">
      <c r="AY691" s="113">
        <v>0.03194444444444444</v>
      </c>
      <c r="AZ691" s="11">
        <f t="shared" si="3"/>
        <v>0.03194444444</v>
      </c>
    </row>
    <row r="692">
      <c r="AY692" s="113">
        <v>0.17222222222222217</v>
      </c>
      <c r="AZ692" s="11">
        <f t="shared" si="3"/>
        <v>0.1722222222</v>
      </c>
    </row>
    <row r="693">
      <c r="AY693" s="113">
        <v>0.005555555555555536</v>
      </c>
      <c r="AZ693" s="11">
        <f t="shared" si="3"/>
        <v>0.005555555556</v>
      </c>
    </row>
    <row r="694">
      <c r="AY694" s="113" t="s">
        <v>13</v>
      </c>
      <c r="AZ694" s="11" t="str">
        <f t="shared" si="3"/>
        <v>-</v>
      </c>
    </row>
    <row r="695">
      <c r="AY695" s="113">
        <v>0.03194444444444444</v>
      </c>
      <c r="AZ695" s="11">
        <f t="shared" si="3"/>
        <v>0.03194444444</v>
      </c>
    </row>
    <row r="696">
      <c r="AY696" s="113">
        <v>0.029861111111111116</v>
      </c>
      <c r="AZ696" s="11">
        <f t="shared" si="3"/>
        <v>0.02986111111</v>
      </c>
    </row>
    <row r="697">
      <c r="AY697" s="113">
        <v>0.05902777777777779</v>
      </c>
      <c r="AZ697" s="11">
        <f t="shared" si="3"/>
        <v>0.05902777778</v>
      </c>
    </row>
    <row r="698">
      <c r="AY698" s="113" t="s">
        <v>13</v>
      </c>
      <c r="AZ698" s="11" t="str">
        <f t="shared" si="3"/>
        <v>-</v>
      </c>
    </row>
    <row r="699">
      <c r="AY699" s="113">
        <v>0.028472222222222232</v>
      </c>
      <c r="AZ699" s="11">
        <f t="shared" si="3"/>
        <v>0.02847222222</v>
      </c>
    </row>
    <row r="700">
      <c r="AY700" s="113">
        <v>0.09861111111111115</v>
      </c>
      <c r="AZ700" s="11">
        <f t="shared" si="3"/>
        <v>0.09861111111</v>
      </c>
    </row>
    <row r="701">
      <c r="AY701" s="113">
        <v>0.04444444444444445</v>
      </c>
      <c r="AZ701" s="11">
        <f t="shared" si="3"/>
        <v>0.04444444444</v>
      </c>
    </row>
    <row r="702">
      <c r="AY702" s="113">
        <v>0.033333333333333326</v>
      </c>
      <c r="AZ702" s="11">
        <f t="shared" si="3"/>
        <v>0.03333333333</v>
      </c>
    </row>
    <row r="703">
      <c r="AY703" s="113" t="s">
        <v>13</v>
      </c>
      <c r="AZ703" s="11" t="str">
        <f t="shared" si="3"/>
        <v>-</v>
      </c>
    </row>
    <row r="704">
      <c r="AY704" s="113">
        <v>0.03472222222222224</v>
      </c>
      <c r="AZ704" s="11">
        <f t="shared" si="3"/>
        <v>0.03472222222</v>
      </c>
    </row>
    <row r="705">
      <c r="AY705" s="113">
        <v>0.1375</v>
      </c>
      <c r="AZ705" s="11">
        <f t="shared" si="3"/>
        <v>0.1375</v>
      </c>
    </row>
    <row r="706">
      <c r="AY706" s="113" t="s">
        <v>13</v>
      </c>
      <c r="AZ706" s="11" t="str">
        <f t="shared" si="3"/>
        <v>-</v>
      </c>
    </row>
    <row r="707">
      <c r="AY707" s="113">
        <v>0.033333333333333326</v>
      </c>
      <c r="AZ707" s="11">
        <f t="shared" si="3"/>
        <v>0.03333333333</v>
      </c>
    </row>
    <row r="708">
      <c r="AY708" s="113" t="s">
        <v>13</v>
      </c>
      <c r="AZ708" s="11" t="str">
        <f t="shared" si="3"/>
        <v>-</v>
      </c>
    </row>
    <row r="709">
      <c r="AY709" s="113">
        <v>0.17708333333333337</v>
      </c>
      <c r="AZ709" s="11">
        <f t="shared" si="3"/>
        <v>0.1770833333</v>
      </c>
    </row>
    <row r="710">
      <c r="AY710" s="113">
        <v>0.16423611111111114</v>
      </c>
      <c r="AZ710" s="11">
        <f t="shared" si="3"/>
        <v>0.1642361111</v>
      </c>
    </row>
    <row r="711">
      <c r="AY711" s="113">
        <v>0.027083333333333237</v>
      </c>
      <c r="AZ711" s="11">
        <f t="shared" si="3"/>
        <v>0.02708333333</v>
      </c>
    </row>
    <row r="712">
      <c r="AY712" s="113">
        <v>0.17673611111111112</v>
      </c>
      <c r="AZ712" s="11">
        <f t="shared" si="3"/>
        <v>0.1767361111</v>
      </c>
    </row>
    <row r="713">
      <c r="AY713" s="113">
        <v>0.032986111111111105</v>
      </c>
      <c r="AZ713" s="11">
        <f t="shared" si="3"/>
        <v>0.03298611111</v>
      </c>
    </row>
    <row r="714">
      <c r="AY714" s="113">
        <v>0.040277777777777746</v>
      </c>
      <c r="AZ714" s="11">
        <f t="shared" si="3"/>
        <v>0.04027777778</v>
      </c>
    </row>
    <row r="715">
      <c r="AY715" s="113">
        <v>0.16909722222222223</v>
      </c>
      <c r="AZ715" s="11">
        <f t="shared" si="3"/>
        <v>0.1690972222</v>
      </c>
    </row>
    <row r="716">
      <c r="AY716" s="113">
        <v>0.002083333333333326</v>
      </c>
      <c r="AZ716" s="11">
        <f t="shared" si="3"/>
        <v>0.002083333333</v>
      </c>
    </row>
    <row r="717">
      <c r="AY717" s="113">
        <v>0.01944444444444443</v>
      </c>
      <c r="AZ717" s="11">
        <f t="shared" si="3"/>
        <v>0.01944444444</v>
      </c>
    </row>
    <row r="718">
      <c r="AY718" s="113">
        <v>0.03125</v>
      </c>
      <c r="AZ718" s="11">
        <f t="shared" si="3"/>
        <v>0.03125</v>
      </c>
    </row>
    <row r="719">
      <c r="AY719" s="113">
        <v>0.030555555555555558</v>
      </c>
      <c r="AZ719" s="11">
        <f t="shared" si="3"/>
        <v>0.03055555556</v>
      </c>
    </row>
    <row r="720">
      <c r="AY720" s="113">
        <v>0.1729166666666666</v>
      </c>
      <c r="AZ720" s="11">
        <f t="shared" si="3"/>
        <v>0.1729166667</v>
      </c>
    </row>
    <row r="721">
      <c r="AY721" s="113">
        <v>0.1701388888888889</v>
      </c>
      <c r="AZ721" s="11">
        <f t="shared" si="3"/>
        <v>0.1701388889</v>
      </c>
    </row>
    <row r="722">
      <c r="AY722" s="113">
        <v>0.017708333333333326</v>
      </c>
      <c r="AZ722" s="11">
        <f t="shared" si="3"/>
        <v>0.01770833333</v>
      </c>
    </row>
    <row r="723">
      <c r="AY723" s="113">
        <v>0.03749999999999998</v>
      </c>
      <c r="AZ723" s="11">
        <f t="shared" si="3"/>
        <v>0.0375</v>
      </c>
    </row>
    <row r="724">
      <c r="AY724" s="113">
        <v>0.16145833333333337</v>
      </c>
      <c r="AZ724" s="11">
        <f t="shared" si="3"/>
        <v>0.1614583333</v>
      </c>
    </row>
    <row r="725">
      <c r="AY725" s="113">
        <v>0.02083333333333326</v>
      </c>
      <c r="AZ725" s="11">
        <f t="shared" si="3"/>
        <v>0.02083333333</v>
      </c>
    </row>
    <row r="726">
      <c r="AY726" s="113" t="s">
        <v>13</v>
      </c>
      <c r="AZ726" s="11" t="str">
        <f t="shared" si="3"/>
        <v>-</v>
      </c>
    </row>
    <row r="727">
      <c r="AY727" s="113">
        <v>0.029861111111111116</v>
      </c>
      <c r="AZ727" s="11">
        <f t="shared" si="3"/>
        <v>0.02986111111</v>
      </c>
    </row>
    <row r="728">
      <c r="AY728" s="113">
        <v>0.2645833333333334</v>
      </c>
      <c r="AZ728" s="11">
        <f t="shared" si="3"/>
        <v>0.2645833333</v>
      </c>
    </row>
    <row r="729">
      <c r="AY729" s="113">
        <v>0.02881944444444451</v>
      </c>
      <c r="AZ729" s="11">
        <f t="shared" si="3"/>
        <v>0.02881944444</v>
      </c>
    </row>
    <row r="730">
      <c r="AY730" s="113">
        <v>0.007638888888888862</v>
      </c>
      <c r="AZ730" s="11">
        <f t="shared" si="3"/>
        <v>0.007638888889</v>
      </c>
    </row>
    <row r="731">
      <c r="AY731" s="113" t="s">
        <v>13</v>
      </c>
      <c r="AZ731" s="11" t="str">
        <f t="shared" si="3"/>
        <v>-</v>
      </c>
    </row>
    <row r="732">
      <c r="AY732" s="113" t="s">
        <v>13</v>
      </c>
      <c r="AZ732" s="11" t="str">
        <f t="shared" si="3"/>
        <v>-</v>
      </c>
    </row>
    <row r="733">
      <c r="AY733" s="113">
        <v>0.03402777777777777</v>
      </c>
      <c r="AZ733" s="11">
        <f t="shared" si="3"/>
        <v>0.03402777778</v>
      </c>
    </row>
    <row r="734">
      <c r="AY734" s="113">
        <v>0.033333333333333326</v>
      </c>
      <c r="AZ734" s="11">
        <f t="shared" si="3"/>
        <v>0.03333333333</v>
      </c>
    </row>
    <row r="735">
      <c r="AY735" s="113">
        <v>0.03576388888888882</v>
      </c>
      <c r="AZ735" s="11">
        <f t="shared" si="3"/>
        <v>0.03576388889</v>
      </c>
    </row>
    <row r="736">
      <c r="AY736" s="113">
        <v>0.05034722222222221</v>
      </c>
      <c r="AZ736" s="11">
        <f t="shared" si="3"/>
        <v>0.05034722222</v>
      </c>
    </row>
    <row r="737">
      <c r="AY737" s="113" t="s">
        <v>13</v>
      </c>
      <c r="AZ737" s="11" t="str">
        <f t="shared" si="3"/>
        <v>-</v>
      </c>
    </row>
    <row r="738">
      <c r="AY738" s="113">
        <v>0.1611111111111111</v>
      </c>
      <c r="AZ738" s="11">
        <f t="shared" si="3"/>
        <v>0.1611111111</v>
      </c>
    </row>
    <row r="739">
      <c r="AY739" s="113">
        <v>0.02638888888888885</v>
      </c>
      <c r="AZ739" s="11">
        <f t="shared" si="3"/>
        <v>0.02638888889</v>
      </c>
    </row>
    <row r="740">
      <c r="AY740" s="113">
        <v>0.02256944444444442</v>
      </c>
      <c r="AZ740" s="11">
        <f t="shared" si="3"/>
        <v>0.02256944444</v>
      </c>
    </row>
    <row r="741">
      <c r="AY741" s="113">
        <v>0.15729166666666672</v>
      </c>
      <c r="AZ741" s="11">
        <f t="shared" si="3"/>
        <v>0.1572916667</v>
      </c>
    </row>
    <row r="742">
      <c r="AY742" s="113" t="s">
        <v>13</v>
      </c>
      <c r="AZ742" s="11" t="str">
        <f t="shared" si="3"/>
        <v>-</v>
      </c>
    </row>
    <row r="743">
      <c r="AY743" s="113">
        <v>0.02291666666666667</v>
      </c>
      <c r="AZ743" s="11">
        <f t="shared" si="3"/>
        <v>0.02291666667</v>
      </c>
    </row>
    <row r="744">
      <c r="AY744" s="113">
        <v>0.1680555555555555</v>
      </c>
      <c r="AZ744" s="11">
        <f t="shared" si="3"/>
        <v>0.1680555556</v>
      </c>
    </row>
    <row r="745">
      <c r="AY745" s="113">
        <v>0.12152777777777779</v>
      </c>
      <c r="AZ745" s="11">
        <f t="shared" si="3"/>
        <v>0.1215277778</v>
      </c>
    </row>
    <row r="746">
      <c r="AY746" s="113" t="s">
        <v>13</v>
      </c>
      <c r="AZ746" s="11" t="str">
        <f t="shared" si="3"/>
        <v>-</v>
      </c>
    </row>
    <row r="747">
      <c r="AY747" s="113">
        <v>0.032638888888888884</v>
      </c>
      <c r="AZ747" s="11">
        <f t="shared" si="3"/>
        <v>0.03263888889</v>
      </c>
    </row>
    <row r="748">
      <c r="AY748" s="113">
        <v>0.036458333333333315</v>
      </c>
      <c r="AZ748" s="11">
        <f t="shared" si="3"/>
        <v>0.03645833333</v>
      </c>
    </row>
    <row r="749">
      <c r="AY749" s="113">
        <v>0.024999999999999967</v>
      </c>
      <c r="AZ749" s="11">
        <f t="shared" si="3"/>
        <v>0.025</v>
      </c>
    </row>
    <row r="750">
      <c r="AY750" s="113">
        <v>0.1656249999999999</v>
      </c>
      <c r="AZ750" s="11">
        <f t="shared" si="3"/>
        <v>0.165625</v>
      </c>
    </row>
    <row r="751">
      <c r="AY751" s="113">
        <v>0.022222222222222254</v>
      </c>
      <c r="AZ751" s="11">
        <f t="shared" si="3"/>
        <v>0.02222222222</v>
      </c>
    </row>
    <row r="752">
      <c r="AY752" s="113">
        <v>0.28888888888888886</v>
      </c>
      <c r="AZ752" s="11">
        <f t="shared" si="3"/>
        <v>0.2888888889</v>
      </c>
    </row>
    <row r="753">
      <c r="AY753" s="113">
        <v>0.033333333333333326</v>
      </c>
      <c r="AZ753" s="11">
        <f t="shared" si="3"/>
        <v>0.03333333333</v>
      </c>
    </row>
    <row r="754">
      <c r="AY754" s="113" t="s">
        <v>13</v>
      </c>
      <c r="AZ754" s="11" t="str">
        <f t="shared" si="3"/>
        <v>-</v>
      </c>
    </row>
    <row r="755">
      <c r="AY755" s="113">
        <v>0.1611111111111111</v>
      </c>
      <c r="AZ755" s="11">
        <f t="shared" si="3"/>
        <v>0.1611111111</v>
      </c>
    </row>
    <row r="756">
      <c r="AY756" s="113">
        <v>0.011111111111111127</v>
      </c>
      <c r="AZ756" s="11">
        <f t="shared" si="3"/>
        <v>0.01111111111</v>
      </c>
    </row>
    <row r="757">
      <c r="AY757" s="113">
        <v>0.019444444444444486</v>
      </c>
      <c r="AZ757" s="11">
        <f t="shared" si="3"/>
        <v>0.01944444444</v>
      </c>
    </row>
    <row r="758">
      <c r="AY758" s="113">
        <v>0.028472222222222232</v>
      </c>
      <c r="AZ758" s="11">
        <f t="shared" si="3"/>
        <v>0.02847222222</v>
      </c>
    </row>
    <row r="759">
      <c r="AY759" s="113">
        <v>0.1836805555555555</v>
      </c>
      <c r="AZ759" s="11">
        <f t="shared" si="3"/>
        <v>0.1836805556</v>
      </c>
    </row>
    <row r="760">
      <c r="AY760" s="113" t="s">
        <v>13</v>
      </c>
      <c r="AZ760" s="11" t="str">
        <f t="shared" si="3"/>
        <v>-</v>
      </c>
    </row>
    <row r="761">
      <c r="AY761" s="113" t="s">
        <v>13</v>
      </c>
      <c r="AZ761" s="11" t="str">
        <f t="shared" si="3"/>
        <v>-</v>
      </c>
    </row>
    <row r="762">
      <c r="AY762" s="113">
        <v>0.03472222222222221</v>
      </c>
      <c r="AZ762" s="11">
        <f t="shared" si="3"/>
        <v>0.03472222222</v>
      </c>
    </row>
    <row r="763">
      <c r="AY763" s="113" t="s">
        <v>0</v>
      </c>
      <c r="AZ763" s="11" t="str">
        <f t="shared" si="3"/>
        <v> </v>
      </c>
    </row>
    <row r="764">
      <c r="AY764" s="113">
        <v>0.005555555555555536</v>
      </c>
      <c r="AZ764" s="11">
        <f t="shared" si="3"/>
        <v>0.005555555556</v>
      </c>
    </row>
    <row r="765">
      <c r="AY765" s="113">
        <v>0.19166666666666665</v>
      </c>
      <c r="AZ765" s="11">
        <f t="shared" si="3"/>
        <v>0.1916666667</v>
      </c>
    </row>
    <row r="766">
      <c r="AY766" s="113" t="s">
        <v>13</v>
      </c>
      <c r="AZ766" s="11" t="str">
        <f t="shared" si="3"/>
        <v>-</v>
      </c>
    </row>
    <row r="767">
      <c r="AY767" s="113">
        <v>0.036805555555555564</v>
      </c>
      <c r="AZ767" s="11">
        <f t="shared" si="3"/>
        <v>0.03680555556</v>
      </c>
    </row>
    <row r="768">
      <c r="AY768" s="113">
        <v>0.19756944444444446</v>
      </c>
      <c r="AZ768" s="11">
        <f t="shared" si="3"/>
        <v>0.1975694444</v>
      </c>
    </row>
    <row r="769">
      <c r="AY769" s="113">
        <v>0.025000000000000022</v>
      </c>
      <c r="AZ769" s="11">
        <f t="shared" si="3"/>
        <v>0.025</v>
      </c>
    </row>
    <row r="770">
      <c r="AY770" s="113" t="s">
        <v>13</v>
      </c>
      <c r="AZ770" s="11" t="str">
        <f t="shared" si="3"/>
        <v>-</v>
      </c>
    </row>
    <row r="771">
      <c r="AY771" s="113">
        <v>0.041319444444444464</v>
      </c>
      <c r="AZ771" s="11">
        <f t="shared" si="3"/>
        <v>0.04131944444</v>
      </c>
    </row>
    <row r="772">
      <c r="AY772" s="113">
        <v>0.015277777777777835</v>
      </c>
      <c r="AZ772" s="11">
        <f t="shared" si="3"/>
        <v>0.01527777778</v>
      </c>
    </row>
    <row r="773">
      <c r="AY773" s="113">
        <v>0.036111111111111094</v>
      </c>
      <c r="AZ773" s="11">
        <f t="shared" si="3"/>
        <v>0.03611111111</v>
      </c>
    </row>
    <row r="774">
      <c r="AY774" s="113" t="s">
        <v>13</v>
      </c>
      <c r="AZ774" s="11" t="str">
        <f t="shared" si="3"/>
        <v>-</v>
      </c>
    </row>
    <row r="775">
      <c r="AY775" s="113" t="s">
        <v>13</v>
      </c>
      <c r="AZ775" s="11" t="str">
        <f t="shared" si="3"/>
        <v>-</v>
      </c>
    </row>
    <row r="776">
      <c r="AY776" s="113">
        <v>0.20833333333333337</v>
      </c>
      <c r="AZ776" s="11">
        <f t="shared" si="3"/>
        <v>0.2083333333</v>
      </c>
    </row>
    <row r="777">
      <c r="AY777" s="113">
        <v>0.22708333333333341</v>
      </c>
      <c r="AZ777" s="11">
        <f t="shared" si="3"/>
        <v>0.2270833333</v>
      </c>
    </row>
    <row r="778">
      <c r="AY778" s="113">
        <v>0.03402777777777788</v>
      </c>
      <c r="AZ778" s="11">
        <f t="shared" si="3"/>
        <v>0.03402777778</v>
      </c>
    </row>
    <row r="779">
      <c r="AY779" s="113">
        <v>0.20069444444444445</v>
      </c>
      <c r="AZ779" s="11">
        <f t="shared" si="3"/>
        <v>0.2006944444</v>
      </c>
    </row>
    <row r="780">
      <c r="AY780" s="113">
        <v>0.009027777777777746</v>
      </c>
      <c r="AZ780" s="11">
        <f t="shared" si="3"/>
        <v>0.009027777778</v>
      </c>
    </row>
    <row r="781">
      <c r="AY781" s="113">
        <v>0.027430555555555514</v>
      </c>
      <c r="AZ781" s="11">
        <f t="shared" si="3"/>
        <v>0.02743055556</v>
      </c>
    </row>
    <row r="782">
      <c r="AY782" s="113">
        <v>0.1729166666666666</v>
      </c>
      <c r="AZ782" s="11">
        <f t="shared" si="3"/>
        <v>0.1729166667</v>
      </c>
    </row>
    <row r="783">
      <c r="AY783" s="113">
        <v>0.018749999999999933</v>
      </c>
      <c r="AZ783" s="11">
        <f t="shared" si="3"/>
        <v>0.01875</v>
      </c>
    </row>
    <row r="784">
      <c r="AY784" s="113">
        <v>0.21250000000000002</v>
      </c>
      <c r="AZ784" s="11">
        <f t="shared" si="3"/>
        <v>0.2125</v>
      </c>
    </row>
    <row r="785">
      <c r="AY785" s="113" t="s">
        <v>13</v>
      </c>
      <c r="AZ785" s="11" t="str">
        <f t="shared" si="3"/>
        <v>-</v>
      </c>
    </row>
    <row r="786">
      <c r="AY786" s="113">
        <v>0.03888888888888886</v>
      </c>
      <c r="AZ786" s="11">
        <f t="shared" si="3"/>
        <v>0.03888888889</v>
      </c>
    </row>
    <row r="787">
      <c r="AY787" s="113">
        <v>0.033333333333333326</v>
      </c>
      <c r="AZ787" s="11">
        <f t="shared" si="3"/>
        <v>0.03333333333</v>
      </c>
    </row>
    <row r="788">
      <c r="AY788" s="113">
        <v>0.036111111111111094</v>
      </c>
      <c r="AZ788" s="11">
        <f t="shared" si="3"/>
        <v>0.03611111111</v>
      </c>
    </row>
    <row r="789">
      <c r="AY789" s="113">
        <v>0.18229166666666663</v>
      </c>
      <c r="AZ789" s="11">
        <f t="shared" si="3"/>
        <v>0.1822916667</v>
      </c>
    </row>
    <row r="790">
      <c r="AY790" s="113">
        <v>0.012152777777777679</v>
      </c>
      <c r="AZ790" s="11">
        <f t="shared" si="3"/>
        <v>0.01215277778</v>
      </c>
    </row>
    <row r="791">
      <c r="AY791" s="113" t="s">
        <v>13</v>
      </c>
      <c r="AZ791" s="11" t="str">
        <f t="shared" si="3"/>
        <v>-</v>
      </c>
    </row>
    <row r="792">
      <c r="AY792" s="113">
        <v>0.04409722222222223</v>
      </c>
      <c r="AZ792" s="11">
        <f t="shared" si="3"/>
        <v>0.04409722222</v>
      </c>
    </row>
    <row r="793">
      <c r="AY793" s="113">
        <v>0.25</v>
      </c>
      <c r="AZ793" s="11">
        <f t="shared" si="3"/>
        <v>0.25</v>
      </c>
    </row>
    <row r="794">
      <c r="AY794" s="113" t="s">
        <v>13</v>
      </c>
      <c r="AZ794" s="11" t="str">
        <f t="shared" si="3"/>
        <v>-</v>
      </c>
    </row>
    <row r="795">
      <c r="AY795" s="113">
        <v>0.016319444444444386</v>
      </c>
      <c r="AZ795" s="11">
        <f t="shared" si="3"/>
        <v>0.01631944444</v>
      </c>
    </row>
    <row r="796">
      <c r="AY796" s="113">
        <v>0.2090277777777778</v>
      </c>
      <c r="AZ796" s="11">
        <f t="shared" si="3"/>
        <v>0.2090277778</v>
      </c>
    </row>
    <row r="797">
      <c r="AY797" s="113">
        <v>0.03472222222222221</v>
      </c>
      <c r="AZ797" s="11">
        <f t="shared" si="3"/>
        <v>0.03472222222</v>
      </c>
    </row>
    <row r="798">
      <c r="AY798" s="113" t="s">
        <v>13</v>
      </c>
      <c r="AZ798" s="11" t="str">
        <f t="shared" si="3"/>
        <v>-</v>
      </c>
    </row>
    <row r="799">
      <c r="AY799" s="113">
        <v>0.03819444444444442</v>
      </c>
      <c r="AZ799" s="11">
        <f t="shared" si="3"/>
        <v>0.03819444444</v>
      </c>
    </row>
    <row r="800">
      <c r="AY800" s="113">
        <v>0.031597222222222276</v>
      </c>
      <c r="AZ800" s="11">
        <f t="shared" si="3"/>
        <v>0.03159722222</v>
      </c>
    </row>
    <row r="801">
      <c r="AY801" s="113">
        <v>0.17083333333333328</v>
      </c>
      <c r="AZ801" s="11">
        <f t="shared" si="3"/>
        <v>0.1708333333</v>
      </c>
    </row>
    <row r="802">
      <c r="AY802" s="113">
        <v>0.008333333333333304</v>
      </c>
      <c r="AZ802" s="11">
        <f t="shared" si="3"/>
        <v>0.008333333333</v>
      </c>
    </row>
    <row r="803">
      <c r="AY803" s="113">
        <v>0.015972222222222276</v>
      </c>
      <c r="AZ803" s="11">
        <f t="shared" si="3"/>
        <v>0.01597222222</v>
      </c>
    </row>
    <row r="804">
      <c r="AY804" s="113" t="s">
        <v>13</v>
      </c>
      <c r="AZ804" s="11" t="str">
        <f t="shared" si="3"/>
        <v>-</v>
      </c>
    </row>
    <row r="805">
      <c r="AY805" s="113">
        <v>0.05104166666666671</v>
      </c>
      <c r="AZ805" s="11">
        <f t="shared" si="3"/>
        <v>0.05104166667</v>
      </c>
    </row>
    <row r="806">
      <c r="AY806" s="113">
        <v>0.050694444444444375</v>
      </c>
      <c r="AZ806" s="11">
        <f t="shared" si="3"/>
        <v>0.05069444444</v>
      </c>
    </row>
    <row r="807">
      <c r="AY807" s="113">
        <v>0.17638888888888882</v>
      </c>
      <c r="AZ807" s="11">
        <f t="shared" si="3"/>
        <v>0.1763888889</v>
      </c>
    </row>
    <row r="808">
      <c r="AY808" s="113">
        <v>0.02430555555555558</v>
      </c>
      <c r="AZ808" s="11">
        <f t="shared" si="3"/>
        <v>0.02430555556</v>
      </c>
    </row>
    <row r="809">
      <c r="AY809" s="113">
        <v>0.17638888888888893</v>
      </c>
      <c r="AZ809" s="11">
        <f t="shared" si="3"/>
        <v>0.1763888889</v>
      </c>
    </row>
    <row r="810">
      <c r="AY810" s="113">
        <v>0.12152777777777779</v>
      </c>
      <c r="AZ810" s="11">
        <f t="shared" si="3"/>
        <v>0.1215277778</v>
      </c>
    </row>
    <row r="811">
      <c r="AY811" s="113" t="s">
        <v>13</v>
      </c>
      <c r="AZ811" s="11" t="str">
        <f t="shared" si="3"/>
        <v>-</v>
      </c>
    </row>
    <row r="812">
      <c r="AY812" s="113">
        <v>0.07881944444444444</v>
      </c>
      <c r="AZ812" s="11">
        <f t="shared" si="3"/>
        <v>0.07881944444</v>
      </c>
    </row>
    <row r="813">
      <c r="AY813" s="113">
        <v>0.16805555555555557</v>
      </c>
      <c r="AZ813" s="11">
        <f t="shared" si="3"/>
        <v>0.1680555556</v>
      </c>
    </row>
    <row r="814">
      <c r="AY814" s="113">
        <v>0.03194444444444444</v>
      </c>
      <c r="AZ814" s="11">
        <f t="shared" si="3"/>
        <v>0.03194444444</v>
      </c>
    </row>
    <row r="815">
      <c r="AY815" s="113" t="s">
        <v>13</v>
      </c>
      <c r="AZ815" s="11" t="str">
        <f t="shared" si="3"/>
        <v>-</v>
      </c>
    </row>
    <row r="816">
      <c r="AY816" s="113" t="s">
        <v>13</v>
      </c>
      <c r="AZ816" s="11" t="str">
        <f t="shared" si="3"/>
        <v>-</v>
      </c>
    </row>
    <row r="817">
      <c r="AY817" s="113">
        <v>0.036805555555555536</v>
      </c>
      <c r="AZ817" s="11">
        <f t="shared" si="3"/>
        <v>0.03680555556</v>
      </c>
    </row>
    <row r="818">
      <c r="AY818" s="113">
        <v>0.16875</v>
      </c>
      <c r="AZ818" s="11">
        <f t="shared" si="3"/>
        <v>0.16875</v>
      </c>
    </row>
    <row r="819">
      <c r="AY819" s="113">
        <v>0.025694444444444464</v>
      </c>
      <c r="AZ819" s="11">
        <f t="shared" si="3"/>
        <v>0.02569444444</v>
      </c>
    </row>
    <row r="820">
      <c r="AY820" s="113">
        <v>0.027083333333333237</v>
      </c>
      <c r="AZ820" s="11">
        <f t="shared" si="3"/>
        <v>0.02708333333</v>
      </c>
    </row>
    <row r="821">
      <c r="AY821" s="113">
        <v>0.03472222222222221</v>
      </c>
      <c r="AZ821" s="11">
        <f t="shared" si="3"/>
        <v>0.03472222222</v>
      </c>
    </row>
    <row r="822">
      <c r="AY822" s="113">
        <v>0.0319444444444445</v>
      </c>
      <c r="AZ822" s="11">
        <f t="shared" si="3"/>
        <v>0.03194444444</v>
      </c>
    </row>
    <row r="823">
      <c r="AY823" s="113" t="s">
        <v>13</v>
      </c>
      <c r="AZ823" s="11" t="str">
        <f t="shared" si="3"/>
        <v>-</v>
      </c>
    </row>
    <row r="824">
      <c r="AY824" s="113">
        <v>0.012500000000000067</v>
      </c>
      <c r="AZ824" s="11">
        <f t="shared" si="3"/>
        <v>0.0125</v>
      </c>
    </row>
    <row r="825">
      <c r="AY825" s="113">
        <v>0.19097222222222227</v>
      </c>
      <c r="AZ825" s="11">
        <f t="shared" si="3"/>
        <v>0.1909722222</v>
      </c>
    </row>
    <row r="826">
      <c r="AY826" s="113">
        <v>0.03472222222222221</v>
      </c>
      <c r="AZ826" s="11">
        <f t="shared" si="3"/>
        <v>0.03472222222</v>
      </c>
    </row>
    <row r="827">
      <c r="AY827" s="113">
        <v>0.03402777777777777</v>
      </c>
      <c r="AZ827" s="11">
        <f t="shared" si="3"/>
        <v>0.03402777778</v>
      </c>
    </row>
    <row r="828">
      <c r="AY828" s="113">
        <v>0.21215277777777775</v>
      </c>
      <c r="AZ828" s="11">
        <f t="shared" si="3"/>
        <v>0.2121527778</v>
      </c>
    </row>
    <row r="829">
      <c r="AY829" s="113">
        <v>0.02083333333333326</v>
      </c>
      <c r="AZ829" s="11">
        <f t="shared" si="3"/>
        <v>0.02083333333</v>
      </c>
    </row>
    <row r="830">
      <c r="AY830" s="113">
        <v>0.07604166666666667</v>
      </c>
      <c r="AZ830" s="11">
        <f t="shared" si="3"/>
        <v>0.07604166667</v>
      </c>
    </row>
    <row r="831">
      <c r="AY831" s="113">
        <v>0.037847222222222254</v>
      </c>
      <c r="AZ831" s="11">
        <f t="shared" si="3"/>
        <v>0.03784722222</v>
      </c>
    </row>
    <row r="832">
      <c r="AY832" s="113">
        <v>0.021527777777777785</v>
      </c>
      <c r="AZ832" s="11">
        <f t="shared" si="3"/>
        <v>0.02152777778</v>
      </c>
    </row>
    <row r="833">
      <c r="AY833" s="113">
        <v>0.19583333333333325</v>
      </c>
      <c r="AZ833" s="11">
        <f t="shared" si="3"/>
        <v>0.1958333333</v>
      </c>
    </row>
    <row r="834">
      <c r="AY834" s="113">
        <v>0.10624999999999996</v>
      </c>
      <c r="AZ834" s="11">
        <f t="shared" si="3"/>
        <v>0.10625</v>
      </c>
    </row>
    <row r="835">
      <c r="AY835" s="113" t="s">
        <v>13</v>
      </c>
      <c r="AZ835" s="11" t="str">
        <f t="shared" si="3"/>
        <v>-</v>
      </c>
    </row>
    <row r="836">
      <c r="AY836" s="113">
        <v>0.19444444444444442</v>
      </c>
      <c r="AZ836" s="11">
        <f t="shared" si="3"/>
        <v>0.1944444444</v>
      </c>
    </row>
    <row r="837">
      <c r="AY837" s="113">
        <v>0.029861111111111116</v>
      </c>
      <c r="AZ837" s="11">
        <f t="shared" si="3"/>
        <v>0.02986111111</v>
      </c>
    </row>
    <row r="838">
      <c r="AY838" s="113" t="s">
        <v>13</v>
      </c>
      <c r="AZ838" s="11" t="str">
        <f t="shared" si="3"/>
        <v>-</v>
      </c>
    </row>
    <row r="839">
      <c r="AY839" s="113">
        <v>0.18368055555555562</v>
      </c>
      <c r="AZ839" s="11">
        <f t="shared" si="3"/>
        <v>0.1836805556</v>
      </c>
    </row>
    <row r="840">
      <c r="AY840" s="113">
        <v>0.03576388888888893</v>
      </c>
      <c r="AZ840" s="11">
        <f t="shared" si="3"/>
        <v>0.03576388889</v>
      </c>
    </row>
    <row r="841">
      <c r="AY841" s="113" t="s">
        <v>13</v>
      </c>
      <c r="AZ841" s="11" t="str">
        <f t="shared" si="3"/>
        <v>-</v>
      </c>
    </row>
    <row r="842">
      <c r="AY842" s="113" t="s">
        <v>13</v>
      </c>
      <c r="AZ842" s="11" t="str">
        <f t="shared" si="3"/>
        <v>-</v>
      </c>
    </row>
    <row r="843">
      <c r="AY843" s="113">
        <v>0.027083333333333348</v>
      </c>
      <c r="AZ843" s="11">
        <f t="shared" si="3"/>
        <v>0.02708333333</v>
      </c>
    </row>
    <row r="844">
      <c r="AY844" s="113">
        <v>0.03541666666666676</v>
      </c>
      <c r="AZ844" s="11">
        <f t="shared" si="3"/>
        <v>0.03541666667</v>
      </c>
    </row>
    <row r="845">
      <c r="AY845" s="113" t="s">
        <v>13</v>
      </c>
      <c r="AZ845" s="11" t="str">
        <f t="shared" si="3"/>
        <v>-</v>
      </c>
    </row>
    <row r="846">
      <c r="AY846" s="113" t="s">
        <v>13</v>
      </c>
      <c r="AZ846" s="11" t="str">
        <f t="shared" si="3"/>
        <v>-</v>
      </c>
    </row>
    <row r="847">
      <c r="AY847" s="113">
        <v>0.03194444444444444</v>
      </c>
      <c r="AZ847" s="11">
        <f t="shared" si="3"/>
        <v>0.03194444444</v>
      </c>
    </row>
    <row r="848">
      <c r="AY848" s="113">
        <v>0.025694444444444464</v>
      </c>
      <c r="AZ848" s="11">
        <f t="shared" si="3"/>
        <v>0.02569444444</v>
      </c>
    </row>
    <row r="849">
      <c r="AY849" s="113">
        <v>0.025694444444444353</v>
      </c>
      <c r="AZ849" s="11">
        <f t="shared" si="3"/>
        <v>0.02569444444</v>
      </c>
    </row>
    <row r="850">
      <c r="AY850" s="113">
        <v>0.03576388888888893</v>
      </c>
      <c r="AZ850" s="11">
        <f t="shared" si="3"/>
        <v>0.03576388889</v>
      </c>
    </row>
    <row r="851">
      <c r="AY851" s="113">
        <v>0.02777777777777779</v>
      </c>
      <c r="AZ851" s="11">
        <f t="shared" si="3"/>
        <v>0.02777777778</v>
      </c>
    </row>
    <row r="852">
      <c r="AY852" s="113">
        <v>0.030555555555555558</v>
      </c>
      <c r="AZ852" s="11">
        <f t="shared" si="3"/>
        <v>0.03055555556</v>
      </c>
    </row>
    <row r="853">
      <c r="AY853" s="113">
        <v>0.09305555555555556</v>
      </c>
      <c r="AZ853" s="11">
        <f t="shared" si="3"/>
        <v>0.09305555556</v>
      </c>
    </row>
    <row r="854">
      <c r="AY854" s="113" t="s">
        <v>13</v>
      </c>
      <c r="AZ854" s="11" t="str">
        <f t="shared" si="3"/>
        <v>-</v>
      </c>
    </row>
    <row r="855">
      <c r="AY855" s="113" t="s">
        <v>13</v>
      </c>
      <c r="AZ855" s="11" t="str">
        <f t="shared" si="3"/>
        <v>-</v>
      </c>
    </row>
    <row r="856">
      <c r="AY856" s="113">
        <v>0.015277777777777779</v>
      </c>
      <c r="AZ856" s="11">
        <f t="shared" si="3"/>
        <v>0.01527777778</v>
      </c>
    </row>
    <row r="857">
      <c r="AY857" s="113">
        <v>0.17222222222222222</v>
      </c>
      <c r="AZ857" s="11">
        <f t="shared" si="3"/>
        <v>0.1722222222</v>
      </c>
    </row>
    <row r="858">
      <c r="AY858" s="113">
        <v>0.04027777777777786</v>
      </c>
      <c r="AZ858" s="11">
        <f t="shared" si="3"/>
        <v>0.04027777778</v>
      </c>
    </row>
    <row r="859">
      <c r="AY859" s="113">
        <v>0.036111111111111094</v>
      </c>
      <c r="AZ859" s="11">
        <f t="shared" si="3"/>
        <v>0.03611111111</v>
      </c>
    </row>
    <row r="860">
      <c r="AY860" s="113">
        <v>0.036111111111111205</v>
      </c>
      <c r="AZ860" s="11">
        <f t="shared" si="3"/>
        <v>0.03611111111</v>
      </c>
    </row>
    <row r="861">
      <c r="AY861" s="113">
        <v>0.1777777777777777</v>
      </c>
      <c r="AZ861" s="11">
        <f t="shared" si="3"/>
        <v>0.1777777778</v>
      </c>
    </row>
    <row r="862">
      <c r="AY862" s="113" t="s">
        <v>13</v>
      </c>
      <c r="AZ862" s="11" t="str">
        <f t="shared" si="3"/>
        <v>-</v>
      </c>
    </row>
    <row r="863">
      <c r="AY863" s="113" t="s">
        <v>13</v>
      </c>
      <c r="AZ863" s="11" t="str">
        <f t="shared" si="3"/>
        <v>-</v>
      </c>
    </row>
    <row r="864">
      <c r="AY864" s="113">
        <v>0.04201388888888885</v>
      </c>
      <c r="AZ864" s="11">
        <f t="shared" si="3"/>
        <v>0.04201388889</v>
      </c>
    </row>
    <row r="865">
      <c r="AY865" s="113" t="s">
        <v>13</v>
      </c>
      <c r="AZ865" s="11" t="str">
        <f t="shared" si="3"/>
        <v>-</v>
      </c>
    </row>
    <row r="866">
      <c r="AY866" s="113">
        <v>0.028472222222222232</v>
      </c>
      <c r="AZ866" s="11">
        <f t="shared" si="3"/>
        <v>0.02847222222</v>
      </c>
    </row>
    <row r="867">
      <c r="AY867" s="113">
        <v>0.03888888888888889</v>
      </c>
      <c r="AZ867" s="11">
        <f t="shared" si="3"/>
        <v>0.03888888889</v>
      </c>
    </row>
    <row r="868">
      <c r="AY868" s="113">
        <v>0.19062500000000004</v>
      </c>
      <c r="AZ868" s="11">
        <f t="shared" si="3"/>
        <v>0.190625</v>
      </c>
    </row>
    <row r="869">
      <c r="AY869" s="113">
        <v>0.0625</v>
      </c>
      <c r="AZ869" s="11">
        <f t="shared" si="3"/>
        <v>0.0625</v>
      </c>
    </row>
    <row r="870">
      <c r="AY870" s="113">
        <v>0.03125</v>
      </c>
      <c r="AZ870" s="11">
        <f t="shared" si="3"/>
        <v>0.03125</v>
      </c>
    </row>
    <row r="871">
      <c r="AY871" s="113">
        <v>0.03541666666666665</v>
      </c>
      <c r="AZ871" s="11">
        <f t="shared" si="3"/>
        <v>0.03541666667</v>
      </c>
    </row>
    <row r="872">
      <c r="AY872" s="113">
        <v>0.03611111111111115</v>
      </c>
      <c r="AZ872" s="11">
        <f t="shared" si="3"/>
        <v>0.03611111111</v>
      </c>
    </row>
    <row r="873">
      <c r="AY873" s="113">
        <v>0.17708333333333326</v>
      </c>
      <c r="AZ873" s="11">
        <f t="shared" si="3"/>
        <v>0.1770833333</v>
      </c>
    </row>
    <row r="874">
      <c r="AY874" s="113" t="s">
        <v>13</v>
      </c>
      <c r="AZ874" s="11" t="str">
        <f t="shared" si="3"/>
        <v>-</v>
      </c>
    </row>
    <row r="875">
      <c r="AY875" s="113" t="s">
        <v>13</v>
      </c>
      <c r="AZ875" s="11" t="str">
        <f t="shared" si="3"/>
        <v>-</v>
      </c>
    </row>
    <row r="876">
      <c r="AY876" s="113">
        <v>0.04236111111111107</v>
      </c>
      <c r="AZ876" s="11">
        <f t="shared" si="3"/>
        <v>0.04236111111</v>
      </c>
    </row>
    <row r="877">
      <c r="AY877" s="113">
        <v>0.14756944444444453</v>
      </c>
      <c r="AZ877" s="11">
        <f t="shared" si="3"/>
        <v>0.1475694444</v>
      </c>
    </row>
    <row r="878">
      <c r="AY878" s="113">
        <v>0.028472222222222232</v>
      </c>
      <c r="AZ878" s="11">
        <f t="shared" si="3"/>
        <v>0.02847222222</v>
      </c>
    </row>
    <row r="879">
      <c r="AY879" s="113" t="s">
        <v>13</v>
      </c>
      <c r="AZ879" s="11" t="str">
        <f t="shared" si="3"/>
        <v>-</v>
      </c>
    </row>
    <row r="880">
      <c r="AY880" s="113">
        <v>0.036805555555555536</v>
      </c>
      <c r="AZ880" s="11">
        <f t="shared" si="3"/>
        <v>0.03680555556</v>
      </c>
    </row>
    <row r="881">
      <c r="AY881" s="113">
        <v>0.24722222222222223</v>
      </c>
      <c r="AZ881" s="11">
        <f t="shared" si="3"/>
        <v>0.2472222222</v>
      </c>
    </row>
    <row r="882">
      <c r="AY882" s="113">
        <v>0.007638888888888862</v>
      </c>
      <c r="AZ882" s="11">
        <f t="shared" si="3"/>
        <v>0.007638888889</v>
      </c>
    </row>
    <row r="883">
      <c r="AY883" s="113" t="s">
        <v>13</v>
      </c>
      <c r="AZ883" s="11" t="str">
        <f t="shared" si="3"/>
        <v>-</v>
      </c>
    </row>
    <row r="884">
      <c r="AY884" s="113">
        <v>0.00694444444444442</v>
      </c>
      <c r="AZ884" s="11">
        <f t="shared" si="3"/>
        <v>0.006944444444</v>
      </c>
    </row>
    <row r="885">
      <c r="AY885" s="113">
        <v>0.031249999999999944</v>
      </c>
      <c r="AZ885" s="11">
        <f t="shared" si="3"/>
        <v>0.03125</v>
      </c>
    </row>
    <row r="886">
      <c r="AY886" s="113">
        <v>0.1118055555555556</v>
      </c>
      <c r="AZ886" s="11">
        <f t="shared" si="3"/>
        <v>0.1118055556</v>
      </c>
    </row>
    <row r="887">
      <c r="AY887" s="113">
        <v>0.026388888888888906</v>
      </c>
      <c r="AZ887" s="11">
        <f t="shared" si="3"/>
        <v>0.02638888889</v>
      </c>
    </row>
    <row r="888">
      <c r="AY888" s="113" t="s">
        <v>13</v>
      </c>
      <c r="AZ888" s="11" t="str">
        <f t="shared" si="3"/>
        <v>-</v>
      </c>
    </row>
    <row r="889">
      <c r="AY889" s="113" t="s">
        <v>13</v>
      </c>
      <c r="AZ889" s="11" t="str">
        <f t="shared" si="3"/>
        <v>-</v>
      </c>
    </row>
    <row r="890">
      <c r="AY890" s="113">
        <v>0.1836805555555555</v>
      </c>
      <c r="AZ890" s="11">
        <f t="shared" si="3"/>
        <v>0.1836805556</v>
      </c>
    </row>
    <row r="891">
      <c r="AY891" s="113" t="s">
        <v>13</v>
      </c>
      <c r="AZ891" s="11" t="str">
        <f t="shared" si="3"/>
        <v>-</v>
      </c>
    </row>
    <row r="892">
      <c r="AY892" s="113" t="s">
        <v>13</v>
      </c>
      <c r="AZ892" s="11" t="str">
        <f t="shared" si="3"/>
        <v>-</v>
      </c>
    </row>
    <row r="893">
      <c r="AY893" s="113">
        <v>0.1659722222222222</v>
      </c>
      <c r="AZ893" s="11">
        <f t="shared" si="3"/>
        <v>0.1659722222</v>
      </c>
    </row>
    <row r="894">
      <c r="AY894" s="113">
        <v>0.009722222222222299</v>
      </c>
      <c r="AZ894" s="11">
        <f t="shared" si="3"/>
        <v>0.009722222222</v>
      </c>
    </row>
    <row r="895">
      <c r="AY895" s="113">
        <v>0.00347222222222221</v>
      </c>
      <c r="AZ895" s="11">
        <f t="shared" si="3"/>
        <v>0.003472222222</v>
      </c>
    </row>
    <row r="896">
      <c r="AY896" s="113">
        <v>0.03715277777777781</v>
      </c>
      <c r="AZ896" s="11">
        <f t="shared" si="3"/>
        <v>0.03715277778</v>
      </c>
    </row>
    <row r="897">
      <c r="AY897" s="113" t="s">
        <v>13</v>
      </c>
      <c r="AZ897" s="11" t="str">
        <f t="shared" si="3"/>
        <v>-</v>
      </c>
    </row>
    <row r="898">
      <c r="AY898" s="113">
        <v>0.03819444444444442</v>
      </c>
      <c r="AZ898" s="11">
        <f t="shared" si="3"/>
        <v>0.03819444444</v>
      </c>
    </row>
    <row r="899">
      <c r="AY899" s="113">
        <v>0.18055555555555558</v>
      </c>
      <c r="AZ899" s="11">
        <f t="shared" si="3"/>
        <v>0.1805555556</v>
      </c>
    </row>
    <row r="900">
      <c r="AY900" s="113">
        <v>0.08333333333333326</v>
      </c>
      <c r="AZ900" s="11">
        <f t="shared" si="3"/>
        <v>0.08333333333</v>
      </c>
    </row>
    <row r="901">
      <c r="AY901" s="113">
        <v>0.03645833333333337</v>
      </c>
      <c r="AZ901" s="11">
        <f t="shared" si="3"/>
        <v>0.03645833333</v>
      </c>
    </row>
    <row r="902">
      <c r="AY902" s="113" t="s">
        <v>13</v>
      </c>
      <c r="AZ902" s="11" t="str">
        <f t="shared" si="3"/>
        <v>-</v>
      </c>
    </row>
    <row r="903">
      <c r="AY903" s="113">
        <v>0.14513888888888893</v>
      </c>
      <c r="AZ903" s="11">
        <f t="shared" si="3"/>
        <v>0.1451388889</v>
      </c>
    </row>
    <row r="904">
      <c r="AY904" s="113">
        <v>0.0444444444444444</v>
      </c>
      <c r="AZ904" s="11">
        <f t="shared" si="3"/>
        <v>0.04444444444</v>
      </c>
    </row>
    <row r="905">
      <c r="AY905" s="113">
        <v>0.1680555555555555</v>
      </c>
      <c r="AZ905" s="11">
        <f t="shared" si="3"/>
        <v>0.1680555556</v>
      </c>
    </row>
    <row r="906">
      <c r="AY906" s="113" t="s">
        <v>13</v>
      </c>
      <c r="AZ906" s="11" t="str">
        <f t="shared" si="3"/>
        <v>-</v>
      </c>
    </row>
    <row r="907">
      <c r="AY907" s="113">
        <v>0.04166666666666663</v>
      </c>
      <c r="AZ907" s="11">
        <f t="shared" si="3"/>
        <v>0.04166666667</v>
      </c>
    </row>
    <row r="908">
      <c r="AY908" s="113">
        <v>0.043055555555555514</v>
      </c>
      <c r="AZ908" s="11">
        <f t="shared" si="3"/>
        <v>0.04305555556</v>
      </c>
    </row>
    <row r="909">
      <c r="AY909" s="113" t="s">
        <v>13</v>
      </c>
      <c r="AZ909" s="11" t="str">
        <f t="shared" si="3"/>
        <v>-</v>
      </c>
    </row>
    <row r="910">
      <c r="AY910" s="113" t="s">
        <v>13</v>
      </c>
      <c r="AZ910" s="11" t="str">
        <f t="shared" si="3"/>
        <v>-</v>
      </c>
    </row>
    <row r="911">
      <c r="AY911" s="113">
        <v>0.02986111111111106</v>
      </c>
      <c r="AZ911" s="11">
        <f t="shared" si="3"/>
        <v>0.02986111111</v>
      </c>
    </row>
    <row r="912">
      <c r="AY912" s="113">
        <v>0.14687499999999998</v>
      </c>
      <c r="AZ912" s="11">
        <f t="shared" si="3"/>
        <v>0.146875</v>
      </c>
    </row>
    <row r="913">
      <c r="AY913" s="113">
        <v>0.015277777777777724</v>
      </c>
      <c r="AZ913" s="11">
        <f t="shared" si="3"/>
        <v>0.01527777778</v>
      </c>
    </row>
    <row r="914">
      <c r="AY914" s="112"/>
      <c r="AZ914" s="11" t="str">
        <f t="shared" si="3"/>
        <v/>
      </c>
    </row>
    <row r="915">
      <c r="AY915" s="113" t="s">
        <v>13</v>
      </c>
      <c r="AZ915" s="11" t="str">
        <f t="shared" si="3"/>
        <v>-</v>
      </c>
    </row>
    <row r="916">
      <c r="AY916" s="113">
        <v>0.027083333333333348</v>
      </c>
      <c r="AZ916" s="11">
        <f t="shared" si="3"/>
        <v>0.02708333333</v>
      </c>
    </row>
    <row r="917">
      <c r="AY917" s="113">
        <v>0.03194444444444444</v>
      </c>
      <c r="AZ917" s="11">
        <f t="shared" si="3"/>
        <v>0.03194444444</v>
      </c>
    </row>
    <row r="918">
      <c r="AY918" s="113">
        <v>0.32777777777777783</v>
      </c>
      <c r="AZ918" s="11">
        <f t="shared" si="3"/>
        <v>0.3277777778</v>
      </c>
    </row>
    <row r="919">
      <c r="AY919" s="113">
        <v>0.17361111111111113</v>
      </c>
      <c r="AZ919" s="11">
        <f t="shared" si="3"/>
        <v>0.1736111111</v>
      </c>
    </row>
    <row r="920">
      <c r="AY920" s="113">
        <v>0.012500000000000011</v>
      </c>
      <c r="AZ920" s="11">
        <f t="shared" si="3"/>
        <v>0.0125</v>
      </c>
    </row>
    <row r="921">
      <c r="AY921" s="113">
        <v>0.03125</v>
      </c>
      <c r="AZ921" s="11">
        <f t="shared" si="3"/>
        <v>0.03125</v>
      </c>
    </row>
    <row r="922">
      <c r="AY922" s="113">
        <v>0.0336805555555556</v>
      </c>
      <c r="AZ922" s="11">
        <f t="shared" si="3"/>
        <v>0.03368055556</v>
      </c>
    </row>
    <row r="923">
      <c r="AY923" s="113" t="s">
        <v>13</v>
      </c>
      <c r="AZ923" s="11" t="str">
        <f t="shared" si="3"/>
        <v>-</v>
      </c>
    </row>
    <row r="924">
      <c r="AY924" s="113" t="s">
        <v>13</v>
      </c>
      <c r="AZ924" s="11" t="str">
        <f t="shared" si="3"/>
        <v>-</v>
      </c>
    </row>
    <row r="925">
      <c r="AY925" s="113">
        <v>0.04062499999999991</v>
      </c>
      <c r="AZ925" s="11">
        <f t="shared" si="3"/>
        <v>0.040625</v>
      </c>
    </row>
    <row r="926">
      <c r="AY926" s="113">
        <v>0.13506944444444446</v>
      </c>
      <c r="AZ926" s="11">
        <f t="shared" si="3"/>
        <v>0.1350694444</v>
      </c>
    </row>
    <row r="927">
      <c r="AY927" s="113">
        <v>0.036805555555555536</v>
      </c>
      <c r="AZ927" s="11">
        <f t="shared" si="3"/>
        <v>0.03680555556</v>
      </c>
    </row>
    <row r="928">
      <c r="AY928" s="113" t="s">
        <v>13</v>
      </c>
      <c r="AZ928" s="11" t="str">
        <f t="shared" si="3"/>
        <v>-</v>
      </c>
    </row>
    <row r="929">
      <c r="AY929" s="113">
        <v>0.00694444444444442</v>
      </c>
      <c r="AZ929" s="11">
        <f t="shared" si="3"/>
        <v>0.006944444444</v>
      </c>
    </row>
    <row r="930">
      <c r="AY930" s="113">
        <v>0.009027777777777746</v>
      </c>
      <c r="AZ930" s="11">
        <f t="shared" si="3"/>
        <v>0.009027777778</v>
      </c>
    </row>
    <row r="931">
      <c r="AY931" s="113">
        <v>0.17500000000000004</v>
      </c>
      <c r="AZ931" s="11">
        <f t="shared" si="3"/>
        <v>0.175</v>
      </c>
    </row>
    <row r="932">
      <c r="AY932" s="113" t="s">
        <v>13</v>
      </c>
      <c r="AZ932" s="11" t="str">
        <f t="shared" si="3"/>
        <v>-</v>
      </c>
    </row>
    <row r="933">
      <c r="AY933" s="113">
        <v>0.005555555555555591</v>
      </c>
      <c r="AZ933" s="11">
        <f t="shared" si="3"/>
        <v>0.005555555556</v>
      </c>
    </row>
    <row r="934">
      <c r="AY934" s="113">
        <v>0.020138888888888873</v>
      </c>
      <c r="AZ934" s="11">
        <f t="shared" si="3"/>
        <v>0.02013888889</v>
      </c>
    </row>
    <row r="935">
      <c r="AY935" s="113">
        <v>0.03159722222222222</v>
      </c>
      <c r="AZ935" s="11">
        <f t="shared" si="3"/>
        <v>0.03159722222</v>
      </c>
    </row>
    <row r="936">
      <c r="AY936" s="113">
        <v>0.1718749999999999</v>
      </c>
      <c r="AZ936" s="11">
        <f t="shared" si="3"/>
        <v>0.171875</v>
      </c>
    </row>
    <row r="937">
      <c r="AY937" s="113">
        <v>0.02013888888888893</v>
      </c>
      <c r="AZ937" s="11">
        <f t="shared" si="3"/>
        <v>0.02013888889</v>
      </c>
    </row>
    <row r="938">
      <c r="AY938" s="113">
        <v>0.03333333333333338</v>
      </c>
      <c r="AZ938" s="11">
        <f t="shared" si="3"/>
        <v>0.03333333333</v>
      </c>
    </row>
    <row r="939">
      <c r="AY939" s="113">
        <v>0.16319444444444453</v>
      </c>
      <c r="AZ939" s="11">
        <f t="shared" si="3"/>
        <v>0.1631944444</v>
      </c>
    </row>
    <row r="940">
      <c r="AY940" s="113">
        <v>0.01041666666666663</v>
      </c>
      <c r="AZ940" s="11">
        <f t="shared" si="3"/>
        <v>0.01041666667</v>
      </c>
    </row>
    <row r="941">
      <c r="AY941" s="113">
        <v>0.022222222222222254</v>
      </c>
      <c r="AZ941" s="11">
        <f t="shared" si="3"/>
        <v>0.02222222222</v>
      </c>
    </row>
    <row r="942">
      <c r="AY942" s="113">
        <v>0.043055555555555514</v>
      </c>
      <c r="AZ942" s="11">
        <f t="shared" si="3"/>
        <v>0.04305555556</v>
      </c>
    </row>
    <row r="943">
      <c r="AY943" s="113" t="s">
        <v>13</v>
      </c>
      <c r="AZ943" s="11" t="str">
        <f t="shared" si="3"/>
        <v>-</v>
      </c>
    </row>
    <row r="944">
      <c r="AY944" s="113">
        <v>0.027083333333333348</v>
      </c>
      <c r="AZ944" s="11">
        <f t="shared" si="3"/>
        <v>0.02708333333</v>
      </c>
    </row>
    <row r="945">
      <c r="AY945" s="113">
        <v>0.029166666666666674</v>
      </c>
      <c r="AZ945" s="11">
        <f t="shared" si="3"/>
        <v>0.02916666667</v>
      </c>
    </row>
    <row r="946">
      <c r="AY946" s="113">
        <v>0.15694444444444444</v>
      </c>
      <c r="AZ946" s="11">
        <f t="shared" si="3"/>
        <v>0.1569444444</v>
      </c>
    </row>
    <row r="947">
      <c r="AY947" s="113">
        <v>0.002083333333333326</v>
      </c>
      <c r="AZ947" s="11">
        <f t="shared" si="3"/>
        <v>0.002083333333</v>
      </c>
    </row>
    <row r="948">
      <c r="AY948" s="113">
        <v>0.018749999999999933</v>
      </c>
      <c r="AZ948" s="11">
        <f t="shared" si="3"/>
        <v>0.01875</v>
      </c>
    </row>
    <row r="949">
      <c r="AY949" s="113">
        <v>0.02777777777777779</v>
      </c>
      <c r="AZ949" s="11">
        <f t="shared" si="3"/>
        <v>0.02777777778</v>
      </c>
    </row>
    <row r="950">
      <c r="AY950" s="113" t="s">
        <v>13</v>
      </c>
      <c r="AZ950" s="11" t="str">
        <f t="shared" si="3"/>
        <v>-</v>
      </c>
    </row>
    <row r="951">
      <c r="AY951" s="113">
        <v>0.011805555555555514</v>
      </c>
      <c r="AZ951" s="11">
        <f t="shared" si="3"/>
        <v>0.01180555556</v>
      </c>
    </row>
    <row r="952">
      <c r="AY952" s="113">
        <v>0.17708333333333343</v>
      </c>
      <c r="AZ952" s="11">
        <f t="shared" si="3"/>
        <v>0.1770833333</v>
      </c>
    </row>
    <row r="953">
      <c r="AY953" s="113">
        <v>0.03888888888888886</v>
      </c>
      <c r="AZ953" s="11">
        <f t="shared" si="3"/>
        <v>0.03888888889</v>
      </c>
    </row>
    <row r="954">
      <c r="AY954" s="113" t="s">
        <v>13</v>
      </c>
      <c r="AZ954" s="11" t="str">
        <f t="shared" si="3"/>
        <v>-</v>
      </c>
    </row>
    <row r="955">
      <c r="AY955" s="113">
        <v>0.03194444444444444</v>
      </c>
      <c r="AZ955" s="11">
        <f t="shared" si="3"/>
        <v>0.03194444444</v>
      </c>
    </row>
    <row r="956">
      <c r="AY956" s="113">
        <v>0.2149305555555555</v>
      </c>
      <c r="AZ956" s="11">
        <f t="shared" si="3"/>
        <v>0.2149305556</v>
      </c>
    </row>
    <row r="957">
      <c r="AY957" s="113" t="s">
        <v>13</v>
      </c>
      <c r="AZ957" s="11" t="str">
        <f t="shared" si="3"/>
        <v>-</v>
      </c>
    </row>
    <row r="958">
      <c r="AY958" s="113">
        <v>0.03819444444444442</v>
      </c>
      <c r="AZ958" s="11">
        <f t="shared" si="3"/>
        <v>0.03819444444</v>
      </c>
    </row>
    <row r="959">
      <c r="AY959" s="113">
        <v>0.17881944444444442</v>
      </c>
      <c r="AZ959" s="11">
        <f t="shared" si="3"/>
        <v>0.1788194444</v>
      </c>
    </row>
    <row r="960">
      <c r="AY960" s="113">
        <v>0.023611111111111138</v>
      </c>
      <c r="AZ960" s="11">
        <f t="shared" si="3"/>
        <v>0.02361111111</v>
      </c>
    </row>
    <row r="961">
      <c r="AY961" s="113">
        <v>0.02777777777777779</v>
      </c>
      <c r="AZ961" s="11">
        <f t="shared" si="3"/>
        <v>0.02777777778</v>
      </c>
    </row>
    <row r="962">
      <c r="AY962" s="113" t="s">
        <v>13</v>
      </c>
      <c r="AZ962" s="11" t="str">
        <f t="shared" si="3"/>
        <v>-</v>
      </c>
    </row>
    <row r="963">
      <c r="AY963" s="113" t="s">
        <v>13</v>
      </c>
      <c r="AZ963" s="11" t="str">
        <f t="shared" si="3"/>
        <v>-</v>
      </c>
    </row>
    <row r="964">
      <c r="AY964" s="113">
        <v>0.038541666666666696</v>
      </c>
      <c r="AZ964" s="11">
        <f t="shared" si="3"/>
        <v>0.03854166667</v>
      </c>
    </row>
    <row r="965">
      <c r="AY965" s="113">
        <v>0.17569444444444443</v>
      </c>
      <c r="AZ965" s="11">
        <f t="shared" si="3"/>
        <v>0.1756944444</v>
      </c>
    </row>
    <row r="966">
      <c r="AY966" s="113">
        <v>0.10798611111111112</v>
      </c>
      <c r="AZ966" s="11">
        <f t="shared" si="3"/>
        <v>0.1079861111</v>
      </c>
    </row>
    <row r="967">
      <c r="AY967" s="113">
        <v>0.024999999999999967</v>
      </c>
      <c r="AZ967" s="11">
        <f t="shared" si="3"/>
        <v>0.025</v>
      </c>
    </row>
    <row r="968">
      <c r="AY968" s="113">
        <v>0.17638888888888882</v>
      </c>
      <c r="AZ968" s="11">
        <f t="shared" si="3"/>
        <v>0.1763888889</v>
      </c>
    </row>
    <row r="969">
      <c r="AY969" s="113">
        <v>0.009722222222222299</v>
      </c>
      <c r="AZ969" s="11">
        <f t="shared" si="3"/>
        <v>0.009722222222</v>
      </c>
    </row>
    <row r="970">
      <c r="AY970" s="113">
        <v>0.029166666666666674</v>
      </c>
      <c r="AZ970" s="11">
        <f t="shared" si="3"/>
        <v>0.02916666667</v>
      </c>
    </row>
    <row r="971">
      <c r="AY971" s="113">
        <v>0.03402777777777782</v>
      </c>
      <c r="AZ971" s="11">
        <f t="shared" si="3"/>
        <v>0.03402777778</v>
      </c>
    </row>
    <row r="972">
      <c r="AY972" s="113">
        <v>0.1909722222222222</v>
      </c>
      <c r="AZ972" s="11">
        <f t="shared" si="3"/>
        <v>0.1909722222</v>
      </c>
    </row>
    <row r="973">
      <c r="AY973" s="113">
        <v>0.022916666666666696</v>
      </c>
      <c r="AZ973" s="11">
        <f t="shared" si="3"/>
        <v>0.02291666667</v>
      </c>
    </row>
    <row r="974">
      <c r="AY974" s="113" t="s">
        <v>13</v>
      </c>
      <c r="AZ974" s="11" t="str">
        <f t="shared" si="3"/>
        <v>-</v>
      </c>
    </row>
    <row r="975">
      <c r="AY975" s="113">
        <v>0.020833333333333315</v>
      </c>
      <c r="AZ975" s="11">
        <f t="shared" si="3"/>
        <v>0.02083333333</v>
      </c>
    </row>
    <row r="976">
      <c r="AY976" s="113">
        <v>0.032638888888888884</v>
      </c>
      <c r="AZ976" s="11">
        <f t="shared" si="3"/>
        <v>0.03263888889</v>
      </c>
    </row>
    <row r="977">
      <c r="AY977" s="113">
        <v>0.04791666666666672</v>
      </c>
      <c r="AZ977" s="11">
        <f t="shared" si="3"/>
        <v>0.04791666667</v>
      </c>
    </row>
    <row r="978">
      <c r="AY978" s="113">
        <v>0.1791666666666667</v>
      </c>
      <c r="AZ978" s="11">
        <f t="shared" si="3"/>
        <v>0.1791666667</v>
      </c>
    </row>
    <row r="979">
      <c r="AY979" s="113" t="s">
        <v>13</v>
      </c>
      <c r="AZ979" s="11" t="str">
        <f t="shared" si="3"/>
        <v>-</v>
      </c>
    </row>
    <row r="980">
      <c r="AY980" s="113" t="s">
        <v>13</v>
      </c>
      <c r="AZ980" s="11" t="str">
        <f t="shared" si="3"/>
        <v>-</v>
      </c>
    </row>
    <row r="981">
      <c r="AY981" s="113">
        <v>0.03541666666666671</v>
      </c>
      <c r="AZ981" s="11">
        <f t="shared" si="3"/>
        <v>0.03541666667</v>
      </c>
    </row>
    <row r="982">
      <c r="AY982" s="113">
        <v>0.03368055555555549</v>
      </c>
      <c r="AZ982" s="11">
        <f t="shared" si="3"/>
        <v>0.03368055556</v>
      </c>
    </row>
    <row r="983">
      <c r="AY983" s="113" t="s">
        <v>13</v>
      </c>
      <c r="AZ983" s="11" t="str">
        <f t="shared" si="3"/>
        <v>-</v>
      </c>
    </row>
    <row r="984">
      <c r="AY984" s="113">
        <v>0.028124999999999956</v>
      </c>
      <c r="AZ984" s="11">
        <f t="shared" si="3"/>
        <v>0.028125</v>
      </c>
    </row>
    <row r="985">
      <c r="AY985" s="113">
        <v>0.1819444444444444</v>
      </c>
      <c r="AZ985" s="11">
        <f t="shared" si="3"/>
        <v>0.1819444444</v>
      </c>
    </row>
    <row r="986">
      <c r="AY986" s="113">
        <v>0.023958333333333304</v>
      </c>
      <c r="AZ986" s="11">
        <f t="shared" si="3"/>
        <v>0.02395833333</v>
      </c>
    </row>
    <row r="987">
      <c r="AY987" s="113">
        <v>0.03819444444444453</v>
      </c>
      <c r="AZ987" s="11">
        <f t="shared" si="3"/>
        <v>0.03819444444</v>
      </c>
    </row>
    <row r="988">
      <c r="AY988" s="113">
        <v>0.02569444444444441</v>
      </c>
      <c r="AZ988" s="11">
        <f t="shared" si="3"/>
        <v>0.02569444444</v>
      </c>
    </row>
    <row r="989">
      <c r="AY989" s="113">
        <v>0.03194444444444444</v>
      </c>
      <c r="AZ989" s="11">
        <f t="shared" si="3"/>
        <v>0.03194444444</v>
      </c>
    </row>
    <row r="990">
      <c r="AY990" s="113">
        <v>0.2069444444444445</v>
      </c>
      <c r="AZ990" s="11">
        <f t="shared" si="3"/>
        <v>0.2069444444</v>
      </c>
    </row>
    <row r="991">
      <c r="AY991" s="113">
        <v>0.00347222222222221</v>
      </c>
      <c r="AZ991" s="11">
        <f t="shared" si="3"/>
        <v>0.003472222222</v>
      </c>
    </row>
    <row r="992">
      <c r="AY992" s="113">
        <v>0.015972222222222165</v>
      </c>
      <c r="AZ992" s="11">
        <f t="shared" si="3"/>
        <v>0.01597222222</v>
      </c>
    </row>
    <row r="993">
      <c r="AY993" s="113">
        <v>0.012499999999999956</v>
      </c>
      <c r="AZ993" s="11">
        <f t="shared" si="3"/>
        <v>0.0125</v>
      </c>
    </row>
    <row r="994">
      <c r="AY994" s="113">
        <v>0.1763888888888889</v>
      </c>
      <c r="AZ994" s="11">
        <f t="shared" si="3"/>
        <v>0.1763888889</v>
      </c>
    </row>
    <row r="995">
      <c r="AY995" s="113">
        <v>0.01909722222222221</v>
      </c>
      <c r="AZ995" s="11">
        <f t="shared" si="3"/>
        <v>0.01909722222</v>
      </c>
    </row>
    <row r="996">
      <c r="AY996" s="113">
        <v>0.21180555555555558</v>
      </c>
      <c r="AZ996" s="11">
        <f t="shared" si="3"/>
        <v>0.2118055556</v>
      </c>
    </row>
    <row r="997">
      <c r="AY997" s="113">
        <v>0.004166666666666763</v>
      </c>
      <c r="AZ997" s="11">
        <f t="shared" si="3"/>
        <v>0.004166666667</v>
      </c>
    </row>
    <row r="998">
      <c r="AY998" s="113">
        <v>0.17500000000000004</v>
      </c>
      <c r="AZ998" s="11">
        <f t="shared" si="3"/>
        <v>0.175</v>
      </c>
    </row>
    <row r="999">
      <c r="AY999" s="113" t="s">
        <v>13</v>
      </c>
      <c r="AZ999" s="11" t="str">
        <f t="shared" si="3"/>
        <v>-</v>
      </c>
    </row>
    <row r="1000">
      <c r="AY1000" s="113">
        <v>0.03888888888888886</v>
      </c>
      <c r="AZ1000" s="11">
        <f t="shared" si="3"/>
        <v>0.03888888889</v>
      </c>
    </row>
    <row r="1001">
      <c r="AY1001" s="113" t="s">
        <v>13</v>
      </c>
      <c r="AZ1001" s="11" t="str">
        <f t="shared" si="3"/>
        <v>-</v>
      </c>
    </row>
    <row r="1002">
      <c r="AY1002" s="113">
        <v>0.013194444444444453</v>
      </c>
      <c r="AZ1002" s="11">
        <f t="shared" si="3"/>
        <v>0.01319444444</v>
      </c>
    </row>
    <row r="1003">
      <c r="AY1003" s="113">
        <v>0.036111111111111094</v>
      </c>
      <c r="AZ1003" s="11">
        <f t="shared" si="3"/>
        <v>0.03611111111</v>
      </c>
    </row>
    <row r="1004">
      <c r="AY1004" s="113">
        <v>0.030555555555555558</v>
      </c>
      <c r="AZ1004" s="11">
        <f t="shared" si="3"/>
        <v>0.03055555556</v>
      </c>
    </row>
    <row r="1005">
      <c r="AY1005" s="113" t="s">
        <v>13</v>
      </c>
      <c r="AZ1005" s="11" t="str">
        <f t="shared" si="3"/>
        <v>-</v>
      </c>
    </row>
    <row r="1006">
      <c r="AY1006" s="113" t="s">
        <v>13</v>
      </c>
      <c r="AZ1006" s="11" t="str">
        <f t="shared" si="3"/>
        <v>-</v>
      </c>
    </row>
    <row r="1007">
      <c r="AY1007" s="113">
        <v>0.033333333333333326</v>
      </c>
      <c r="AZ1007" s="11">
        <f t="shared" si="3"/>
        <v>0.03333333333</v>
      </c>
    </row>
    <row r="1008">
      <c r="AY1008" s="113">
        <v>0.06180555555555556</v>
      </c>
      <c r="AZ1008" s="11">
        <f t="shared" si="3"/>
        <v>0.06180555556</v>
      </c>
    </row>
    <row r="1009">
      <c r="AY1009" s="113" t="s">
        <v>13</v>
      </c>
      <c r="AZ1009" s="11" t="str">
        <f t="shared" si="3"/>
        <v>-</v>
      </c>
    </row>
    <row r="1010">
      <c r="AY1010" s="113" t="s">
        <v>13</v>
      </c>
      <c r="AZ1010" s="11" t="str">
        <f t="shared" si="3"/>
        <v>-</v>
      </c>
    </row>
    <row r="1011">
      <c r="AY1011" s="113">
        <v>0.030555555555555558</v>
      </c>
      <c r="AZ1011" s="11">
        <f t="shared" si="3"/>
        <v>0.03055555556</v>
      </c>
    </row>
    <row r="1012">
      <c r="AY1012" s="113">
        <v>0.03402777777777777</v>
      </c>
      <c r="AZ1012" s="11">
        <f t="shared" si="3"/>
        <v>0.03402777778</v>
      </c>
    </row>
    <row r="1013">
      <c r="AY1013" s="113" t="s">
        <v>13</v>
      </c>
      <c r="AZ1013" s="11" t="str">
        <f t="shared" si="3"/>
        <v>-</v>
      </c>
    </row>
    <row r="1014">
      <c r="AY1014" s="113" t="s">
        <v>13</v>
      </c>
      <c r="AZ1014" s="11" t="str">
        <f t="shared" si="3"/>
        <v>-</v>
      </c>
    </row>
    <row r="1015">
      <c r="AY1015" s="113" t="s">
        <v>13</v>
      </c>
      <c r="AZ1015" s="11" t="str">
        <f t="shared" si="3"/>
        <v>-</v>
      </c>
    </row>
    <row r="1016">
      <c r="AY1016" s="113">
        <v>0.17430555555555555</v>
      </c>
      <c r="AZ1016" s="11">
        <f t="shared" si="3"/>
        <v>0.1743055556</v>
      </c>
    </row>
    <row r="1017">
      <c r="AY1017" s="113">
        <v>0.028819444444444398</v>
      </c>
      <c r="AZ1017" s="11">
        <f t="shared" si="3"/>
        <v>0.02881944444</v>
      </c>
    </row>
    <row r="1018">
      <c r="AY1018" s="113">
        <v>0.030555555555555558</v>
      </c>
      <c r="AZ1018" s="11">
        <f t="shared" si="3"/>
        <v>0.03055555556</v>
      </c>
    </row>
    <row r="1019">
      <c r="AY1019" s="113" t="s">
        <v>13</v>
      </c>
      <c r="AZ1019" s="11" t="str">
        <f t="shared" si="3"/>
        <v>-</v>
      </c>
    </row>
    <row r="1020">
      <c r="AY1020" s="113">
        <v>0.04270833333333335</v>
      </c>
      <c r="AZ1020" s="11">
        <f t="shared" si="3"/>
        <v>0.04270833333</v>
      </c>
    </row>
    <row r="1021">
      <c r="AY1021" s="113">
        <v>0.028819444444444398</v>
      </c>
      <c r="AZ1021" s="11">
        <f t="shared" si="3"/>
        <v>0.02881944444</v>
      </c>
    </row>
    <row r="1022">
      <c r="AY1022" s="113" t="s">
        <v>13</v>
      </c>
      <c r="AZ1022" s="11" t="str">
        <f t="shared" si="3"/>
        <v>-</v>
      </c>
    </row>
    <row r="1023">
      <c r="AY1023" s="113" t="s">
        <v>13</v>
      </c>
      <c r="AZ1023" s="11" t="str">
        <f t="shared" si="3"/>
        <v>-</v>
      </c>
    </row>
    <row r="1024">
      <c r="AY1024" s="113">
        <v>0.011805555555555514</v>
      </c>
      <c r="AZ1024" s="11">
        <f t="shared" si="3"/>
        <v>0.01180555556</v>
      </c>
    </row>
    <row r="1025">
      <c r="AY1025" s="113">
        <v>0.02916666666666673</v>
      </c>
      <c r="AZ1025" s="11">
        <f t="shared" si="3"/>
        <v>0.02916666667</v>
      </c>
    </row>
    <row r="1026">
      <c r="AY1026" s="113">
        <v>0.20277777777777783</v>
      </c>
      <c r="AZ1026" s="11">
        <f t="shared" si="3"/>
        <v>0.2027777778</v>
      </c>
    </row>
    <row r="1027">
      <c r="AY1027" s="113">
        <v>0.00347222222222221</v>
      </c>
      <c r="AZ1027" s="11">
        <f t="shared" si="3"/>
        <v>0.003472222222</v>
      </c>
    </row>
    <row r="1028">
      <c r="AY1028" s="113" t="s">
        <v>13</v>
      </c>
      <c r="AZ1028" s="11" t="str">
        <f t="shared" si="3"/>
        <v>-</v>
      </c>
    </row>
    <row r="1029">
      <c r="AY1029" s="113">
        <v>0.03125</v>
      </c>
      <c r="AZ1029" s="11">
        <f t="shared" si="3"/>
        <v>0.03125</v>
      </c>
    </row>
    <row r="1030">
      <c r="AY1030" s="113">
        <v>0.19583333333333341</v>
      </c>
      <c r="AZ1030" s="11">
        <f t="shared" si="3"/>
        <v>0.1958333333</v>
      </c>
    </row>
    <row r="1031">
      <c r="AY1031" s="113" t="s">
        <v>13</v>
      </c>
      <c r="AZ1031" s="11" t="str">
        <f t="shared" si="3"/>
        <v>-</v>
      </c>
    </row>
    <row r="1032">
      <c r="AY1032" s="113" t="s">
        <v>13</v>
      </c>
      <c r="AZ1032" s="11" t="str">
        <f t="shared" si="3"/>
        <v>-</v>
      </c>
    </row>
    <row r="1033">
      <c r="AY1033" s="113">
        <v>0.023611111111111083</v>
      </c>
      <c r="AZ1033" s="11">
        <f t="shared" si="3"/>
        <v>0.02361111111</v>
      </c>
    </row>
    <row r="1034">
      <c r="AY1034" s="113">
        <v>0.04166666666666663</v>
      </c>
      <c r="AZ1034" s="11">
        <f t="shared" si="3"/>
        <v>0.04166666667</v>
      </c>
    </row>
    <row r="1035">
      <c r="AY1035" s="113">
        <v>0.03194444444444444</v>
      </c>
      <c r="AZ1035" s="11">
        <f t="shared" si="3"/>
        <v>0.03194444444</v>
      </c>
    </row>
    <row r="1036">
      <c r="AY1036" s="113" t="s">
        <v>13</v>
      </c>
      <c r="AZ1036" s="11" t="str">
        <f t="shared" si="3"/>
        <v>-</v>
      </c>
    </row>
    <row r="1037">
      <c r="AY1037" s="113">
        <v>0.19513888888888892</v>
      </c>
      <c r="AZ1037" s="11">
        <f t="shared" si="3"/>
        <v>0.1951388889</v>
      </c>
    </row>
    <row r="1038">
      <c r="AY1038" s="113">
        <v>0.007638888888888917</v>
      </c>
      <c r="AZ1038" s="11">
        <f t="shared" si="3"/>
        <v>0.007638888889</v>
      </c>
    </row>
    <row r="1039">
      <c r="AY1039" s="113">
        <v>0.0347222222222221</v>
      </c>
      <c r="AZ1039" s="11">
        <f t="shared" si="3"/>
        <v>0.03472222222</v>
      </c>
    </row>
    <row r="1040">
      <c r="AY1040" s="113">
        <v>0.03645833333333326</v>
      </c>
      <c r="AZ1040" s="11">
        <f t="shared" si="3"/>
        <v>0.03645833333</v>
      </c>
    </row>
    <row r="1041">
      <c r="AY1041" s="113" t="s">
        <v>13</v>
      </c>
      <c r="AZ1041" s="11" t="str">
        <f t="shared" si="3"/>
        <v>-</v>
      </c>
    </row>
    <row r="1042">
      <c r="AY1042" s="113" t="s">
        <v>13</v>
      </c>
      <c r="AZ1042" s="11" t="str">
        <f t="shared" si="3"/>
        <v>-</v>
      </c>
    </row>
    <row r="1043">
      <c r="AY1043" s="113">
        <v>0.02604166666666663</v>
      </c>
      <c r="AZ1043" s="11">
        <f t="shared" si="3"/>
        <v>0.02604166667</v>
      </c>
    </row>
    <row r="1044">
      <c r="AY1044" s="113" t="s">
        <v>13</v>
      </c>
      <c r="AZ1044" s="11" t="str">
        <f t="shared" si="3"/>
        <v>-</v>
      </c>
    </row>
    <row r="1045">
      <c r="AY1045" s="113" t="s">
        <v>13</v>
      </c>
      <c r="AZ1045" s="11" t="str">
        <f t="shared" si="3"/>
        <v>-</v>
      </c>
    </row>
    <row r="1046">
      <c r="AY1046" s="113">
        <v>0.018749999999999933</v>
      </c>
      <c r="AZ1046" s="11">
        <f t="shared" si="3"/>
        <v>0.01875</v>
      </c>
    </row>
    <row r="1047">
      <c r="AY1047" s="113">
        <v>0.021527777777777812</v>
      </c>
      <c r="AZ1047" s="11">
        <f t="shared" si="3"/>
        <v>0.02152777778</v>
      </c>
    </row>
    <row r="1048">
      <c r="AY1048" s="113" t="s">
        <v>13</v>
      </c>
      <c r="AZ1048" s="11" t="str">
        <f t="shared" si="3"/>
        <v>-</v>
      </c>
    </row>
    <row r="1049">
      <c r="AY1049" s="113">
        <v>0.05138888888888887</v>
      </c>
      <c r="AZ1049" s="11">
        <f t="shared" si="3"/>
        <v>0.05138888889</v>
      </c>
    </row>
    <row r="1050">
      <c r="AY1050" s="113">
        <v>0.16388888888888892</v>
      </c>
      <c r="AZ1050" s="11">
        <f t="shared" si="3"/>
        <v>0.1638888889</v>
      </c>
    </row>
    <row r="1051">
      <c r="AY1051" s="113">
        <v>0.023611111111111138</v>
      </c>
      <c r="AZ1051" s="11">
        <f t="shared" si="3"/>
        <v>0.02361111111</v>
      </c>
    </row>
    <row r="1052">
      <c r="AY1052" s="113">
        <v>0.016666666666666663</v>
      </c>
      <c r="AZ1052" s="11">
        <f t="shared" si="3"/>
        <v>0.01666666667</v>
      </c>
    </row>
    <row r="1053">
      <c r="AY1053" s="113">
        <v>0.20000000000000007</v>
      </c>
      <c r="AZ1053" s="11">
        <f t="shared" si="3"/>
        <v>0.2</v>
      </c>
    </row>
    <row r="1054">
      <c r="AY1054" s="113" t="s">
        <v>13</v>
      </c>
      <c r="AZ1054" s="11" t="str">
        <f t="shared" si="3"/>
        <v>-</v>
      </c>
    </row>
    <row r="1055">
      <c r="AY1055" s="113">
        <v>0.05972222222222223</v>
      </c>
      <c r="AZ1055" s="11">
        <f t="shared" si="3"/>
        <v>0.05972222222</v>
      </c>
    </row>
    <row r="1056">
      <c r="AY1056" s="113">
        <v>0.20972222222222214</v>
      </c>
      <c r="AZ1056" s="11">
        <f t="shared" si="3"/>
        <v>0.2097222222</v>
      </c>
    </row>
    <row r="1057">
      <c r="AY1057" s="113" t="s">
        <v>13</v>
      </c>
      <c r="AZ1057" s="11" t="str">
        <f t="shared" si="3"/>
        <v>-</v>
      </c>
    </row>
    <row r="1058">
      <c r="AY1058" s="113">
        <v>0.019791666666666652</v>
      </c>
      <c r="AZ1058" s="11">
        <f t="shared" si="3"/>
        <v>0.01979166667</v>
      </c>
    </row>
    <row r="1059">
      <c r="AY1059" s="113">
        <v>0.13541666666666674</v>
      </c>
      <c r="AZ1059" s="11">
        <f t="shared" si="3"/>
        <v>0.1354166667</v>
      </c>
    </row>
    <row r="1060">
      <c r="AY1060" s="113" t="s">
        <v>13</v>
      </c>
      <c r="AZ1060" s="11" t="str">
        <f t="shared" si="3"/>
        <v>-</v>
      </c>
    </row>
    <row r="1061">
      <c r="AY1061" s="113">
        <v>0.1604166666666667</v>
      </c>
      <c r="AZ1061" s="11">
        <f t="shared" si="3"/>
        <v>0.1604166667</v>
      </c>
    </row>
    <row r="1062">
      <c r="AY1062" s="113">
        <v>0.011805555555555625</v>
      </c>
      <c r="AZ1062" s="11">
        <f t="shared" si="3"/>
        <v>0.01180555556</v>
      </c>
    </row>
    <row r="1063">
      <c r="AY1063" s="113">
        <v>0.011805555555555514</v>
      </c>
      <c r="AZ1063" s="11">
        <f t="shared" si="3"/>
        <v>0.01180555556</v>
      </c>
    </row>
    <row r="1064">
      <c r="AY1064" s="113">
        <v>0.030902777777777724</v>
      </c>
      <c r="AZ1064" s="11">
        <f t="shared" si="3"/>
        <v>0.03090277778</v>
      </c>
    </row>
    <row r="1065">
      <c r="AY1065" s="113">
        <v>0.17083333333333328</v>
      </c>
      <c r="AZ1065" s="11">
        <f t="shared" si="3"/>
        <v>0.1708333333</v>
      </c>
    </row>
    <row r="1066">
      <c r="AY1066" s="113">
        <v>0.04409722222222223</v>
      </c>
      <c r="AZ1066" s="11">
        <f t="shared" si="3"/>
        <v>0.04409722222</v>
      </c>
    </row>
    <row r="1067">
      <c r="AY1067" s="113">
        <v>0.16805555555555562</v>
      </c>
      <c r="AZ1067" s="11">
        <f t="shared" si="3"/>
        <v>0.1680555556</v>
      </c>
    </row>
    <row r="1068">
      <c r="AY1068" s="113">
        <v>0.009722222222222188</v>
      </c>
      <c r="AZ1068" s="11">
        <f t="shared" si="3"/>
        <v>0.009722222222</v>
      </c>
    </row>
    <row r="1069">
      <c r="AY1069" s="113" t="s">
        <v>13</v>
      </c>
      <c r="AZ1069" s="11" t="str">
        <f t="shared" si="3"/>
        <v>-</v>
      </c>
    </row>
    <row r="1070">
      <c r="AY1070" s="113" t="s">
        <v>13</v>
      </c>
      <c r="AZ1070" s="11" t="str">
        <f t="shared" si="3"/>
        <v>-</v>
      </c>
    </row>
    <row r="1071">
      <c r="AY1071" s="113">
        <v>0.009722222222222243</v>
      </c>
      <c r="AZ1071" s="11">
        <f t="shared" si="3"/>
        <v>0.009722222222</v>
      </c>
    </row>
    <row r="1072">
      <c r="AY1072" s="113">
        <v>0.038194444444444475</v>
      </c>
      <c r="AZ1072" s="11">
        <f t="shared" si="3"/>
        <v>0.03819444444</v>
      </c>
    </row>
    <row r="1073">
      <c r="AY1073" s="113">
        <v>0.032638888888888884</v>
      </c>
      <c r="AZ1073" s="11">
        <f t="shared" si="3"/>
        <v>0.03263888889</v>
      </c>
    </row>
    <row r="1074">
      <c r="AY1074" s="113" t="s">
        <v>13</v>
      </c>
      <c r="AZ1074" s="11" t="str">
        <f t="shared" si="3"/>
        <v>-</v>
      </c>
    </row>
    <row r="1075">
      <c r="AY1075" s="113">
        <v>0.25347222222222227</v>
      </c>
      <c r="AZ1075" s="11">
        <f t="shared" si="3"/>
        <v>0.2534722222</v>
      </c>
    </row>
    <row r="1076">
      <c r="AY1076" s="113" t="s">
        <v>13</v>
      </c>
      <c r="AZ1076" s="11" t="str">
        <f t="shared" si="3"/>
        <v>-</v>
      </c>
    </row>
    <row r="1077">
      <c r="AY1077" s="113" t="s">
        <v>13</v>
      </c>
      <c r="AZ1077" s="11" t="str">
        <f t="shared" si="3"/>
        <v>-</v>
      </c>
    </row>
    <row r="1078">
      <c r="AY1078" s="113">
        <v>0.017013888888888884</v>
      </c>
      <c r="AZ1078" s="11">
        <f t="shared" si="3"/>
        <v>0.01701388889</v>
      </c>
    </row>
    <row r="1079">
      <c r="AY1079" s="113">
        <v>0.046875</v>
      </c>
      <c r="AZ1079" s="11">
        <f t="shared" si="3"/>
        <v>0.046875</v>
      </c>
    </row>
    <row r="1080">
      <c r="AY1080" s="113">
        <v>0.032638888888888884</v>
      </c>
      <c r="AZ1080" s="11">
        <f t="shared" si="3"/>
        <v>0.03263888889</v>
      </c>
    </row>
    <row r="1081">
      <c r="AY1081" s="113" t="s">
        <v>13</v>
      </c>
      <c r="AZ1081" s="11" t="str">
        <f t="shared" si="3"/>
        <v>-</v>
      </c>
    </row>
    <row r="1082">
      <c r="AY1082" s="113" t="s">
        <v>13</v>
      </c>
      <c r="AZ1082" s="11" t="str">
        <f t="shared" si="3"/>
        <v>-</v>
      </c>
    </row>
    <row r="1083">
      <c r="AY1083" s="113" t="s">
        <v>13</v>
      </c>
      <c r="AZ1083" s="11" t="str">
        <f t="shared" si="3"/>
        <v>-</v>
      </c>
    </row>
    <row r="1084">
      <c r="AY1084" s="113" t="s">
        <v>13</v>
      </c>
      <c r="AZ1084" s="11" t="str">
        <f t="shared" si="3"/>
        <v>-</v>
      </c>
    </row>
    <row r="1085">
      <c r="AY1085" s="113" t="s">
        <v>13</v>
      </c>
      <c r="AZ1085" s="11" t="str">
        <f t="shared" si="3"/>
        <v>-</v>
      </c>
    </row>
    <row r="1086">
      <c r="AY1086" s="113">
        <v>0.2572916666666666</v>
      </c>
      <c r="AZ1086" s="11">
        <f t="shared" si="3"/>
        <v>0.2572916667</v>
      </c>
    </row>
    <row r="1087">
      <c r="AY1087" s="113">
        <v>0.030555555555555558</v>
      </c>
      <c r="AZ1087" s="11">
        <f t="shared" si="3"/>
        <v>0.03055555556</v>
      </c>
    </row>
    <row r="1088">
      <c r="AY1088" s="113" t="s">
        <v>13</v>
      </c>
      <c r="AZ1088" s="11" t="str">
        <f t="shared" si="3"/>
        <v>-</v>
      </c>
    </row>
    <row r="1089">
      <c r="AY1089" s="113">
        <v>0.004166666666666652</v>
      </c>
      <c r="AZ1089" s="11">
        <f t="shared" si="3"/>
        <v>0.004166666667</v>
      </c>
    </row>
    <row r="1090">
      <c r="AY1090" s="113">
        <v>0.01770833333333338</v>
      </c>
      <c r="AZ1090" s="11">
        <f t="shared" si="3"/>
        <v>0.01770833333</v>
      </c>
    </row>
    <row r="1091">
      <c r="AY1091" s="113">
        <v>0.03368055555555549</v>
      </c>
      <c r="AZ1091" s="11">
        <f t="shared" si="3"/>
        <v>0.03368055556</v>
      </c>
    </row>
    <row r="1092">
      <c r="AY1092" s="113" t="s">
        <v>13</v>
      </c>
      <c r="AZ1092" s="11" t="str">
        <f t="shared" si="3"/>
        <v>-</v>
      </c>
    </row>
    <row r="1093">
      <c r="AY1093" s="113">
        <v>0.03472222222222221</v>
      </c>
      <c r="AZ1093" s="11">
        <f t="shared" si="3"/>
        <v>0.03472222222</v>
      </c>
    </row>
    <row r="1094">
      <c r="AY1094" s="113">
        <v>0.1555555555555556</v>
      </c>
      <c r="AZ1094" s="11">
        <f t="shared" si="3"/>
        <v>0.1555555556</v>
      </c>
    </row>
    <row r="1095">
      <c r="AY1095" s="113" t="s">
        <v>13</v>
      </c>
      <c r="AZ1095" s="11" t="str">
        <f t="shared" si="3"/>
        <v>-</v>
      </c>
    </row>
    <row r="1096">
      <c r="AY1096" s="113" t="s">
        <v>13</v>
      </c>
      <c r="AZ1096" s="11" t="str">
        <f t="shared" si="3"/>
        <v>-</v>
      </c>
    </row>
    <row r="1097">
      <c r="AY1097" s="113">
        <v>0.01736111111111116</v>
      </c>
      <c r="AZ1097" s="11">
        <f t="shared" si="3"/>
        <v>0.01736111111</v>
      </c>
    </row>
    <row r="1098">
      <c r="AY1098" s="113">
        <v>0.012847222222222232</v>
      </c>
      <c r="AZ1098" s="11">
        <f t="shared" si="3"/>
        <v>0.01284722222</v>
      </c>
    </row>
    <row r="1099">
      <c r="AY1099" s="113">
        <v>0.03506944444444443</v>
      </c>
      <c r="AZ1099" s="11">
        <f t="shared" si="3"/>
        <v>0.03506944444</v>
      </c>
    </row>
    <row r="1100">
      <c r="AY1100" s="113" t="s">
        <v>13</v>
      </c>
      <c r="AZ1100" s="11" t="str">
        <f t="shared" si="3"/>
        <v>-</v>
      </c>
    </row>
    <row r="1101">
      <c r="AY1101" s="113" t="s">
        <v>13</v>
      </c>
      <c r="AZ1101" s="11" t="str">
        <f t="shared" si="3"/>
        <v>-</v>
      </c>
    </row>
    <row r="1102">
      <c r="AY1102" s="113" t="s">
        <v>13</v>
      </c>
      <c r="AZ1102" s="11" t="str">
        <f t="shared" si="3"/>
        <v>-</v>
      </c>
    </row>
    <row r="1103">
      <c r="AY1103" s="113" t="s">
        <v>13</v>
      </c>
      <c r="AZ1103" s="11" t="str">
        <f t="shared" si="3"/>
        <v>-</v>
      </c>
    </row>
    <row r="1104">
      <c r="AY1104" s="113">
        <v>0.0625</v>
      </c>
      <c r="AZ1104" s="11">
        <f t="shared" si="3"/>
        <v>0.0625</v>
      </c>
    </row>
    <row r="1105">
      <c r="AY1105" s="113" t="s">
        <v>13</v>
      </c>
      <c r="AZ1105" s="11" t="str">
        <f t="shared" si="3"/>
        <v>-</v>
      </c>
    </row>
    <row r="1106">
      <c r="AY1106" s="113" t="s">
        <v>13</v>
      </c>
      <c r="AZ1106" s="11" t="str">
        <f t="shared" si="3"/>
        <v>-</v>
      </c>
    </row>
    <row r="1107">
      <c r="AY1107" s="113">
        <v>0.00833333333333336</v>
      </c>
      <c r="AZ1107" s="11">
        <f t="shared" si="3"/>
        <v>0.008333333333</v>
      </c>
    </row>
    <row r="1108">
      <c r="AY1108" s="113">
        <v>0.01041666666666663</v>
      </c>
      <c r="AZ1108" s="11">
        <f t="shared" si="3"/>
        <v>0.01041666667</v>
      </c>
    </row>
    <row r="1109">
      <c r="AY1109" s="113">
        <v>0.036111111111111094</v>
      </c>
      <c r="AZ1109" s="11">
        <f t="shared" si="3"/>
        <v>0.03611111111</v>
      </c>
    </row>
    <row r="1110">
      <c r="AY1110" s="113">
        <v>0.03125</v>
      </c>
      <c r="AZ1110" s="11">
        <f t="shared" si="3"/>
        <v>0.03125</v>
      </c>
    </row>
    <row r="1111">
      <c r="AY1111" s="113">
        <v>0.16736111111111107</v>
      </c>
      <c r="AZ1111" s="11">
        <f t="shared" si="3"/>
        <v>0.1673611111</v>
      </c>
    </row>
    <row r="1112">
      <c r="AY1112" s="113">
        <v>0.036805555555555536</v>
      </c>
      <c r="AZ1112" s="11">
        <f t="shared" si="3"/>
        <v>0.03680555556</v>
      </c>
    </row>
    <row r="1113">
      <c r="AY1113" s="113">
        <v>0.033333333333333326</v>
      </c>
      <c r="AZ1113" s="11">
        <f t="shared" si="3"/>
        <v>0.03333333333</v>
      </c>
    </row>
    <row r="1114">
      <c r="AY1114" s="113">
        <v>0.1652777777777778</v>
      </c>
      <c r="AZ1114" s="11">
        <f t="shared" si="3"/>
        <v>0.1652777778</v>
      </c>
    </row>
    <row r="1115">
      <c r="AY1115" s="113" t="s">
        <v>13</v>
      </c>
      <c r="AZ1115" s="11" t="str">
        <f t="shared" si="3"/>
        <v>-</v>
      </c>
    </row>
    <row r="1116">
      <c r="AY1116" s="113">
        <v>0.04097222222222219</v>
      </c>
      <c r="AZ1116" s="11">
        <f t="shared" si="3"/>
        <v>0.04097222222</v>
      </c>
    </row>
    <row r="1117">
      <c r="AY1117" s="113" t="s">
        <v>13</v>
      </c>
      <c r="AZ1117" s="11" t="str">
        <f t="shared" si="3"/>
        <v>-</v>
      </c>
    </row>
    <row r="1118">
      <c r="AY1118" s="113" t="s">
        <v>13</v>
      </c>
      <c r="AZ1118" s="11" t="str">
        <f t="shared" si="3"/>
        <v>-</v>
      </c>
    </row>
    <row r="1119">
      <c r="AY1119" s="113">
        <v>0.05902777777777768</v>
      </c>
      <c r="AZ1119" s="11">
        <f t="shared" si="3"/>
        <v>0.05902777778</v>
      </c>
    </row>
    <row r="1120">
      <c r="AY1120" s="113">
        <v>0.02777777777777779</v>
      </c>
      <c r="AZ1120" s="11">
        <f t="shared" si="3"/>
        <v>0.02777777778</v>
      </c>
    </row>
    <row r="1121">
      <c r="AY1121" s="113">
        <v>0.24548611111111107</v>
      </c>
      <c r="AZ1121" s="11">
        <f t="shared" si="3"/>
        <v>0.2454861111</v>
      </c>
    </row>
    <row r="1122">
      <c r="AY1122" s="113">
        <v>0.002777777777777768</v>
      </c>
      <c r="AZ1122" s="11">
        <f t="shared" si="3"/>
        <v>0.002777777778</v>
      </c>
    </row>
    <row r="1123">
      <c r="AY1123" s="113">
        <v>0.04444444444444451</v>
      </c>
      <c r="AZ1123" s="11">
        <f t="shared" si="3"/>
        <v>0.04444444444</v>
      </c>
    </row>
    <row r="1124">
      <c r="AY1124" s="113">
        <v>0.02638888888888885</v>
      </c>
      <c r="AZ1124" s="11">
        <f t="shared" si="3"/>
        <v>0.02638888889</v>
      </c>
    </row>
    <row r="1125">
      <c r="AY1125" s="113">
        <v>0.04062500000000002</v>
      </c>
      <c r="AZ1125" s="11">
        <f t="shared" si="3"/>
        <v>0.040625</v>
      </c>
    </row>
    <row r="1126">
      <c r="AY1126" s="113" t="s">
        <v>13</v>
      </c>
      <c r="AZ1126" s="11" t="str">
        <f t="shared" si="3"/>
        <v>-</v>
      </c>
    </row>
    <row r="1127">
      <c r="AY1127" s="113">
        <v>0.1020833333333333</v>
      </c>
      <c r="AZ1127" s="11">
        <f t="shared" si="3"/>
        <v>0.1020833333</v>
      </c>
    </row>
    <row r="1128">
      <c r="AY1128" s="113">
        <v>0.009027777777777801</v>
      </c>
      <c r="AZ1128" s="11">
        <f t="shared" si="3"/>
        <v>0.009027777778</v>
      </c>
    </row>
    <row r="1129">
      <c r="AY1129" s="113">
        <v>0.03472222222222221</v>
      </c>
      <c r="AZ1129" s="11">
        <f t="shared" si="3"/>
        <v>0.03472222222</v>
      </c>
    </row>
    <row r="1130">
      <c r="AY1130" s="113">
        <v>0.028472222222222232</v>
      </c>
      <c r="AZ1130" s="11">
        <f t="shared" si="3"/>
        <v>0.02847222222</v>
      </c>
    </row>
    <row r="1131">
      <c r="AY1131" s="113" t="s">
        <v>13</v>
      </c>
      <c r="AZ1131" s="11" t="str">
        <f t="shared" si="3"/>
        <v>-</v>
      </c>
    </row>
    <row r="1132">
      <c r="AY1132" s="113">
        <v>0.26736111111111105</v>
      </c>
      <c r="AZ1132" s="11">
        <f t="shared" si="3"/>
        <v>0.2673611111</v>
      </c>
    </row>
    <row r="1133">
      <c r="AY1133" s="113">
        <v>0.033333333333333326</v>
      </c>
      <c r="AZ1133" s="11">
        <f t="shared" si="3"/>
        <v>0.03333333333</v>
      </c>
    </row>
    <row r="1134">
      <c r="AY1134" s="113">
        <v>0.20520833333333338</v>
      </c>
      <c r="AZ1134" s="11">
        <f t="shared" si="3"/>
        <v>0.2052083333</v>
      </c>
    </row>
    <row r="1135">
      <c r="AY1135" s="113">
        <v>0.017708333333333326</v>
      </c>
      <c r="AZ1135" s="11">
        <f t="shared" si="3"/>
        <v>0.01770833333</v>
      </c>
    </row>
    <row r="1136">
      <c r="AY1136" s="113">
        <v>0.011805555555555625</v>
      </c>
      <c r="AZ1136" s="11">
        <f t="shared" si="3"/>
        <v>0.01180555556</v>
      </c>
    </row>
    <row r="1137">
      <c r="AY1137" s="113" t="s">
        <v>13</v>
      </c>
      <c r="AZ1137" s="11" t="str">
        <f t="shared" si="3"/>
        <v>-</v>
      </c>
    </row>
    <row r="1138">
      <c r="AY1138" s="113" t="s">
        <v>13</v>
      </c>
      <c r="AZ1138" s="11" t="str">
        <f t="shared" si="3"/>
        <v>-</v>
      </c>
    </row>
    <row r="1139">
      <c r="AY1139" s="113">
        <v>0.04652777777777778</v>
      </c>
      <c r="AZ1139" s="11">
        <f t="shared" si="3"/>
        <v>0.04652777778</v>
      </c>
    </row>
    <row r="1140">
      <c r="AY1140" s="113">
        <v>0.1694444444444445</v>
      </c>
      <c r="AZ1140" s="11">
        <f t="shared" si="3"/>
        <v>0.1694444444</v>
      </c>
    </row>
    <row r="1141">
      <c r="AY1141" s="113">
        <v>0.0319444444444445</v>
      </c>
      <c r="AZ1141" s="11">
        <f t="shared" si="3"/>
        <v>0.03194444444</v>
      </c>
    </row>
    <row r="1142">
      <c r="AY1142" s="113">
        <v>0.19722222222222224</v>
      </c>
      <c r="AZ1142" s="11">
        <f t="shared" si="3"/>
        <v>0.1972222222</v>
      </c>
    </row>
    <row r="1143">
      <c r="AY1143" s="113">
        <v>0.20416666666666666</v>
      </c>
      <c r="AZ1143" s="11">
        <f t="shared" si="3"/>
        <v>0.2041666667</v>
      </c>
    </row>
    <row r="1144">
      <c r="AY1144" s="113">
        <v>0.027083333333333348</v>
      </c>
      <c r="AZ1144" s="11">
        <f t="shared" si="3"/>
        <v>0.02708333333</v>
      </c>
    </row>
    <row r="1145">
      <c r="AY1145" s="113">
        <v>0.07951388888888888</v>
      </c>
      <c r="AZ1145" s="11">
        <f t="shared" si="3"/>
        <v>0.07951388889</v>
      </c>
    </row>
    <row r="1146">
      <c r="AY1146" s="113">
        <v>0.046875</v>
      </c>
      <c r="AZ1146" s="11">
        <f t="shared" si="3"/>
        <v>0.046875</v>
      </c>
    </row>
    <row r="1147">
      <c r="AY1147" s="113" t="s">
        <v>13</v>
      </c>
      <c r="AZ1147" s="11" t="str">
        <f t="shared" si="3"/>
        <v>-</v>
      </c>
    </row>
    <row r="1148">
      <c r="AY1148" s="113" t="s">
        <v>13</v>
      </c>
      <c r="AZ1148" s="11" t="str">
        <f t="shared" si="3"/>
        <v>-</v>
      </c>
    </row>
    <row r="1149">
      <c r="AY1149" s="113">
        <v>0.004861111111111094</v>
      </c>
      <c r="AZ1149" s="11">
        <f t="shared" si="3"/>
        <v>0.004861111111</v>
      </c>
    </row>
    <row r="1150">
      <c r="AY1150" s="113">
        <v>0.032638888888888884</v>
      </c>
      <c r="AZ1150" s="11">
        <f t="shared" si="3"/>
        <v>0.03263888889</v>
      </c>
    </row>
    <row r="1151">
      <c r="AY1151" s="113">
        <v>0.047222222222222276</v>
      </c>
      <c r="AZ1151" s="11">
        <f t="shared" si="3"/>
        <v>0.04722222222</v>
      </c>
    </row>
    <row r="1152">
      <c r="AY1152" s="113" t="s">
        <v>13</v>
      </c>
      <c r="AZ1152" s="11" t="str">
        <f t="shared" si="3"/>
        <v>-</v>
      </c>
    </row>
    <row r="1153">
      <c r="AY1153" s="113">
        <v>0.02743055555555557</v>
      </c>
      <c r="AZ1153" s="11">
        <f t="shared" si="3"/>
        <v>0.02743055556</v>
      </c>
    </row>
    <row r="1154">
      <c r="AY1154" s="113">
        <v>0.19131944444444443</v>
      </c>
      <c r="AZ1154" s="11">
        <f t="shared" si="3"/>
        <v>0.1913194444</v>
      </c>
    </row>
    <row r="1155">
      <c r="AY1155" s="113">
        <v>0.004166666666666763</v>
      </c>
      <c r="AZ1155" s="11">
        <f t="shared" si="3"/>
        <v>0.004166666667</v>
      </c>
    </row>
    <row r="1156">
      <c r="AY1156" s="113">
        <v>0.10416666666666674</v>
      </c>
      <c r="AZ1156" s="11">
        <f t="shared" si="3"/>
        <v>0.1041666667</v>
      </c>
    </row>
    <row r="1157">
      <c r="AY1157" s="113">
        <v>0.11944444444444446</v>
      </c>
      <c r="AZ1157" s="11">
        <f t="shared" si="3"/>
        <v>0.1194444444</v>
      </c>
    </row>
    <row r="1158">
      <c r="AY1158" s="113" t="s">
        <v>13</v>
      </c>
      <c r="AZ1158" s="11" t="str">
        <f t="shared" si="3"/>
        <v>-</v>
      </c>
    </row>
    <row r="1159">
      <c r="AY1159" s="113" t="s">
        <v>13</v>
      </c>
      <c r="AZ1159" s="11" t="str">
        <f t="shared" si="3"/>
        <v>-</v>
      </c>
    </row>
    <row r="1160">
      <c r="AY1160" s="113">
        <v>0.011805555555555514</v>
      </c>
      <c r="AZ1160" s="11">
        <f t="shared" si="3"/>
        <v>0.01180555556</v>
      </c>
    </row>
    <row r="1161">
      <c r="AY1161" s="113" t="s">
        <v>13</v>
      </c>
      <c r="AZ1161" s="11" t="str">
        <f t="shared" si="3"/>
        <v>-</v>
      </c>
    </row>
    <row r="1162">
      <c r="AY1162" s="113" t="s">
        <v>13</v>
      </c>
      <c r="AZ1162" s="11" t="str">
        <f t="shared" si="3"/>
        <v>-</v>
      </c>
    </row>
    <row r="1163">
      <c r="AY1163" s="113">
        <v>0.02951388888888895</v>
      </c>
      <c r="AZ1163" s="11">
        <f t="shared" si="3"/>
        <v>0.02951388889</v>
      </c>
    </row>
    <row r="1164">
      <c r="AY1164" s="113">
        <v>0.13854166666666656</v>
      </c>
      <c r="AZ1164" s="11">
        <f t="shared" si="3"/>
        <v>0.1385416667</v>
      </c>
    </row>
    <row r="1165">
      <c r="AY1165" s="113" t="s">
        <v>13</v>
      </c>
      <c r="AZ1165" s="11" t="str">
        <f t="shared" si="3"/>
        <v>-</v>
      </c>
    </row>
    <row r="1166">
      <c r="AY1166" s="113" t="s">
        <v>13</v>
      </c>
      <c r="AZ1166" s="11" t="str">
        <f t="shared" si="3"/>
        <v>-</v>
      </c>
    </row>
    <row r="1167">
      <c r="AY1167" s="113">
        <v>0.019444444444444486</v>
      </c>
      <c r="AZ1167" s="11">
        <f t="shared" si="3"/>
        <v>0.01944444444</v>
      </c>
    </row>
    <row r="1168">
      <c r="AY1168" s="113">
        <v>0.01909722222222221</v>
      </c>
      <c r="AZ1168" s="11">
        <f t="shared" si="3"/>
        <v>0.01909722222</v>
      </c>
    </row>
    <row r="1169">
      <c r="AY1169" s="113" t="s">
        <v>13</v>
      </c>
      <c r="AZ1169" s="11" t="str">
        <f t="shared" si="3"/>
        <v>-</v>
      </c>
    </row>
    <row r="1170">
      <c r="AY1170" s="113" t="s">
        <v>13</v>
      </c>
      <c r="AZ1170" s="11" t="str">
        <f t="shared" si="3"/>
        <v>-</v>
      </c>
    </row>
  </sheetData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sheetData>
    <row r="1">
      <c r="D1" s="112"/>
      <c r="E1" s="112"/>
      <c r="F1" s="112"/>
    </row>
    <row r="2">
      <c r="D2" s="112"/>
      <c r="E2" s="112"/>
      <c r="F2" s="112"/>
    </row>
    <row r="3">
      <c r="D3" s="112"/>
      <c r="E3" s="112"/>
      <c r="F3" s="112"/>
    </row>
    <row r="4">
      <c r="D4" s="112"/>
      <c r="E4" s="112"/>
      <c r="F4" s="112"/>
    </row>
    <row r="5">
      <c r="D5" s="112"/>
      <c r="E5" s="112"/>
      <c r="F5" s="112"/>
    </row>
    <row r="6">
      <c r="D6" s="112"/>
      <c r="E6" s="112"/>
      <c r="F6" s="112"/>
    </row>
    <row r="7">
      <c r="B7" s="115"/>
      <c r="D7" s="112"/>
      <c r="E7" s="112"/>
      <c r="F7" s="112"/>
    </row>
    <row r="8">
      <c r="B8" s="115"/>
      <c r="D8" s="112"/>
      <c r="E8" s="112"/>
      <c r="F8" s="112"/>
    </row>
    <row r="9">
      <c r="B9" s="115"/>
      <c r="D9" s="112"/>
      <c r="E9" s="112"/>
      <c r="F9" s="112"/>
    </row>
    <row r="10">
      <c r="B10" s="115"/>
      <c r="D10" s="112"/>
      <c r="E10" s="112"/>
      <c r="F10" s="112"/>
    </row>
    <row r="11">
      <c r="B11" s="115"/>
      <c r="D11" s="112"/>
      <c r="E11" s="112"/>
      <c r="F11" s="112"/>
    </row>
    <row r="12">
      <c r="B12" s="115"/>
      <c r="D12" s="112"/>
      <c r="E12" s="112"/>
      <c r="F12" s="112"/>
    </row>
    <row r="13">
      <c r="B13" s="112"/>
      <c r="D13" s="112"/>
      <c r="E13" s="112"/>
      <c r="F13" s="112"/>
    </row>
    <row r="14">
      <c r="B14" s="112"/>
      <c r="D14" s="112"/>
      <c r="E14" s="112"/>
      <c r="F14" s="112"/>
    </row>
    <row r="15">
      <c r="B15" s="112"/>
      <c r="D15" s="112"/>
      <c r="E15" s="112"/>
      <c r="F15" s="112"/>
    </row>
    <row r="16">
      <c r="D16" s="112"/>
      <c r="E16" s="112"/>
      <c r="F16" s="112"/>
    </row>
    <row r="17">
      <c r="D17" s="112"/>
      <c r="E17" s="112"/>
      <c r="F17" s="112"/>
    </row>
    <row r="18">
      <c r="D18" s="112"/>
      <c r="E18" s="112"/>
      <c r="F18" s="112"/>
    </row>
    <row r="19">
      <c r="D19" s="112"/>
      <c r="E19" s="112"/>
      <c r="F19" s="112"/>
    </row>
    <row r="20">
      <c r="D20" s="112"/>
      <c r="E20" s="112"/>
      <c r="F20" s="112"/>
    </row>
    <row r="21">
      <c r="D21" s="112"/>
      <c r="E21" s="112"/>
      <c r="F21" s="112"/>
    </row>
    <row r="22">
      <c r="D22" s="112"/>
      <c r="E22" s="112"/>
      <c r="F22" s="112"/>
    </row>
    <row r="23">
      <c r="D23" s="112"/>
      <c r="E23" s="112"/>
      <c r="F23" s="112"/>
    </row>
    <row r="24">
      <c r="D24" s="112"/>
      <c r="E24" s="112"/>
      <c r="F24" s="112"/>
    </row>
    <row r="25">
      <c r="D25" s="112"/>
      <c r="E25" s="112"/>
      <c r="F25" s="112"/>
    </row>
    <row r="26">
      <c r="D26" s="112"/>
      <c r="E26" s="112"/>
      <c r="F26" s="112"/>
    </row>
    <row r="27">
      <c r="D27" s="112"/>
      <c r="E27" s="112"/>
      <c r="F27" s="112"/>
    </row>
    <row r="28">
      <c r="D28" s="112"/>
      <c r="E28" s="112"/>
      <c r="F28" s="112"/>
    </row>
    <row r="29">
      <c r="D29" s="112"/>
      <c r="E29" s="112"/>
      <c r="F29" s="112"/>
    </row>
    <row r="30">
      <c r="D30" s="112"/>
      <c r="E30" s="112"/>
      <c r="F30" s="112"/>
    </row>
    <row r="31">
      <c r="D31" s="112"/>
      <c r="E31" s="112"/>
      <c r="F31" s="112"/>
    </row>
    <row r="32">
      <c r="D32" s="112"/>
      <c r="E32" s="112"/>
      <c r="F32" s="112"/>
    </row>
    <row r="33">
      <c r="D33" s="112"/>
      <c r="E33" s="112"/>
      <c r="F33" s="112"/>
    </row>
    <row r="34">
      <c r="D34" s="112"/>
      <c r="E34" s="112"/>
      <c r="F34" s="112"/>
    </row>
    <row r="35">
      <c r="D35" s="112"/>
      <c r="E35" s="112"/>
      <c r="F35" s="112"/>
    </row>
    <row r="36">
      <c r="D36" s="112"/>
      <c r="E36" s="112"/>
      <c r="F36" s="112"/>
    </row>
    <row r="37">
      <c r="D37" s="112"/>
      <c r="E37" s="112"/>
      <c r="F37" s="112"/>
    </row>
    <row r="38">
      <c r="D38" s="112"/>
      <c r="E38" s="112"/>
      <c r="F38" s="112"/>
    </row>
    <row r="39">
      <c r="D39" s="112"/>
      <c r="E39" s="112"/>
      <c r="F39" s="112"/>
    </row>
    <row r="40">
      <c r="D40" s="112"/>
      <c r="E40" s="112"/>
      <c r="F40" s="112"/>
    </row>
    <row r="41">
      <c r="D41" s="112"/>
      <c r="E41" s="112"/>
      <c r="F41" s="112"/>
    </row>
    <row r="42">
      <c r="D42" s="112"/>
      <c r="E42" s="112"/>
      <c r="F42" s="112"/>
    </row>
    <row r="43">
      <c r="D43" s="112"/>
      <c r="E43" s="112"/>
      <c r="F43" s="112"/>
    </row>
    <row r="44">
      <c r="D44" s="112"/>
      <c r="E44" s="112"/>
      <c r="F44" s="112"/>
    </row>
    <row r="45">
      <c r="D45" s="112"/>
      <c r="E45" s="112"/>
      <c r="F45" s="112"/>
    </row>
    <row r="46">
      <c r="D46" s="112"/>
      <c r="E46" s="112"/>
      <c r="F46" s="112"/>
    </row>
    <row r="47">
      <c r="D47" s="112"/>
      <c r="E47" s="112"/>
      <c r="F47" s="112"/>
    </row>
    <row r="48">
      <c r="D48" s="112"/>
      <c r="E48" s="112"/>
      <c r="F48" s="112"/>
    </row>
    <row r="49">
      <c r="D49" s="112"/>
      <c r="E49" s="112"/>
      <c r="F49" s="112"/>
    </row>
    <row r="50">
      <c r="D50" s="112"/>
      <c r="E50" s="112"/>
      <c r="F50" s="112"/>
    </row>
    <row r="51">
      <c r="D51" s="112"/>
      <c r="E51" s="112"/>
      <c r="F51" s="112"/>
    </row>
    <row r="52">
      <c r="D52" s="112"/>
      <c r="E52" s="112"/>
      <c r="F52" s="112"/>
    </row>
    <row r="53">
      <c r="D53" s="112"/>
      <c r="E53" s="112"/>
      <c r="F53" s="112"/>
    </row>
    <row r="54">
      <c r="D54" s="112"/>
      <c r="E54" s="112"/>
      <c r="F54" s="112"/>
    </row>
    <row r="55">
      <c r="D55" s="112"/>
      <c r="E55" s="112"/>
      <c r="F55" s="112"/>
    </row>
    <row r="56">
      <c r="D56" s="112"/>
      <c r="E56" s="112"/>
      <c r="F56" s="112"/>
    </row>
    <row r="57">
      <c r="D57" s="112"/>
      <c r="E57" s="112"/>
      <c r="F57" s="112"/>
    </row>
    <row r="58">
      <c r="D58" s="112"/>
      <c r="E58" s="112"/>
      <c r="F58" s="112"/>
    </row>
    <row r="59">
      <c r="D59" s="112"/>
      <c r="E59" s="112"/>
      <c r="F59" s="112"/>
    </row>
    <row r="60">
      <c r="D60" s="112"/>
      <c r="E60" s="112"/>
      <c r="F60" s="112"/>
    </row>
    <row r="61">
      <c r="D61" s="112"/>
      <c r="E61" s="112"/>
      <c r="F61" s="112"/>
    </row>
    <row r="62">
      <c r="D62" s="112"/>
      <c r="E62" s="112"/>
      <c r="F62" s="112"/>
    </row>
    <row r="63">
      <c r="D63" s="112"/>
      <c r="E63" s="112"/>
      <c r="F63" s="112"/>
    </row>
    <row r="64">
      <c r="D64" s="112"/>
      <c r="E64" s="112"/>
      <c r="F64" s="112"/>
    </row>
    <row r="65">
      <c r="D65" s="112"/>
      <c r="E65" s="112"/>
      <c r="F65" s="112"/>
    </row>
    <row r="66">
      <c r="D66" s="112"/>
      <c r="E66" s="112"/>
      <c r="F66" s="112"/>
    </row>
    <row r="67">
      <c r="D67" s="112"/>
      <c r="E67" s="112"/>
      <c r="F67" s="112"/>
    </row>
    <row r="68">
      <c r="D68" s="112"/>
      <c r="E68" s="112"/>
      <c r="F68" s="112"/>
    </row>
    <row r="69">
      <c r="D69" s="112"/>
      <c r="E69" s="112"/>
      <c r="F69" s="112"/>
    </row>
    <row r="70">
      <c r="D70" s="112"/>
      <c r="E70" s="112"/>
      <c r="F70" s="112"/>
    </row>
    <row r="71">
      <c r="D71" s="112"/>
      <c r="E71" s="112"/>
      <c r="F71" s="112"/>
    </row>
    <row r="72">
      <c r="D72" s="112"/>
      <c r="E72" s="112"/>
      <c r="F72" s="112"/>
    </row>
    <row r="73">
      <c r="D73" s="112"/>
      <c r="E73" s="112"/>
      <c r="F73" s="112"/>
    </row>
    <row r="74">
      <c r="D74" s="112"/>
      <c r="E74" s="112"/>
      <c r="F74" s="112"/>
    </row>
    <row r="75">
      <c r="D75" s="112"/>
      <c r="E75" s="112"/>
      <c r="F75" s="112"/>
    </row>
    <row r="76">
      <c r="D76" s="112"/>
      <c r="E76" s="112"/>
      <c r="F76" s="112"/>
    </row>
    <row r="77">
      <c r="D77" s="112"/>
      <c r="E77" s="112"/>
      <c r="F77" s="112"/>
    </row>
    <row r="78">
      <c r="D78" s="112"/>
      <c r="E78" s="112"/>
      <c r="F78" s="112"/>
    </row>
    <row r="79">
      <c r="D79" s="112"/>
      <c r="E79" s="112"/>
      <c r="F79" s="112"/>
    </row>
    <row r="80">
      <c r="D80" s="112"/>
      <c r="E80" s="112"/>
      <c r="F80" s="112"/>
    </row>
    <row r="81">
      <c r="D81" s="112"/>
      <c r="E81" s="112"/>
      <c r="F81" s="112"/>
    </row>
    <row r="82">
      <c r="D82" s="112"/>
      <c r="E82" s="112"/>
      <c r="F82" s="112"/>
    </row>
    <row r="83">
      <c r="D83" s="112"/>
      <c r="E83" s="112"/>
      <c r="F83" s="112"/>
    </row>
    <row r="84">
      <c r="D84" s="112"/>
      <c r="E84" s="112"/>
      <c r="F84" s="112"/>
    </row>
    <row r="85">
      <c r="D85" s="112"/>
      <c r="E85" s="112"/>
      <c r="F85" s="112"/>
    </row>
    <row r="86">
      <c r="D86" s="112"/>
      <c r="E86" s="112"/>
      <c r="F86" s="112"/>
    </row>
    <row r="87">
      <c r="D87" s="112"/>
      <c r="E87" s="112"/>
      <c r="F87" s="112"/>
    </row>
    <row r="88">
      <c r="D88" s="112"/>
      <c r="E88" s="112"/>
      <c r="F88" s="112"/>
    </row>
    <row r="89">
      <c r="D89" s="112"/>
      <c r="E89" s="112"/>
      <c r="F89" s="112"/>
    </row>
    <row r="90">
      <c r="D90" s="112"/>
      <c r="E90" s="112"/>
      <c r="F90" s="112"/>
    </row>
    <row r="91">
      <c r="D91" s="112"/>
      <c r="E91" s="112"/>
      <c r="F91" s="112"/>
    </row>
    <row r="92">
      <c r="D92" s="112"/>
      <c r="E92" s="112"/>
      <c r="F92" s="112"/>
    </row>
    <row r="93">
      <c r="D93" s="112"/>
      <c r="E93" s="112"/>
      <c r="F93" s="112"/>
    </row>
    <row r="94">
      <c r="D94" s="112"/>
      <c r="E94" s="112"/>
      <c r="F94" s="112"/>
    </row>
    <row r="95">
      <c r="D95" s="112"/>
      <c r="E95" s="112"/>
      <c r="F95" s="112"/>
    </row>
    <row r="96">
      <c r="D96" s="112"/>
      <c r="E96" s="112"/>
      <c r="F96" s="112"/>
    </row>
    <row r="97">
      <c r="D97" s="112"/>
      <c r="E97" s="112"/>
      <c r="F97" s="112"/>
    </row>
    <row r="98">
      <c r="D98" s="112"/>
      <c r="E98" s="112"/>
      <c r="F98" s="112"/>
    </row>
    <row r="99">
      <c r="D99" s="112"/>
      <c r="E99" s="112"/>
      <c r="F99" s="112"/>
    </row>
    <row r="100">
      <c r="D100" s="112"/>
      <c r="E100" s="112"/>
      <c r="F100" s="112"/>
    </row>
    <row r="101">
      <c r="D101" s="112"/>
      <c r="E101" s="112"/>
      <c r="F101" s="112"/>
    </row>
    <row r="102">
      <c r="D102" s="112"/>
      <c r="E102" s="112"/>
      <c r="F102" s="112"/>
    </row>
    <row r="103">
      <c r="D103" s="112"/>
      <c r="E103" s="112"/>
      <c r="F103" s="112"/>
    </row>
    <row r="104">
      <c r="D104" s="112"/>
      <c r="E104" s="112"/>
      <c r="F104" s="112"/>
    </row>
    <row r="105">
      <c r="D105" s="112"/>
      <c r="E105" s="112"/>
      <c r="F105" s="112"/>
    </row>
    <row r="106">
      <c r="D106" s="112"/>
      <c r="E106" s="112"/>
      <c r="F106" s="112"/>
    </row>
    <row r="107">
      <c r="D107" s="112"/>
      <c r="E107" s="112"/>
      <c r="F107" s="112"/>
    </row>
    <row r="108">
      <c r="D108" s="112"/>
      <c r="E108" s="112"/>
      <c r="F108" s="112"/>
    </row>
    <row r="109">
      <c r="D109" s="112"/>
      <c r="E109" s="112"/>
      <c r="F109" s="112"/>
    </row>
    <row r="110">
      <c r="D110" s="112"/>
      <c r="E110" s="112"/>
      <c r="F110" s="112"/>
    </row>
    <row r="111">
      <c r="D111" s="112"/>
      <c r="E111" s="112"/>
      <c r="F111" s="112"/>
    </row>
    <row r="112">
      <c r="D112" s="112"/>
      <c r="E112" s="112"/>
      <c r="F112" s="112"/>
    </row>
    <row r="113">
      <c r="D113" s="112"/>
      <c r="E113" s="112"/>
      <c r="F113" s="112"/>
    </row>
    <row r="114">
      <c r="D114" s="112"/>
      <c r="E114" s="112"/>
      <c r="F114" s="112"/>
    </row>
    <row r="115">
      <c r="D115" s="112"/>
      <c r="E115" s="112"/>
      <c r="F115" s="112"/>
    </row>
    <row r="116">
      <c r="D116" s="112"/>
      <c r="E116" s="112"/>
      <c r="F116" s="112"/>
    </row>
    <row r="117">
      <c r="D117" s="112"/>
      <c r="E117" s="112"/>
      <c r="F117" s="112"/>
    </row>
    <row r="118">
      <c r="D118" s="112"/>
      <c r="E118" s="112"/>
      <c r="F118" s="112"/>
    </row>
    <row r="119">
      <c r="D119" s="112"/>
      <c r="E119" s="112"/>
      <c r="F119" s="112"/>
    </row>
    <row r="120">
      <c r="D120" s="112"/>
      <c r="E120" s="112"/>
      <c r="F120" s="112"/>
    </row>
    <row r="121">
      <c r="D121" s="112"/>
      <c r="E121" s="112"/>
      <c r="F121" s="112"/>
    </row>
    <row r="122">
      <c r="D122" s="112"/>
      <c r="E122" s="112"/>
      <c r="F122" s="112"/>
    </row>
    <row r="123">
      <c r="D123" s="112"/>
      <c r="E123" s="112"/>
      <c r="F123" s="112"/>
    </row>
    <row r="124">
      <c r="D124" s="112"/>
      <c r="E124" s="112"/>
      <c r="F124" s="112"/>
    </row>
    <row r="125">
      <c r="D125" s="112"/>
      <c r="E125" s="112"/>
      <c r="F125" s="112"/>
    </row>
    <row r="126">
      <c r="D126" s="112"/>
      <c r="E126" s="112"/>
      <c r="F126" s="112"/>
    </row>
    <row r="127">
      <c r="D127" s="112"/>
      <c r="E127" s="112"/>
      <c r="F127" s="112"/>
    </row>
    <row r="128">
      <c r="D128" s="112"/>
      <c r="E128" s="112"/>
      <c r="F128" s="112"/>
    </row>
    <row r="129">
      <c r="D129" s="112"/>
      <c r="E129" s="112"/>
      <c r="F129" s="112"/>
    </row>
    <row r="130">
      <c r="D130" s="112"/>
      <c r="E130" s="112"/>
      <c r="F130" s="112"/>
    </row>
    <row r="131">
      <c r="D131" s="112"/>
      <c r="E131" s="112"/>
      <c r="F131" s="112"/>
    </row>
    <row r="132">
      <c r="D132" s="112"/>
      <c r="E132" s="112"/>
      <c r="F132" s="112"/>
    </row>
    <row r="133">
      <c r="D133" s="112"/>
      <c r="E133" s="112"/>
      <c r="F133" s="112"/>
    </row>
    <row r="134">
      <c r="D134" s="112"/>
      <c r="E134" s="112"/>
      <c r="F134" s="112"/>
    </row>
    <row r="135">
      <c r="D135" s="112"/>
      <c r="E135" s="112"/>
      <c r="F135" s="112"/>
    </row>
    <row r="136">
      <c r="D136" s="112"/>
      <c r="E136" s="112"/>
      <c r="F136" s="112"/>
    </row>
    <row r="137">
      <c r="D137" s="112"/>
      <c r="E137" s="112"/>
      <c r="F137" s="112"/>
    </row>
    <row r="138">
      <c r="D138" s="112"/>
      <c r="E138" s="112"/>
      <c r="F138" s="112"/>
    </row>
    <row r="139">
      <c r="D139" s="112"/>
      <c r="E139" s="112"/>
      <c r="F139" s="112"/>
    </row>
    <row r="140">
      <c r="D140" s="112"/>
      <c r="E140" s="112"/>
      <c r="F140" s="112"/>
    </row>
    <row r="141">
      <c r="D141" s="112"/>
      <c r="E141" s="112"/>
      <c r="F141" s="112"/>
    </row>
    <row r="142">
      <c r="D142" s="112"/>
      <c r="E142" s="112"/>
      <c r="F142" s="112"/>
    </row>
    <row r="143">
      <c r="D143" s="112"/>
      <c r="E143" s="112"/>
      <c r="F143" s="112"/>
    </row>
    <row r="144">
      <c r="D144" s="112"/>
      <c r="E144" s="112"/>
      <c r="F144" s="112"/>
    </row>
    <row r="145">
      <c r="D145" s="112"/>
      <c r="E145" s="112"/>
      <c r="F145" s="112"/>
    </row>
    <row r="146">
      <c r="D146" s="112"/>
      <c r="E146" s="112"/>
      <c r="F146" s="112"/>
    </row>
    <row r="147">
      <c r="D147" s="112"/>
      <c r="E147" s="112"/>
      <c r="F147" s="112"/>
    </row>
    <row r="148">
      <c r="D148" s="112"/>
      <c r="E148" s="112"/>
      <c r="F148" s="112"/>
    </row>
    <row r="149">
      <c r="D149" s="112"/>
      <c r="E149" s="112"/>
      <c r="F149" s="112"/>
    </row>
    <row r="150">
      <c r="D150" s="112"/>
      <c r="E150" s="112"/>
      <c r="F150" s="112"/>
    </row>
    <row r="151">
      <c r="D151" s="112"/>
      <c r="E151" s="112"/>
      <c r="F151" s="112"/>
    </row>
    <row r="152">
      <c r="D152" s="112"/>
      <c r="E152" s="112"/>
      <c r="F152" s="112"/>
    </row>
    <row r="153">
      <c r="D153" s="112"/>
      <c r="E153" s="112"/>
      <c r="F153" s="112"/>
    </row>
    <row r="154">
      <c r="D154" s="112"/>
      <c r="E154" s="112"/>
      <c r="F154" s="112"/>
    </row>
    <row r="155">
      <c r="D155" s="112"/>
      <c r="E155" s="112"/>
      <c r="F155" s="112"/>
    </row>
    <row r="156">
      <c r="D156" s="112"/>
      <c r="E156" s="112"/>
      <c r="F156" s="112"/>
    </row>
    <row r="157">
      <c r="D157" s="112"/>
      <c r="E157" s="112"/>
      <c r="F157" s="112"/>
    </row>
    <row r="158">
      <c r="D158" s="112"/>
      <c r="E158" s="112"/>
      <c r="F158" s="112"/>
    </row>
    <row r="159">
      <c r="D159" s="112"/>
      <c r="E159" s="112"/>
      <c r="F159" s="112"/>
    </row>
    <row r="160">
      <c r="D160" s="112"/>
      <c r="E160" s="112"/>
      <c r="F160" s="112"/>
    </row>
    <row r="161">
      <c r="D161" s="112"/>
      <c r="E161" s="112"/>
      <c r="F161" s="112"/>
    </row>
    <row r="162">
      <c r="D162" s="112"/>
      <c r="E162" s="112"/>
      <c r="F162" s="112"/>
    </row>
    <row r="163">
      <c r="D163" s="112"/>
      <c r="E163" s="112"/>
      <c r="F163" s="112"/>
    </row>
    <row r="164">
      <c r="D164" s="112"/>
      <c r="E164" s="112"/>
      <c r="F164" s="112"/>
    </row>
    <row r="165">
      <c r="D165" s="112"/>
      <c r="E165" s="112"/>
      <c r="F165" s="112"/>
    </row>
    <row r="166">
      <c r="D166" s="112"/>
      <c r="E166" s="112"/>
      <c r="F166" s="112"/>
    </row>
    <row r="167">
      <c r="D167" s="112"/>
      <c r="E167" s="112"/>
      <c r="F167" s="112"/>
    </row>
    <row r="168">
      <c r="D168" s="112"/>
      <c r="E168" s="112"/>
      <c r="F168" s="112"/>
    </row>
    <row r="169">
      <c r="D169" s="112"/>
      <c r="E169" s="112"/>
      <c r="F169" s="112"/>
    </row>
    <row r="170">
      <c r="D170" s="112"/>
      <c r="E170" s="112"/>
      <c r="F170" s="112"/>
    </row>
    <row r="171">
      <c r="D171" s="112"/>
      <c r="E171" s="112"/>
      <c r="F171" s="112"/>
    </row>
    <row r="172">
      <c r="D172" s="112"/>
      <c r="E172" s="112"/>
      <c r="F172" s="112"/>
    </row>
    <row r="173">
      <c r="D173" s="112"/>
      <c r="E173" s="112"/>
      <c r="F173" s="112"/>
    </row>
    <row r="174">
      <c r="D174" s="112"/>
      <c r="E174" s="112"/>
      <c r="F174" s="112"/>
    </row>
    <row r="175">
      <c r="D175" s="112"/>
      <c r="E175" s="112"/>
      <c r="F175" s="112"/>
    </row>
    <row r="176">
      <c r="D176" s="112"/>
      <c r="E176" s="112"/>
      <c r="F176" s="112"/>
    </row>
    <row r="177">
      <c r="D177" s="112"/>
      <c r="E177" s="112"/>
      <c r="F177" s="112"/>
    </row>
    <row r="178">
      <c r="D178" s="112"/>
      <c r="E178" s="112"/>
      <c r="F178" s="112"/>
    </row>
    <row r="179">
      <c r="D179" s="112"/>
      <c r="E179" s="112"/>
      <c r="F179" s="112"/>
    </row>
    <row r="180">
      <c r="D180" s="112"/>
      <c r="E180" s="112"/>
      <c r="F180" s="112"/>
    </row>
    <row r="181">
      <c r="D181" s="112"/>
      <c r="E181" s="112"/>
      <c r="F181" s="112"/>
    </row>
    <row r="182">
      <c r="D182" s="112"/>
      <c r="E182" s="112"/>
      <c r="F182" s="112"/>
    </row>
    <row r="183">
      <c r="D183" s="112"/>
      <c r="E183" s="112"/>
      <c r="F183" s="112"/>
    </row>
    <row r="184">
      <c r="D184" s="112"/>
      <c r="E184" s="112"/>
      <c r="F184" s="112"/>
    </row>
    <row r="185">
      <c r="D185" s="112"/>
      <c r="E185" s="112"/>
      <c r="F185" s="112"/>
    </row>
    <row r="186">
      <c r="D186" s="112"/>
      <c r="E186" s="112"/>
      <c r="F186" s="112"/>
    </row>
    <row r="187">
      <c r="D187" s="112"/>
      <c r="E187" s="112"/>
      <c r="F187" s="112"/>
    </row>
    <row r="188">
      <c r="D188" s="112"/>
      <c r="E188" s="112"/>
      <c r="F188" s="112"/>
    </row>
    <row r="189">
      <c r="D189" s="112"/>
      <c r="E189" s="112"/>
      <c r="F189" s="112"/>
    </row>
    <row r="190">
      <c r="D190" s="112"/>
      <c r="E190" s="112"/>
      <c r="F190" s="112"/>
    </row>
    <row r="191">
      <c r="D191" s="112"/>
      <c r="E191" s="112"/>
      <c r="F191" s="112"/>
    </row>
    <row r="192">
      <c r="D192" s="112"/>
      <c r="E192" s="112"/>
      <c r="F192" s="112"/>
    </row>
    <row r="193">
      <c r="D193" s="112"/>
      <c r="E193" s="112"/>
      <c r="F193" s="112"/>
    </row>
    <row r="194">
      <c r="D194" s="112"/>
      <c r="E194" s="112"/>
      <c r="F194" s="112"/>
    </row>
    <row r="195">
      <c r="D195" s="112"/>
      <c r="E195" s="112"/>
      <c r="F195" s="112"/>
    </row>
    <row r="196">
      <c r="D196" s="112"/>
      <c r="E196" s="112"/>
      <c r="F196" s="112"/>
    </row>
    <row r="197">
      <c r="D197" s="112"/>
      <c r="E197" s="112"/>
      <c r="F197" s="112"/>
    </row>
    <row r="198">
      <c r="D198" s="112"/>
      <c r="E198" s="112"/>
      <c r="F198" s="112"/>
    </row>
    <row r="199">
      <c r="D199" s="112"/>
      <c r="E199" s="112"/>
      <c r="F199" s="112"/>
    </row>
    <row r="200">
      <c r="D200" s="112"/>
      <c r="E200" s="112"/>
      <c r="F200" s="112"/>
    </row>
    <row r="201">
      <c r="D201" s="112"/>
      <c r="E201" s="112"/>
      <c r="F201" s="112"/>
    </row>
    <row r="202">
      <c r="D202" s="112"/>
      <c r="E202" s="112"/>
      <c r="F202" s="112"/>
    </row>
    <row r="203">
      <c r="D203" s="112"/>
      <c r="E203" s="112"/>
      <c r="F203" s="112"/>
    </row>
    <row r="204">
      <c r="D204" s="112"/>
      <c r="E204" s="112"/>
      <c r="F204" s="112"/>
    </row>
    <row r="205">
      <c r="D205" s="112"/>
      <c r="E205" s="112"/>
      <c r="F205" s="112"/>
    </row>
    <row r="206">
      <c r="D206" s="112"/>
      <c r="E206" s="112"/>
      <c r="F206" s="112"/>
    </row>
    <row r="207">
      <c r="D207" s="112"/>
      <c r="E207" s="112"/>
      <c r="F207" s="112"/>
    </row>
    <row r="208">
      <c r="D208" s="112"/>
      <c r="E208" s="112"/>
      <c r="F208" s="112"/>
    </row>
    <row r="209">
      <c r="D209" s="112"/>
      <c r="E209" s="112"/>
      <c r="F209" s="112"/>
    </row>
    <row r="210">
      <c r="D210" s="112"/>
      <c r="E210" s="112"/>
      <c r="F210" s="112"/>
    </row>
    <row r="211">
      <c r="D211" s="112"/>
      <c r="E211" s="112"/>
      <c r="F211" s="112"/>
    </row>
    <row r="212">
      <c r="D212" s="112"/>
      <c r="E212" s="112"/>
      <c r="F212" s="112"/>
    </row>
    <row r="213">
      <c r="D213" s="112"/>
      <c r="E213" s="112"/>
      <c r="F213" s="112"/>
    </row>
    <row r="214">
      <c r="D214" s="112"/>
      <c r="E214" s="112"/>
      <c r="F214" s="112"/>
    </row>
    <row r="215">
      <c r="D215" s="112"/>
      <c r="E215" s="112"/>
      <c r="F215" s="112"/>
    </row>
    <row r="216">
      <c r="D216" s="112"/>
      <c r="E216" s="112"/>
      <c r="F216" s="112"/>
    </row>
    <row r="217">
      <c r="D217" s="112"/>
      <c r="E217" s="112"/>
      <c r="F217" s="112"/>
    </row>
    <row r="218">
      <c r="D218" s="112"/>
      <c r="E218" s="112"/>
      <c r="F218" s="112"/>
    </row>
    <row r="219">
      <c r="D219" s="112"/>
      <c r="E219" s="112"/>
      <c r="F219" s="112"/>
    </row>
    <row r="220">
      <c r="D220" s="112"/>
      <c r="E220" s="112"/>
      <c r="F220" s="112"/>
    </row>
    <row r="221">
      <c r="D221" s="112"/>
      <c r="E221" s="112"/>
      <c r="F221" s="112"/>
    </row>
    <row r="222">
      <c r="D222" s="112"/>
      <c r="E222" s="112"/>
      <c r="F222" s="112"/>
    </row>
    <row r="223">
      <c r="D223" s="112"/>
      <c r="E223" s="112"/>
      <c r="F223" s="112"/>
    </row>
    <row r="224">
      <c r="D224" s="112"/>
      <c r="E224" s="112"/>
      <c r="F224" s="112"/>
    </row>
    <row r="225">
      <c r="D225" s="112"/>
      <c r="E225" s="112"/>
      <c r="F225" s="112"/>
    </row>
    <row r="226">
      <c r="D226" s="112"/>
      <c r="E226" s="112"/>
      <c r="F226" s="112"/>
    </row>
    <row r="227">
      <c r="D227" s="112"/>
      <c r="E227" s="112"/>
      <c r="F227" s="112"/>
    </row>
    <row r="228">
      <c r="D228" s="112"/>
      <c r="E228" s="112"/>
      <c r="F228" s="112"/>
    </row>
    <row r="229">
      <c r="D229" s="112"/>
      <c r="E229" s="112"/>
      <c r="F229" s="112"/>
    </row>
    <row r="230">
      <c r="D230" s="112"/>
      <c r="E230" s="112"/>
      <c r="F230" s="112"/>
    </row>
    <row r="231">
      <c r="D231" s="112"/>
      <c r="E231" s="112"/>
      <c r="F231" s="112"/>
    </row>
    <row r="232">
      <c r="D232" s="112"/>
      <c r="E232" s="112"/>
      <c r="F232" s="112"/>
    </row>
    <row r="233">
      <c r="D233" s="112"/>
      <c r="E233" s="112"/>
      <c r="F233" s="112"/>
    </row>
    <row r="234">
      <c r="D234" s="112"/>
      <c r="E234" s="112"/>
      <c r="F234" s="112"/>
    </row>
    <row r="235">
      <c r="D235" s="112"/>
      <c r="E235" s="112"/>
      <c r="F235" s="112"/>
    </row>
    <row r="236">
      <c r="D236" s="112"/>
      <c r="E236" s="112"/>
      <c r="F236" s="112"/>
    </row>
    <row r="237">
      <c r="D237" s="112"/>
      <c r="E237" s="112"/>
      <c r="F237" s="112"/>
    </row>
    <row r="238">
      <c r="D238" s="112"/>
      <c r="E238" s="112"/>
      <c r="F238" s="112"/>
    </row>
    <row r="239">
      <c r="D239" s="112"/>
      <c r="E239" s="112"/>
      <c r="F239" s="112"/>
    </row>
    <row r="240">
      <c r="D240" s="112"/>
      <c r="E240" s="112"/>
      <c r="F240" s="112"/>
    </row>
    <row r="241">
      <c r="D241" s="112"/>
      <c r="E241" s="112"/>
      <c r="F241" s="112"/>
    </row>
    <row r="242">
      <c r="D242" s="112"/>
      <c r="E242" s="112"/>
      <c r="F242" s="112"/>
    </row>
    <row r="243">
      <c r="D243" s="112"/>
      <c r="E243" s="112"/>
      <c r="F243" s="112"/>
    </row>
    <row r="244">
      <c r="D244" s="112"/>
      <c r="E244" s="112"/>
      <c r="F244" s="112"/>
    </row>
    <row r="245">
      <c r="D245" s="112"/>
      <c r="E245" s="112"/>
      <c r="F245" s="112"/>
    </row>
    <row r="246">
      <c r="D246" s="112"/>
      <c r="E246" s="112"/>
      <c r="F246" s="112"/>
    </row>
    <row r="247">
      <c r="D247" s="112"/>
      <c r="E247" s="112"/>
      <c r="F247" s="112"/>
    </row>
    <row r="248">
      <c r="D248" s="112"/>
      <c r="E248" s="112"/>
      <c r="F248" s="112"/>
    </row>
    <row r="249">
      <c r="D249" s="112"/>
      <c r="E249" s="112"/>
      <c r="F249" s="112"/>
    </row>
    <row r="250">
      <c r="D250" s="112"/>
      <c r="E250" s="112"/>
      <c r="F250" s="112"/>
    </row>
    <row r="251">
      <c r="D251" s="112"/>
      <c r="E251" s="112"/>
      <c r="F251" s="112"/>
    </row>
    <row r="252">
      <c r="D252" s="112"/>
      <c r="E252" s="112"/>
      <c r="F252" s="112"/>
    </row>
    <row r="253">
      <c r="D253" s="112"/>
      <c r="E253" s="112"/>
      <c r="F253" s="112"/>
    </row>
    <row r="254">
      <c r="D254" s="112"/>
      <c r="E254" s="112"/>
      <c r="F254" s="112"/>
    </row>
    <row r="255">
      <c r="D255" s="112"/>
      <c r="E255" s="112"/>
      <c r="F255" s="112"/>
    </row>
    <row r="256">
      <c r="D256" s="112"/>
      <c r="E256" s="112"/>
      <c r="F256" s="112"/>
    </row>
    <row r="257">
      <c r="D257" s="112"/>
      <c r="E257" s="112"/>
      <c r="F257" s="112"/>
    </row>
    <row r="258">
      <c r="D258" s="112"/>
      <c r="E258" s="112"/>
      <c r="F258" s="112"/>
    </row>
    <row r="259">
      <c r="D259" s="112"/>
      <c r="E259" s="112"/>
      <c r="F259" s="112"/>
    </row>
    <row r="260">
      <c r="D260" s="112"/>
      <c r="E260" s="112"/>
      <c r="F260" s="112"/>
    </row>
    <row r="261">
      <c r="D261" s="112"/>
      <c r="E261" s="112"/>
      <c r="F261" s="112"/>
    </row>
    <row r="262">
      <c r="D262" s="112"/>
      <c r="E262" s="112"/>
      <c r="F262" s="112"/>
    </row>
    <row r="263">
      <c r="D263" s="112"/>
      <c r="E263" s="112"/>
      <c r="F263" s="112"/>
    </row>
    <row r="264">
      <c r="D264" s="112"/>
      <c r="E264" s="112"/>
      <c r="F264" s="112"/>
    </row>
    <row r="265">
      <c r="D265" s="112"/>
      <c r="E265" s="112"/>
      <c r="F265" s="112"/>
    </row>
    <row r="266">
      <c r="D266" s="112"/>
      <c r="E266" s="112"/>
      <c r="F266" s="112"/>
    </row>
    <row r="267">
      <c r="D267" s="112"/>
      <c r="E267" s="112"/>
      <c r="F267" s="112"/>
    </row>
    <row r="268">
      <c r="D268" s="112"/>
      <c r="E268" s="112"/>
      <c r="F268" s="112"/>
    </row>
    <row r="269">
      <c r="D269" s="112"/>
      <c r="E269" s="112"/>
      <c r="F269" s="112"/>
    </row>
    <row r="270">
      <c r="D270" s="112"/>
      <c r="E270" s="112"/>
      <c r="F270" s="112"/>
    </row>
    <row r="271">
      <c r="D271" s="112"/>
      <c r="E271" s="112"/>
      <c r="F271" s="112"/>
    </row>
    <row r="272">
      <c r="D272" s="112"/>
      <c r="E272" s="112"/>
      <c r="F272" s="112"/>
    </row>
    <row r="273">
      <c r="D273" s="112"/>
      <c r="E273" s="112"/>
      <c r="F273" s="112"/>
    </row>
    <row r="274">
      <c r="D274" s="112"/>
      <c r="E274" s="112"/>
      <c r="F274" s="112"/>
    </row>
    <row r="275">
      <c r="D275" s="112"/>
      <c r="E275" s="112"/>
      <c r="F275" s="112"/>
    </row>
    <row r="276">
      <c r="D276" s="112"/>
      <c r="E276" s="112"/>
      <c r="F276" s="112"/>
    </row>
    <row r="277">
      <c r="D277" s="112"/>
      <c r="E277" s="112"/>
      <c r="F277" s="112"/>
    </row>
    <row r="278">
      <c r="D278" s="112"/>
      <c r="E278" s="112"/>
      <c r="F278" s="112"/>
    </row>
    <row r="279">
      <c r="D279" s="112"/>
      <c r="E279" s="112"/>
      <c r="F279" s="112"/>
    </row>
    <row r="280">
      <c r="D280" s="112"/>
      <c r="E280" s="112"/>
      <c r="F280" s="112"/>
    </row>
    <row r="281">
      <c r="D281" s="112"/>
      <c r="E281" s="112"/>
      <c r="F281" s="112"/>
    </row>
    <row r="282">
      <c r="D282" s="112"/>
      <c r="E282" s="112"/>
      <c r="F282" s="112"/>
    </row>
    <row r="283">
      <c r="D283" s="112"/>
      <c r="E283" s="112"/>
      <c r="F283" s="112"/>
    </row>
    <row r="284">
      <c r="D284" s="112"/>
      <c r="E284" s="112"/>
      <c r="F284" s="112"/>
    </row>
    <row r="285">
      <c r="D285" s="112"/>
      <c r="E285" s="112"/>
      <c r="F285" s="112"/>
    </row>
    <row r="286">
      <c r="D286" s="112"/>
      <c r="E286" s="112"/>
      <c r="F286" s="112"/>
    </row>
    <row r="287">
      <c r="D287" s="112"/>
      <c r="E287" s="112"/>
      <c r="F287" s="112"/>
    </row>
    <row r="288">
      <c r="D288" s="112"/>
      <c r="E288" s="112"/>
      <c r="F288" s="112"/>
    </row>
    <row r="289">
      <c r="D289" s="112"/>
      <c r="E289" s="112"/>
      <c r="F289" s="112"/>
    </row>
    <row r="290">
      <c r="D290" s="112"/>
      <c r="E290" s="112"/>
      <c r="F290" s="112"/>
    </row>
    <row r="291">
      <c r="D291" s="112"/>
      <c r="E291" s="112"/>
      <c r="F291" s="112"/>
    </row>
    <row r="292">
      <c r="D292" s="112"/>
      <c r="E292" s="112"/>
      <c r="F292" s="112"/>
    </row>
    <row r="293">
      <c r="D293" s="112"/>
      <c r="E293" s="112"/>
      <c r="F293" s="112"/>
    </row>
    <row r="294">
      <c r="D294" s="112"/>
      <c r="E294" s="112"/>
      <c r="F294" s="112"/>
    </row>
    <row r="295">
      <c r="D295" s="112"/>
      <c r="E295" s="112"/>
      <c r="F295" s="112"/>
    </row>
    <row r="296">
      <c r="D296" s="112"/>
      <c r="E296" s="112"/>
      <c r="F296" s="112"/>
    </row>
    <row r="297">
      <c r="D297" s="112"/>
      <c r="E297" s="112"/>
      <c r="F297" s="112"/>
    </row>
    <row r="298">
      <c r="D298" s="112"/>
      <c r="E298" s="112"/>
      <c r="F298" s="112"/>
    </row>
    <row r="299">
      <c r="D299" s="112"/>
      <c r="E299" s="112"/>
      <c r="F299" s="112"/>
    </row>
    <row r="300">
      <c r="D300" s="112"/>
      <c r="E300" s="112"/>
      <c r="F300" s="112"/>
    </row>
    <row r="301">
      <c r="D301" s="112"/>
      <c r="E301" s="112"/>
      <c r="F301" s="112"/>
    </row>
    <row r="302">
      <c r="D302" s="112"/>
      <c r="E302" s="112"/>
      <c r="F302" s="112"/>
    </row>
    <row r="303">
      <c r="D303" s="112"/>
      <c r="E303" s="112"/>
      <c r="F303" s="112"/>
    </row>
    <row r="304">
      <c r="D304" s="112"/>
      <c r="E304" s="112"/>
      <c r="F304" s="112"/>
    </row>
    <row r="305">
      <c r="D305" s="112"/>
      <c r="E305" s="112"/>
      <c r="F305" s="112"/>
    </row>
    <row r="306">
      <c r="D306" s="112"/>
      <c r="E306" s="112"/>
      <c r="F306" s="112"/>
    </row>
    <row r="307">
      <c r="D307" s="112"/>
      <c r="E307" s="112"/>
      <c r="F307" s="112"/>
    </row>
    <row r="308">
      <c r="D308" s="112"/>
      <c r="E308" s="112"/>
      <c r="F308" s="112"/>
    </row>
    <row r="309">
      <c r="D309" s="112"/>
      <c r="E309" s="112"/>
      <c r="F309" s="112"/>
    </row>
    <row r="310">
      <c r="D310" s="112"/>
      <c r="E310" s="112"/>
      <c r="F310" s="112"/>
    </row>
    <row r="311">
      <c r="D311" s="112"/>
      <c r="E311" s="112"/>
      <c r="F311" s="112"/>
    </row>
    <row r="312">
      <c r="D312" s="112"/>
      <c r="E312" s="112"/>
      <c r="F312" s="112"/>
    </row>
    <row r="313">
      <c r="D313" s="112"/>
      <c r="E313" s="112"/>
      <c r="F313" s="112"/>
    </row>
    <row r="314">
      <c r="D314" s="112"/>
      <c r="E314" s="112"/>
      <c r="F314" s="112"/>
    </row>
    <row r="315">
      <c r="D315" s="112"/>
      <c r="E315" s="112"/>
      <c r="F315" s="112"/>
    </row>
    <row r="316">
      <c r="D316" s="112"/>
      <c r="E316" s="112"/>
      <c r="F316" s="112"/>
    </row>
    <row r="317">
      <c r="D317" s="112"/>
      <c r="E317" s="112"/>
      <c r="F317" s="112"/>
    </row>
    <row r="318">
      <c r="D318" s="112"/>
      <c r="E318" s="112"/>
      <c r="F318" s="112"/>
    </row>
    <row r="319">
      <c r="D319" s="112"/>
      <c r="E319" s="112"/>
      <c r="F319" s="112"/>
    </row>
    <row r="320">
      <c r="D320" s="112"/>
      <c r="E320" s="112"/>
      <c r="F320" s="112"/>
    </row>
    <row r="321">
      <c r="D321" s="112"/>
      <c r="E321" s="112"/>
      <c r="F321" s="112"/>
    </row>
    <row r="322">
      <c r="D322" s="112"/>
      <c r="E322" s="112"/>
      <c r="F322" s="112"/>
    </row>
    <row r="323">
      <c r="D323" s="112"/>
      <c r="E323" s="112"/>
      <c r="F323" s="112"/>
    </row>
    <row r="324">
      <c r="D324" s="112"/>
      <c r="E324" s="112"/>
      <c r="F324" s="112"/>
    </row>
    <row r="325">
      <c r="D325" s="112"/>
      <c r="E325" s="112"/>
      <c r="F325" s="112"/>
    </row>
    <row r="326">
      <c r="D326" s="112"/>
      <c r="E326" s="112"/>
      <c r="F326" s="112"/>
    </row>
    <row r="327">
      <c r="D327" s="112"/>
      <c r="E327" s="112"/>
      <c r="F327" s="112"/>
    </row>
    <row r="328">
      <c r="D328" s="112"/>
      <c r="E328" s="112"/>
      <c r="F328" s="112"/>
    </row>
    <row r="329">
      <c r="D329" s="112"/>
      <c r="E329" s="112"/>
      <c r="F329" s="112"/>
    </row>
    <row r="330">
      <c r="D330" s="112"/>
      <c r="E330" s="112"/>
      <c r="F330" s="112"/>
    </row>
    <row r="331">
      <c r="D331" s="112"/>
      <c r="E331" s="112"/>
      <c r="F331" s="112"/>
    </row>
    <row r="332">
      <c r="D332" s="112"/>
      <c r="E332" s="112"/>
      <c r="F332" s="112"/>
    </row>
    <row r="333">
      <c r="D333" s="112"/>
      <c r="E333" s="112"/>
      <c r="F333" s="112"/>
    </row>
    <row r="334">
      <c r="D334" s="112"/>
      <c r="E334" s="112"/>
      <c r="F334" s="112"/>
    </row>
    <row r="335">
      <c r="D335" s="112"/>
      <c r="E335" s="112"/>
      <c r="F335" s="112"/>
    </row>
    <row r="336">
      <c r="D336" s="112"/>
      <c r="E336" s="112"/>
      <c r="F336" s="112"/>
    </row>
    <row r="337">
      <c r="D337" s="112"/>
      <c r="E337" s="112"/>
      <c r="F337" s="112"/>
    </row>
    <row r="338">
      <c r="D338" s="112"/>
      <c r="E338" s="112"/>
      <c r="F338" s="112"/>
    </row>
    <row r="339">
      <c r="D339" s="112"/>
      <c r="E339" s="112"/>
      <c r="F339" s="112"/>
    </row>
    <row r="340">
      <c r="D340" s="112"/>
      <c r="E340" s="112"/>
      <c r="F340" s="112"/>
    </row>
    <row r="341">
      <c r="D341" s="112"/>
      <c r="E341" s="112"/>
      <c r="F341" s="112"/>
    </row>
    <row r="342">
      <c r="D342" s="112"/>
      <c r="E342" s="112"/>
      <c r="F342" s="112"/>
    </row>
    <row r="343">
      <c r="D343" s="112"/>
      <c r="E343" s="112"/>
      <c r="F343" s="112"/>
    </row>
    <row r="344">
      <c r="D344" s="112"/>
      <c r="E344" s="112"/>
      <c r="F344" s="112"/>
    </row>
    <row r="345">
      <c r="D345" s="112"/>
      <c r="E345" s="112"/>
      <c r="F345" s="112"/>
    </row>
    <row r="346">
      <c r="D346" s="112"/>
      <c r="E346" s="112"/>
      <c r="F346" s="112"/>
    </row>
    <row r="347">
      <c r="D347" s="112"/>
      <c r="E347" s="112"/>
      <c r="F347" s="112"/>
    </row>
    <row r="348">
      <c r="D348" s="112"/>
      <c r="E348" s="112"/>
      <c r="F348" s="112"/>
    </row>
    <row r="349">
      <c r="D349" s="112"/>
      <c r="E349" s="112"/>
      <c r="F349" s="112"/>
    </row>
    <row r="350">
      <c r="D350" s="112"/>
      <c r="E350" s="112"/>
      <c r="F350" s="112"/>
    </row>
    <row r="351">
      <c r="D351" s="112"/>
      <c r="E351" s="112"/>
      <c r="F351" s="112"/>
    </row>
    <row r="352">
      <c r="D352" s="112"/>
      <c r="E352" s="112"/>
      <c r="F352" s="112"/>
    </row>
    <row r="353">
      <c r="D353" s="112"/>
      <c r="E353" s="112"/>
      <c r="F353" s="112"/>
    </row>
    <row r="354">
      <c r="D354" s="112"/>
      <c r="E354" s="112"/>
      <c r="F354" s="112"/>
    </row>
    <row r="355">
      <c r="D355" s="112"/>
      <c r="E355" s="112"/>
      <c r="F355" s="112"/>
    </row>
    <row r="356">
      <c r="D356" s="112"/>
      <c r="E356" s="112"/>
      <c r="F356" s="112"/>
    </row>
    <row r="357">
      <c r="D357" s="112"/>
      <c r="E357" s="112"/>
      <c r="F357" s="112"/>
    </row>
    <row r="358">
      <c r="D358" s="112"/>
      <c r="E358" s="112"/>
      <c r="F358" s="112"/>
    </row>
    <row r="359">
      <c r="D359" s="112"/>
      <c r="E359" s="112"/>
      <c r="F359" s="112"/>
    </row>
    <row r="360">
      <c r="D360" s="112"/>
      <c r="E360" s="112"/>
      <c r="F360" s="112"/>
    </row>
    <row r="361">
      <c r="D361" s="112"/>
      <c r="E361" s="112"/>
      <c r="F361" s="112"/>
    </row>
    <row r="362">
      <c r="D362" s="112"/>
      <c r="E362" s="112"/>
      <c r="F362" s="112"/>
    </row>
    <row r="363">
      <c r="D363" s="112"/>
      <c r="E363" s="112"/>
      <c r="F363" s="112"/>
    </row>
    <row r="364">
      <c r="D364" s="112"/>
      <c r="E364" s="112"/>
      <c r="F364" s="112"/>
    </row>
    <row r="365">
      <c r="D365" s="112"/>
      <c r="E365" s="112"/>
      <c r="F365" s="112"/>
    </row>
    <row r="366">
      <c r="D366" s="112"/>
      <c r="E366" s="112"/>
      <c r="F366" s="112"/>
    </row>
    <row r="367">
      <c r="D367" s="112"/>
      <c r="E367" s="112"/>
      <c r="F367" s="112"/>
    </row>
    <row r="368">
      <c r="D368" s="112"/>
      <c r="E368" s="112"/>
      <c r="F368" s="112"/>
    </row>
    <row r="369">
      <c r="D369" s="112"/>
      <c r="E369" s="112"/>
      <c r="F369" s="112"/>
    </row>
    <row r="370">
      <c r="D370" s="112"/>
      <c r="E370" s="112"/>
      <c r="F370" s="112"/>
    </row>
    <row r="371">
      <c r="D371" s="112"/>
      <c r="E371" s="112"/>
      <c r="F371" s="112"/>
    </row>
    <row r="372">
      <c r="D372" s="112"/>
      <c r="E372" s="112"/>
      <c r="F372" s="112"/>
    </row>
    <row r="373">
      <c r="D373" s="112"/>
      <c r="E373" s="112"/>
      <c r="F373" s="112"/>
    </row>
    <row r="374">
      <c r="D374" s="112"/>
      <c r="E374" s="112"/>
      <c r="F374" s="112"/>
    </row>
    <row r="375">
      <c r="D375" s="112"/>
      <c r="E375" s="112"/>
      <c r="F375" s="112"/>
    </row>
    <row r="376">
      <c r="D376" s="112"/>
      <c r="E376" s="112"/>
      <c r="F376" s="112"/>
    </row>
    <row r="377">
      <c r="D377" s="112"/>
      <c r="E377" s="112"/>
      <c r="F377" s="112"/>
    </row>
    <row r="378">
      <c r="D378" s="112"/>
      <c r="E378" s="112"/>
      <c r="F378" s="112"/>
    </row>
    <row r="379">
      <c r="D379" s="112"/>
      <c r="E379" s="112"/>
      <c r="F379" s="112"/>
    </row>
    <row r="380">
      <c r="D380" s="112"/>
      <c r="E380" s="112"/>
      <c r="F380" s="112"/>
    </row>
    <row r="381">
      <c r="D381" s="112"/>
      <c r="E381" s="112"/>
      <c r="F381" s="112"/>
    </row>
    <row r="382">
      <c r="D382" s="112"/>
      <c r="E382" s="112"/>
      <c r="F382" s="112"/>
    </row>
    <row r="383">
      <c r="D383" s="112"/>
      <c r="E383" s="112"/>
      <c r="F383" s="112"/>
    </row>
    <row r="384">
      <c r="D384" s="112"/>
      <c r="E384" s="112"/>
      <c r="F384" s="112"/>
    </row>
    <row r="385">
      <c r="D385" s="112"/>
      <c r="E385" s="112"/>
      <c r="F385" s="112"/>
    </row>
    <row r="386">
      <c r="D386" s="112"/>
      <c r="E386" s="112"/>
      <c r="F386" s="112"/>
    </row>
    <row r="387">
      <c r="D387" s="112"/>
      <c r="E387" s="112"/>
      <c r="F387" s="112"/>
    </row>
    <row r="388">
      <c r="D388" s="112"/>
      <c r="E388" s="112"/>
      <c r="F388" s="112"/>
    </row>
    <row r="389">
      <c r="D389" s="112"/>
      <c r="E389" s="112"/>
      <c r="F389" s="112"/>
    </row>
    <row r="390">
      <c r="D390" s="112"/>
      <c r="E390" s="112"/>
      <c r="F390" s="112"/>
    </row>
    <row r="391">
      <c r="D391" s="112"/>
      <c r="E391" s="112"/>
      <c r="F391" s="112"/>
    </row>
    <row r="392">
      <c r="D392" s="112"/>
      <c r="E392" s="112"/>
      <c r="F392" s="112"/>
    </row>
    <row r="393">
      <c r="D393" s="112"/>
      <c r="E393" s="112"/>
      <c r="F393" s="112"/>
    </row>
    <row r="394">
      <c r="D394" s="112"/>
      <c r="E394" s="112"/>
      <c r="F394" s="112"/>
    </row>
    <row r="395">
      <c r="D395" s="112"/>
      <c r="E395" s="112"/>
      <c r="F395" s="112"/>
    </row>
    <row r="396">
      <c r="D396" s="112"/>
      <c r="E396" s="112"/>
      <c r="F396" s="112"/>
    </row>
    <row r="397">
      <c r="D397" s="112"/>
      <c r="E397" s="112"/>
      <c r="F397" s="112"/>
    </row>
    <row r="398">
      <c r="D398" s="112"/>
      <c r="E398" s="112"/>
      <c r="F398" s="112"/>
    </row>
    <row r="399">
      <c r="D399" s="112"/>
      <c r="E399" s="112"/>
      <c r="F399" s="112"/>
    </row>
    <row r="400">
      <c r="D400" s="112"/>
      <c r="E400" s="112"/>
      <c r="F400" s="112"/>
    </row>
    <row r="401">
      <c r="D401" s="112"/>
      <c r="E401" s="112"/>
      <c r="F401" s="112"/>
    </row>
    <row r="402">
      <c r="D402" s="112"/>
      <c r="E402" s="112"/>
      <c r="F402" s="112"/>
    </row>
    <row r="403">
      <c r="D403" s="112"/>
      <c r="E403" s="112"/>
      <c r="F403" s="112"/>
    </row>
    <row r="404">
      <c r="D404" s="112"/>
      <c r="E404" s="112"/>
      <c r="F404" s="112"/>
    </row>
    <row r="405">
      <c r="D405" s="112"/>
      <c r="E405" s="112"/>
      <c r="F405" s="112"/>
    </row>
    <row r="406">
      <c r="D406" s="112"/>
      <c r="E406" s="112"/>
      <c r="F406" s="112"/>
    </row>
    <row r="407">
      <c r="D407" s="112"/>
      <c r="E407" s="112"/>
      <c r="F407" s="112"/>
    </row>
    <row r="408">
      <c r="D408" s="112"/>
      <c r="E408" s="112"/>
      <c r="F408" s="112"/>
    </row>
    <row r="409">
      <c r="D409" s="112"/>
      <c r="E409" s="112"/>
      <c r="F409" s="112"/>
    </row>
    <row r="410">
      <c r="D410" s="112"/>
      <c r="E410" s="112"/>
      <c r="F410" s="112"/>
    </row>
    <row r="411">
      <c r="D411" s="112"/>
      <c r="E411" s="112"/>
      <c r="F411" s="112"/>
    </row>
    <row r="412">
      <c r="D412" s="112"/>
      <c r="E412" s="112"/>
      <c r="F412" s="112"/>
    </row>
    <row r="413">
      <c r="D413" s="112"/>
      <c r="E413" s="112"/>
      <c r="F413" s="112"/>
    </row>
    <row r="414">
      <c r="D414" s="112"/>
      <c r="E414" s="112"/>
      <c r="F414" s="112"/>
    </row>
    <row r="415">
      <c r="D415" s="112"/>
      <c r="E415" s="112"/>
      <c r="F415" s="112"/>
    </row>
    <row r="416">
      <c r="D416" s="112"/>
      <c r="E416" s="112"/>
      <c r="F416" s="112"/>
    </row>
    <row r="417">
      <c r="D417" s="112"/>
      <c r="E417" s="112"/>
      <c r="F417" s="112"/>
    </row>
    <row r="418">
      <c r="D418" s="112"/>
      <c r="E418" s="112"/>
      <c r="F418" s="112"/>
    </row>
    <row r="419">
      <c r="D419" s="112"/>
      <c r="E419" s="112"/>
      <c r="F419" s="112"/>
    </row>
    <row r="420">
      <c r="D420" s="112"/>
      <c r="E420" s="112"/>
      <c r="F420" s="112"/>
    </row>
    <row r="421">
      <c r="D421" s="112"/>
      <c r="E421" s="112"/>
      <c r="F421" s="112"/>
    </row>
    <row r="422">
      <c r="D422" s="112"/>
      <c r="E422" s="112"/>
      <c r="F422" s="112"/>
    </row>
    <row r="423">
      <c r="D423" s="112"/>
      <c r="E423" s="112"/>
      <c r="F423" s="112"/>
    </row>
    <row r="424">
      <c r="D424" s="112"/>
      <c r="E424" s="112"/>
      <c r="F424" s="112"/>
    </row>
    <row r="425">
      <c r="D425" s="112"/>
      <c r="E425" s="112"/>
      <c r="F425" s="112"/>
    </row>
    <row r="426">
      <c r="D426" s="112"/>
      <c r="E426" s="112"/>
      <c r="F426" s="112"/>
    </row>
    <row r="427">
      <c r="D427" s="112"/>
      <c r="E427" s="112"/>
      <c r="F427" s="112"/>
    </row>
    <row r="428">
      <c r="D428" s="112"/>
      <c r="E428" s="112"/>
      <c r="F428" s="112"/>
    </row>
    <row r="429">
      <c r="D429" s="112"/>
      <c r="E429" s="112"/>
      <c r="F429" s="112"/>
    </row>
    <row r="430">
      <c r="D430" s="112"/>
      <c r="E430" s="112"/>
      <c r="F430" s="112"/>
    </row>
    <row r="431">
      <c r="D431" s="112"/>
      <c r="E431" s="112"/>
      <c r="F431" s="112"/>
    </row>
    <row r="432">
      <c r="D432" s="112"/>
      <c r="E432" s="112"/>
      <c r="F432" s="112"/>
    </row>
    <row r="433">
      <c r="D433" s="112"/>
      <c r="E433" s="112"/>
      <c r="F433" s="112"/>
    </row>
    <row r="434">
      <c r="D434" s="112"/>
      <c r="E434" s="112"/>
      <c r="F434" s="112"/>
    </row>
    <row r="435">
      <c r="D435" s="112"/>
      <c r="E435" s="112"/>
      <c r="F435" s="112"/>
    </row>
    <row r="436">
      <c r="D436" s="112"/>
      <c r="E436" s="112"/>
      <c r="F436" s="112"/>
    </row>
    <row r="437">
      <c r="D437" s="112"/>
      <c r="E437" s="112"/>
      <c r="F437" s="112"/>
    </row>
    <row r="438">
      <c r="D438" s="112"/>
      <c r="E438" s="112"/>
      <c r="F438" s="112"/>
    </row>
    <row r="439">
      <c r="D439" s="112"/>
      <c r="E439" s="112"/>
      <c r="F439" s="112"/>
    </row>
    <row r="440">
      <c r="D440" s="112"/>
      <c r="E440" s="112"/>
      <c r="F440" s="112"/>
    </row>
    <row r="441">
      <c r="D441" s="112"/>
      <c r="E441" s="112"/>
      <c r="F441" s="112"/>
    </row>
    <row r="442">
      <c r="D442" s="112"/>
      <c r="E442" s="112"/>
      <c r="F442" s="112"/>
    </row>
    <row r="443">
      <c r="D443" s="112"/>
      <c r="E443" s="112"/>
      <c r="F443" s="112"/>
    </row>
    <row r="444">
      <c r="D444" s="112"/>
      <c r="E444" s="112"/>
      <c r="F444" s="112"/>
    </row>
    <row r="445">
      <c r="D445" s="112"/>
      <c r="E445" s="112"/>
      <c r="F445" s="112"/>
    </row>
    <row r="446">
      <c r="D446" s="112"/>
      <c r="E446" s="112"/>
      <c r="F446" s="112"/>
    </row>
    <row r="447">
      <c r="D447" s="112"/>
      <c r="E447" s="112"/>
      <c r="F447" s="112"/>
    </row>
    <row r="448">
      <c r="D448" s="112"/>
      <c r="E448" s="112"/>
      <c r="F448" s="112"/>
    </row>
    <row r="449">
      <c r="D449" s="112"/>
      <c r="E449" s="112"/>
      <c r="F449" s="112"/>
    </row>
    <row r="450">
      <c r="D450" s="112"/>
      <c r="E450" s="112"/>
      <c r="F450" s="112"/>
    </row>
    <row r="451">
      <c r="D451" s="112"/>
      <c r="E451" s="112"/>
      <c r="F451" s="112"/>
    </row>
    <row r="452">
      <c r="D452" s="112"/>
      <c r="E452" s="112"/>
      <c r="F452" s="112"/>
    </row>
    <row r="453">
      <c r="D453" s="112"/>
      <c r="E453" s="112"/>
      <c r="F453" s="112"/>
    </row>
    <row r="454">
      <c r="D454" s="112"/>
      <c r="E454" s="112"/>
      <c r="F454" s="112"/>
    </row>
    <row r="455">
      <c r="D455" s="112"/>
      <c r="E455" s="112"/>
      <c r="F455" s="112"/>
    </row>
    <row r="456">
      <c r="D456" s="112"/>
      <c r="E456" s="112"/>
      <c r="F456" s="112"/>
    </row>
    <row r="457">
      <c r="D457" s="112"/>
      <c r="E457" s="112"/>
      <c r="F457" s="112"/>
    </row>
    <row r="458">
      <c r="D458" s="112"/>
      <c r="E458" s="112"/>
      <c r="F458" s="112"/>
    </row>
    <row r="459">
      <c r="D459" s="112"/>
      <c r="E459" s="112"/>
      <c r="F459" s="112"/>
    </row>
    <row r="460">
      <c r="D460" s="112"/>
      <c r="E460" s="112"/>
      <c r="F460" s="112"/>
    </row>
    <row r="461">
      <c r="D461" s="112"/>
      <c r="E461" s="112"/>
      <c r="F461" s="112"/>
    </row>
    <row r="462">
      <c r="D462" s="112"/>
      <c r="E462" s="112"/>
      <c r="F462" s="112"/>
    </row>
    <row r="463">
      <c r="D463" s="112"/>
      <c r="E463" s="112"/>
      <c r="F463" s="112"/>
    </row>
    <row r="464">
      <c r="D464" s="112"/>
      <c r="E464" s="112"/>
      <c r="F464" s="112"/>
    </row>
    <row r="465">
      <c r="D465" s="112"/>
      <c r="E465" s="112"/>
      <c r="F465" s="112"/>
    </row>
    <row r="466">
      <c r="D466" s="112"/>
      <c r="E466" s="112"/>
      <c r="F466" s="112"/>
    </row>
    <row r="467">
      <c r="D467" s="112"/>
      <c r="E467" s="112"/>
      <c r="F467" s="112"/>
    </row>
    <row r="468">
      <c r="D468" s="112"/>
      <c r="E468" s="112"/>
      <c r="F468" s="112"/>
    </row>
    <row r="469">
      <c r="D469" s="112"/>
      <c r="E469" s="112"/>
      <c r="F469" s="112"/>
    </row>
    <row r="470">
      <c r="D470" s="112"/>
      <c r="E470" s="112"/>
      <c r="F470" s="112"/>
    </row>
    <row r="471">
      <c r="D471" s="112"/>
      <c r="E471" s="112"/>
      <c r="F471" s="112"/>
    </row>
    <row r="472">
      <c r="D472" s="112"/>
      <c r="E472" s="112"/>
      <c r="F472" s="112"/>
    </row>
    <row r="473">
      <c r="D473" s="112"/>
      <c r="E473" s="112"/>
      <c r="F473" s="112"/>
    </row>
    <row r="474">
      <c r="D474" s="112"/>
      <c r="E474" s="112"/>
      <c r="F474" s="112"/>
    </row>
    <row r="475">
      <c r="D475" s="112"/>
      <c r="E475" s="112"/>
      <c r="F475" s="112"/>
    </row>
    <row r="476">
      <c r="D476" s="112"/>
      <c r="E476" s="112"/>
      <c r="F476" s="112"/>
    </row>
    <row r="477">
      <c r="D477" s="112"/>
      <c r="E477" s="112"/>
      <c r="F477" s="112"/>
    </row>
    <row r="478">
      <c r="D478" s="112"/>
      <c r="E478" s="112"/>
      <c r="F478" s="112"/>
    </row>
    <row r="479">
      <c r="D479" s="112"/>
      <c r="E479" s="112"/>
      <c r="F479" s="112"/>
    </row>
    <row r="480">
      <c r="D480" s="112"/>
      <c r="E480" s="112"/>
      <c r="F480" s="112"/>
    </row>
    <row r="481">
      <c r="D481" s="112"/>
      <c r="E481" s="112"/>
      <c r="F481" s="112"/>
    </row>
    <row r="482">
      <c r="D482" s="112"/>
      <c r="E482" s="112"/>
      <c r="F482" s="112"/>
    </row>
    <row r="483">
      <c r="D483" s="112"/>
      <c r="E483" s="112"/>
      <c r="F483" s="112"/>
    </row>
    <row r="484">
      <c r="D484" s="112"/>
      <c r="E484" s="112"/>
      <c r="F484" s="112"/>
    </row>
    <row r="485">
      <c r="D485" s="112"/>
      <c r="E485" s="112"/>
      <c r="F485" s="112"/>
    </row>
    <row r="486">
      <c r="D486" s="112"/>
      <c r="E486" s="112"/>
      <c r="F486" s="112"/>
    </row>
    <row r="487">
      <c r="D487" s="112"/>
      <c r="E487" s="112"/>
      <c r="F487" s="112"/>
    </row>
    <row r="488">
      <c r="D488" s="112"/>
      <c r="E488" s="112"/>
      <c r="F488" s="112"/>
    </row>
    <row r="489">
      <c r="D489" s="112"/>
      <c r="E489" s="112"/>
      <c r="F489" s="112"/>
    </row>
    <row r="490">
      <c r="D490" s="112"/>
      <c r="E490" s="112"/>
      <c r="F490" s="112"/>
    </row>
    <row r="491">
      <c r="D491" s="112"/>
      <c r="E491" s="112"/>
      <c r="F491" s="112"/>
    </row>
    <row r="492">
      <c r="D492" s="112"/>
      <c r="E492" s="112"/>
      <c r="F492" s="112"/>
    </row>
    <row r="493">
      <c r="D493" s="112"/>
      <c r="E493" s="112"/>
      <c r="F493" s="112"/>
    </row>
    <row r="494">
      <c r="D494" s="112"/>
      <c r="E494" s="112"/>
      <c r="F494" s="112"/>
    </row>
    <row r="495">
      <c r="D495" s="112"/>
      <c r="E495" s="112"/>
      <c r="F495" s="112"/>
    </row>
    <row r="496">
      <c r="D496" s="112"/>
      <c r="E496" s="112"/>
      <c r="F496" s="112"/>
    </row>
    <row r="497">
      <c r="D497" s="112"/>
      <c r="E497" s="112"/>
      <c r="F497" s="112"/>
    </row>
    <row r="498">
      <c r="D498" s="112"/>
      <c r="E498" s="112"/>
      <c r="F498" s="112"/>
    </row>
    <row r="499">
      <c r="D499" s="112"/>
      <c r="E499" s="112"/>
      <c r="F499" s="112"/>
    </row>
    <row r="500">
      <c r="D500" s="112"/>
      <c r="E500" s="112"/>
      <c r="F500" s="112"/>
    </row>
    <row r="501">
      <c r="D501" s="112"/>
      <c r="E501" s="112"/>
      <c r="F501" s="112"/>
    </row>
    <row r="502">
      <c r="D502" s="112"/>
      <c r="E502" s="112"/>
      <c r="F502" s="112"/>
    </row>
    <row r="503">
      <c r="D503" s="112"/>
      <c r="E503" s="112"/>
      <c r="F503" s="112"/>
    </row>
    <row r="504">
      <c r="D504" s="112"/>
      <c r="E504" s="112"/>
      <c r="F504" s="112"/>
    </row>
    <row r="505">
      <c r="D505" s="112"/>
      <c r="E505" s="112"/>
      <c r="F505" s="112"/>
    </row>
    <row r="506">
      <c r="D506" s="112"/>
      <c r="E506" s="112"/>
      <c r="F506" s="112"/>
    </row>
    <row r="507">
      <c r="D507" s="112"/>
      <c r="E507" s="112"/>
      <c r="F507" s="112"/>
    </row>
    <row r="508">
      <c r="D508" s="112"/>
      <c r="E508" s="112"/>
      <c r="F508" s="112"/>
    </row>
    <row r="509">
      <c r="D509" s="112"/>
      <c r="E509" s="112"/>
      <c r="F509" s="112"/>
    </row>
    <row r="510">
      <c r="D510" s="112"/>
      <c r="E510" s="112"/>
      <c r="F510" s="112"/>
    </row>
    <row r="511">
      <c r="D511" s="112"/>
      <c r="E511" s="112"/>
      <c r="F511" s="112"/>
    </row>
    <row r="512">
      <c r="D512" s="112"/>
      <c r="E512" s="112"/>
      <c r="F512" s="112"/>
    </row>
    <row r="513">
      <c r="D513" s="112"/>
      <c r="E513" s="112"/>
      <c r="F513" s="112"/>
    </row>
    <row r="514">
      <c r="D514" s="112"/>
      <c r="E514" s="112"/>
      <c r="F514" s="112"/>
    </row>
    <row r="515">
      <c r="D515" s="112"/>
      <c r="E515" s="112"/>
      <c r="F515" s="112"/>
    </row>
    <row r="516">
      <c r="D516" s="112"/>
      <c r="E516" s="112"/>
      <c r="F516" s="112"/>
    </row>
    <row r="517">
      <c r="D517" s="112"/>
      <c r="E517" s="112"/>
      <c r="F517" s="112"/>
    </row>
    <row r="518">
      <c r="D518" s="112"/>
      <c r="E518" s="112"/>
      <c r="F518" s="112"/>
    </row>
    <row r="519">
      <c r="D519" s="112"/>
      <c r="E519" s="112"/>
      <c r="F519" s="112"/>
    </row>
    <row r="520">
      <c r="D520" s="112"/>
      <c r="E520" s="112"/>
      <c r="F520" s="112"/>
    </row>
    <row r="521">
      <c r="D521" s="112"/>
      <c r="E521" s="112"/>
      <c r="F521" s="112"/>
    </row>
    <row r="522">
      <c r="D522" s="112"/>
      <c r="E522" s="112"/>
      <c r="F522" s="112"/>
    </row>
    <row r="523">
      <c r="D523" s="112"/>
      <c r="E523" s="112"/>
      <c r="F523" s="112"/>
    </row>
    <row r="524">
      <c r="D524" s="112"/>
      <c r="E524" s="112"/>
      <c r="F524" s="112"/>
    </row>
    <row r="525">
      <c r="D525" s="112"/>
      <c r="E525" s="112"/>
      <c r="F525" s="112"/>
    </row>
    <row r="526">
      <c r="D526" s="112"/>
      <c r="E526" s="112"/>
      <c r="F526" s="112"/>
    </row>
    <row r="527">
      <c r="D527" s="112"/>
      <c r="E527" s="112"/>
      <c r="F527" s="112"/>
    </row>
    <row r="528">
      <c r="D528" s="112"/>
      <c r="E528" s="112"/>
      <c r="F528" s="112"/>
    </row>
    <row r="529">
      <c r="D529" s="112"/>
      <c r="E529" s="112"/>
      <c r="F529" s="112"/>
    </row>
    <row r="530">
      <c r="D530" s="112"/>
      <c r="E530" s="112"/>
      <c r="F530" s="112"/>
    </row>
    <row r="531">
      <c r="D531" s="112"/>
      <c r="E531" s="112"/>
      <c r="F531" s="112"/>
    </row>
    <row r="532">
      <c r="D532" s="112"/>
      <c r="E532" s="112"/>
      <c r="F532" s="112"/>
    </row>
    <row r="533">
      <c r="D533" s="112"/>
      <c r="E533" s="112"/>
      <c r="F533" s="112"/>
    </row>
    <row r="534">
      <c r="D534" s="112"/>
      <c r="E534" s="112"/>
      <c r="F534" s="112"/>
    </row>
    <row r="535">
      <c r="D535" s="112"/>
      <c r="E535" s="112"/>
      <c r="F535" s="112"/>
    </row>
    <row r="536">
      <c r="D536" s="112"/>
      <c r="E536" s="112"/>
      <c r="F536" s="112"/>
    </row>
    <row r="537">
      <c r="D537" s="112"/>
      <c r="E537" s="112"/>
      <c r="F537" s="112"/>
    </row>
    <row r="538">
      <c r="D538" s="112"/>
      <c r="E538" s="112"/>
      <c r="F538" s="112"/>
    </row>
    <row r="539">
      <c r="D539" s="112"/>
      <c r="E539" s="112"/>
      <c r="F539" s="112"/>
    </row>
    <row r="540">
      <c r="D540" s="112"/>
      <c r="E540" s="112"/>
      <c r="F540" s="112"/>
    </row>
    <row r="541">
      <c r="D541" s="112"/>
      <c r="E541" s="112"/>
      <c r="F541" s="112"/>
    </row>
    <row r="542">
      <c r="D542" s="112"/>
      <c r="E542" s="112"/>
      <c r="F542" s="112"/>
    </row>
    <row r="543">
      <c r="D543" s="112"/>
      <c r="E543" s="112"/>
      <c r="F543" s="112"/>
    </row>
    <row r="544">
      <c r="D544" s="112"/>
      <c r="E544" s="112"/>
      <c r="F544" s="112"/>
    </row>
    <row r="545">
      <c r="D545" s="112"/>
      <c r="E545" s="112"/>
      <c r="F545" s="112"/>
    </row>
    <row r="546">
      <c r="D546" s="112"/>
      <c r="E546" s="112"/>
      <c r="F546" s="112"/>
    </row>
    <row r="547">
      <c r="D547" s="112"/>
      <c r="E547" s="112"/>
      <c r="F547" s="112"/>
    </row>
    <row r="548">
      <c r="D548" s="112"/>
      <c r="E548" s="112"/>
      <c r="F548" s="112"/>
    </row>
    <row r="549">
      <c r="D549" s="112"/>
      <c r="E549" s="112"/>
      <c r="F549" s="112"/>
    </row>
    <row r="550">
      <c r="D550" s="112"/>
      <c r="E550" s="112"/>
      <c r="F550" s="112"/>
    </row>
    <row r="551">
      <c r="D551" s="112"/>
      <c r="E551" s="112"/>
      <c r="F551" s="112"/>
    </row>
    <row r="552">
      <c r="D552" s="112"/>
      <c r="E552" s="112"/>
      <c r="F552" s="112"/>
    </row>
    <row r="553">
      <c r="D553" s="112"/>
      <c r="E553" s="112"/>
      <c r="F553" s="112"/>
    </row>
    <row r="554">
      <c r="D554" s="112"/>
      <c r="E554" s="112"/>
      <c r="F554" s="112"/>
    </row>
    <row r="555">
      <c r="D555" s="112"/>
      <c r="E555" s="112"/>
      <c r="F555" s="112"/>
    </row>
    <row r="556">
      <c r="D556" s="112"/>
      <c r="E556" s="112"/>
      <c r="F556" s="112"/>
    </row>
    <row r="557">
      <c r="D557" s="112"/>
      <c r="E557" s="112"/>
      <c r="F557" s="112"/>
    </row>
    <row r="558">
      <c r="D558" s="112"/>
      <c r="E558" s="112"/>
      <c r="F558" s="112"/>
    </row>
    <row r="559">
      <c r="D559" s="112"/>
      <c r="E559" s="112"/>
      <c r="F559" s="112"/>
    </row>
    <row r="560">
      <c r="D560" s="112"/>
      <c r="E560" s="112"/>
      <c r="F560" s="112"/>
    </row>
    <row r="561">
      <c r="D561" s="112"/>
      <c r="E561" s="112"/>
      <c r="F561" s="112"/>
    </row>
    <row r="562">
      <c r="D562" s="112"/>
      <c r="E562" s="112"/>
      <c r="F562" s="112"/>
    </row>
    <row r="563">
      <c r="D563" s="112"/>
      <c r="E563" s="112"/>
      <c r="F563" s="112"/>
    </row>
    <row r="564">
      <c r="D564" s="112"/>
      <c r="E564" s="112"/>
      <c r="F564" s="112"/>
    </row>
    <row r="565">
      <c r="D565" s="112"/>
      <c r="E565" s="112"/>
      <c r="F565" s="112"/>
    </row>
    <row r="566">
      <c r="D566" s="112"/>
      <c r="E566" s="112"/>
      <c r="F566" s="112"/>
    </row>
    <row r="567">
      <c r="D567" s="112"/>
      <c r="E567" s="112"/>
      <c r="F567" s="112"/>
    </row>
    <row r="568">
      <c r="D568" s="112"/>
      <c r="E568" s="112"/>
      <c r="F568" s="112"/>
    </row>
    <row r="569">
      <c r="D569" s="112"/>
      <c r="E569" s="112"/>
      <c r="F569" s="112"/>
    </row>
    <row r="570">
      <c r="D570" s="112"/>
      <c r="E570" s="112"/>
      <c r="F570" s="112"/>
    </row>
    <row r="571">
      <c r="D571" s="112"/>
      <c r="E571" s="112"/>
      <c r="F571" s="112"/>
    </row>
    <row r="572">
      <c r="D572" s="112"/>
      <c r="E572" s="112"/>
      <c r="F572" s="112"/>
    </row>
    <row r="573">
      <c r="D573" s="112"/>
      <c r="E573" s="112"/>
      <c r="F573" s="112"/>
    </row>
    <row r="574">
      <c r="D574" s="112"/>
      <c r="E574" s="112"/>
      <c r="F574" s="112"/>
    </row>
    <row r="575">
      <c r="D575" s="112"/>
      <c r="E575" s="112"/>
      <c r="F575" s="112"/>
    </row>
    <row r="576">
      <c r="D576" s="112"/>
      <c r="E576" s="112"/>
      <c r="F576" s="112"/>
    </row>
    <row r="577">
      <c r="D577" s="112"/>
      <c r="E577" s="112"/>
      <c r="F577" s="112"/>
    </row>
    <row r="578">
      <c r="D578" s="112"/>
      <c r="E578" s="112"/>
      <c r="F578" s="112"/>
    </row>
    <row r="579">
      <c r="D579" s="112"/>
      <c r="E579" s="112"/>
      <c r="F579" s="112"/>
    </row>
    <row r="580">
      <c r="D580" s="112"/>
      <c r="E580" s="112"/>
      <c r="F580" s="112"/>
    </row>
    <row r="581">
      <c r="D581" s="112"/>
      <c r="E581" s="112"/>
      <c r="F581" s="112"/>
    </row>
    <row r="582">
      <c r="D582" s="112"/>
      <c r="E582" s="112"/>
      <c r="F582" s="112"/>
    </row>
    <row r="583">
      <c r="D583" s="112"/>
      <c r="E583" s="112"/>
      <c r="F583" s="112"/>
    </row>
    <row r="584">
      <c r="D584" s="112"/>
      <c r="E584" s="112"/>
      <c r="F584" s="112"/>
    </row>
    <row r="585">
      <c r="D585" s="112"/>
      <c r="E585" s="112"/>
      <c r="F585" s="112"/>
    </row>
    <row r="586">
      <c r="D586" s="112"/>
      <c r="E586" s="112"/>
      <c r="F586" s="112"/>
    </row>
    <row r="587">
      <c r="D587" s="112"/>
      <c r="E587" s="112"/>
      <c r="F587" s="112"/>
    </row>
    <row r="588">
      <c r="D588" s="112"/>
      <c r="E588" s="112"/>
      <c r="F588" s="112"/>
    </row>
    <row r="589">
      <c r="D589" s="112"/>
      <c r="E589" s="112"/>
      <c r="F589" s="112"/>
    </row>
    <row r="590">
      <c r="D590" s="112"/>
      <c r="E590" s="112"/>
      <c r="F590" s="112"/>
    </row>
    <row r="591">
      <c r="D591" s="112"/>
      <c r="E591" s="112"/>
      <c r="F591" s="112"/>
    </row>
    <row r="592">
      <c r="D592" s="112"/>
      <c r="E592" s="112"/>
      <c r="F592" s="112"/>
    </row>
    <row r="593">
      <c r="D593" s="112"/>
      <c r="E593" s="112"/>
      <c r="F593" s="112"/>
    </row>
    <row r="594">
      <c r="D594" s="112"/>
      <c r="E594" s="112"/>
      <c r="F594" s="112"/>
    </row>
    <row r="595">
      <c r="D595" s="112"/>
      <c r="E595" s="112"/>
      <c r="F595" s="112"/>
    </row>
    <row r="596">
      <c r="D596" s="112"/>
      <c r="E596" s="112"/>
      <c r="F596" s="112"/>
    </row>
    <row r="597">
      <c r="D597" s="112"/>
      <c r="E597" s="112"/>
      <c r="F597" s="112"/>
    </row>
    <row r="598">
      <c r="D598" s="112"/>
      <c r="E598" s="112"/>
      <c r="F598" s="112"/>
    </row>
    <row r="599">
      <c r="D599" s="112"/>
      <c r="E599" s="112"/>
      <c r="F599" s="112"/>
    </row>
    <row r="600">
      <c r="D600" s="112"/>
      <c r="E600" s="112"/>
      <c r="F600" s="112"/>
    </row>
    <row r="601">
      <c r="D601" s="112"/>
      <c r="E601" s="112"/>
      <c r="F601" s="112"/>
    </row>
    <row r="602">
      <c r="D602" s="112"/>
      <c r="E602" s="112"/>
      <c r="F602" s="112"/>
    </row>
    <row r="603">
      <c r="D603" s="112"/>
      <c r="E603" s="112"/>
      <c r="F603" s="112"/>
    </row>
    <row r="604">
      <c r="D604" s="112"/>
      <c r="E604" s="112"/>
      <c r="F604" s="112"/>
    </row>
    <row r="605">
      <c r="D605" s="112"/>
      <c r="E605" s="112"/>
      <c r="F605" s="112"/>
    </row>
    <row r="606">
      <c r="D606" s="112"/>
      <c r="E606" s="112"/>
      <c r="F606" s="112"/>
    </row>
    <row r="607">
      <c r="D607" s="112"/>
      <c r="E607" s="112"/>
      <c r="F607" s="112"/>
    </row>
    <row r="608">
      <c r="D608" s="112"/>
      <c r="E608" s="112"/>
      <c r="F608" s="112"/>
    </row>
    <row r="609">
      <c r="D609" s="112"/>
      <c r="E609" s="112"/>
      <c r="F609" s="112"/>
    </row>
    <row r="610">
      <c r="D610" s="112"/>
      <c r="E610" s="112"/>
      <c r="F610" s="112"/>
    </row>
    <row r="611">
      <c r="D611" s="112"/>
      <c r="E611" s="112"/>
      <c r="F611" s="112"/>
    </row>
    <row r="612">
      <c r="D612" s="112"/>
      <c r="E612" s="112"/>
      <c r="F612" s="112"/>
    </row>
    <row r="613">
      <c r="D613" s="112"/>
      <c r="E613" s="112"/>
      <c r="F613" s="112"/>
    </row>
    <row r="614">
      <c r="D614" s="112"/>
      <c r="E614" s="112"/>
      <c r="F614" s="112"/>
    </row>
    <row r="615">
      <c r="D615" s="112"/>
      <c r="E615" s="112"/>
      <c r="F615" s="112"/>
    </row>
    <row r="616">
      <c r="D616" s="112"/>
      <c r="E616" s="112"/>
      <c r="F616" s="112"/>
    </row>
    <row r="617">
      <c r="D617" s="112"/>
      <c r="E617" s="112"/>
      <c r="F617" s="112"/>
    </row>
    <row r="618">
      <c r="D618" s="112"/>
      <c r="E618" s="112"/>
      <c r="F618" s="112"/>
    </row>
    <row r="619">
      <c r="D619" s="112"/>
      <c r="E619" s="112"/>
      <c r="F619" s="112"/>
    </row>
    <row r="620">
      <c r="D620" s="112"/>
      <c r="E620" s="112"/>
      <c r="F620" s="112"/>
    </row>
    <row r="621">
      <c r="D621" s="112"/>
      <c r="E621" s="112"/>
      <c r="F621" s="112"/>
    </row>
    <row r="622">
      <c r="D622" s="112"/>
      <c r="E622" s="112"/>
      <c r="F622" s="112"/>
    </row>
    <row r="623">
      <c r="D623" s="112"/>
      <c r="E623" s="112"/>
      <c r="F623" s="112"/>
    </row>
    <row r="624">
      <c r="D624" s="112"/>
      <c r="E624" s="112"/>
      <c r="F624" s="112"/>
    </row>
    <row r="625">
      <c r="D625" s="112"/>
      <c r="E625" s="112"/>
      <c r="F625" s="112"/>
    </row>
    <row r="626">
      <c r="D626" s="112"/>
      <c r="E626" s="112"/>
      <c r="F626" s="112"/>
    </row>
    <row r="627">
      <c r="D627" s="112"/>
      <c r="E627" s="112"/>
      <c r="F627" s="112"/>
    </row>
    <row r="628">
      <c r="D628" s="112"/>
      <c r="E628" s="112"/>
      <c r="F628" s="112"/>
    </row>
    <row r="629">
      <c r="D629" s="112"/>
      <c r="E629" s="112"/>
      <c r="F629" s="112"/>
    </row>
    <row r="630">
      <c r="D630" s="112"/>
      <c r="E630" s="112"/>
      <c r="F630" s="112"/>
    </row>
    <row r="631">
      <c r="D631" s="112"/>
      <c r="E631" s="112"/>
      <c r="F631" s="112"/>
    </row>
    <row r="632">
      <c r="D632" s="112"/>
      <c r="E632" s="112"/>
      <c r="F632" s="112"/>
    </row>
    <row r="633">
      <c r="D633" s="112"/>
      <c r="E633" s="112"/>
      <c r="F633" s="112"/>
    </row>
    <row r="634">
      <c r="D634" s="112"/>
      <c r="E634" s="112"/>
      <c r="F634" s="112"/>
    </row>
    <row r="635">
      <c r="D635" s="112"/>
      <c r="E635" s="112"/>
      <c r="F635" s="112"/>
    </row>
    <row r="636">
      <c r="D636" s="112"/>
      <c r="E636" s="112"/>
      <c r="F636" s="112"/>
    </row>
    <row r="637">
      <c r="D637" s="112"/>
      <c r="E637" s="112"/>
      <c r="F637" s="112"/>
    </row>
    <row r="638">
      <c r="D638" s="112"/>
      <c r="E638" s="112"/>
      <c r="F638" s="112"/>
    </row>
    <row r="639">
      <c r="D639" s="112"/>
      <c r="E639" s="112"/>
      <c r="F639" s="112"/>
    </row>
    <row r="640">
      <c r="D640" s="112"/>
      <c r="E640" s="112"/>
      <c r="F640" s="112"/>
    </row>
    <row r="641">
      <c r="D641" s="112"/>
      <c r="E641" s="112"/>
      <c r="F641" s="112"/>
    </row>
    <row r="642">
      <c r="D642" s="112"/>
      <c r="E642" s="112"/>
      <c r="F642" s="112"/>
    </row>
    <row r="643">
      <c r="D643" s="112"/>
      <c r="E643" s="112"/>
      <c r="F643" s="112"/>
    </row>
    <row r="644">
      <c r="D644" s="112"/>
      <c r="E644" s="112"/>
      <c r="F644" s="112"/>
    </row>
    <row r="645">
      <c r="D645" s="112"/>
      <c r="E645" s="112"/>
      <c r="F645" s="112"/>
    </row>
    <row r="646">
      <c r="D646" s="112"/>
      <c r="E646" s="112"/>
      <c r="F646" s="112"/>
    </row>
    <row r="647">
      <c r="D647" s="112"/>
      <c r="E647" s="112"/>
      <c r="F647" s="112"/>
    </row>
    <row r="648">
      <c r="D648" s="112"/>
      <c r="E648" s="112"/>
      <c r="F648" s="112"/>
    </row>
    <row r="649">
      <c r="D649" s="112"/>
      <c r="E649" s="112"/>
      <c r="F649" s="112"/>
    </row>
    <row r="650">
      <c r="D650" s="112"/>
      <c r="E650" s="112"/>
      <c r="F650" s="112"/>
    </row>
    <row r="651">
      <c r="D651" s="112"/>
      <c r="E651" s="112"/>
      <c r="F651" s="112"/>
    </row>
    <row r="652">
      <c r="D652" s="112"/>
      <c r="E652" s="112"/>
      <c r="F652" s="112"/>
    </row>
    <row r="653">
      <c r="D653" s="112"/>
      <c r="E653" s="112"/>
      <c r="F653" s="112"/>
    </row>
    <row r="654">
      <c r="D654" s="112"/>
      <c r="E654" s="112"/>
      <c r="F654" s="112"/>
    </row>
    <row r="655">
      <c r="D655" s="112"/>
      <c r="E655" s="112"/>
      <c r="F655" s="112"/>
    </row>
    <row r="656">
      <c r="D656" s="112"/>
      <c r="E656" s="112"/>
      <c r="F656" s="112"/>
    </row>
    <row r="657">
      <c r="D657" s="112"/>
      <c r="E657" s="112"/>
      <c r="F657" s="112"/>
    </row>
    <row r="658">
      <c r="D658" s="112"/>
      <c r="E658" s="112"/>
      <c r="F658" s="112"/>
    </row>
    <row r="659">
      <c r="D659" s="112"/>
      <c r="E659" s="112"/>
      <c r="F659" s="112"/>
    </row>
    <row r="660">
      <c r="D660" s="112"/>
      <c r="E660" s="112"/>
      <c r="F660" s="112"/>
    </row>
    <row r="661">
      <c r="D661" s="112"/>
      <c r="E661" s="112"/>
      <c r="F661" s="112"/>
    </row>
    <row r="662">
      <c r="D662" s="112"/>
      <c r="E662" s="112"/>
      <c r="F662" s="112"/>
    </row>
    <row r="663">
      <c r="D663" s="112"/>
      <c r="E663" s="112"/>
      <c r="F663" s="112"/>
    </row>
    <row r="664">
      <c r="D664" s="112"/>
      <c r="E664" s="112"/>
      <c r="F664" s="112"/>
    </row>
    <row r="665">
      <c r="D665" s="112"/>
      <c r="E665" s="112"/>
      <c r="F665" s="112"/>
    </row>
    <row r="666">
      <c r="D666" s="112"/>
      <c r="E666" s="112"/>
      <c r="F666" s="112"/>
    </row>
    <row r="667">
      <c r="D667" s="112"/>
      <c r="E667" s="112"/>
      <c r="F667" s="112"/>
    </row>
    <row r="668">
      <c r="D668" s="112"/>
      <c r="E668" s="112"/>
      <c r="F668" s="112"/>
    </row>
    <row r="669">
      <c r="D669" s="112"/>
      <c r="E669" s="112"/>
      <c r="F669" s="112"/>
    </row>
    <row r="670">
      <c r="D670" s="112"/>
      <c r="E670" s="112"/>
      <c r="F670" s="112"/>
    </row>
    <row r="671">
      <c r="D671" s="112"/>
      <c r="E671" s="112"/>
      <c r="F671" s="112"/>
    </row>
    <row r="672">
      <c r="D672" s="112"/>
      <c r="E672" s="112"/>
      <c r="F672" s="112"/>
    </row>
    <row r="673">
      <c r="D673" s="112"/>
      <c r="E673" s="112"/>
      <c r="F673" s="112"/>
    </row>
    <row r="674">
      <c r="D674" s="112"/>
      <c r="E674" s="112"/>
      <c r="F674" s="112"/>
    </row>
    <row r="675">
      <c r="D675" s="112"/>
      <c r="E675" s="112"/>
      <c r="F675" s="112"/>
    </row>
    <row r="676">
      <c r="D676" s="112"/>
      <c r="E676" s="112"/>
      <c r="F676" s="112"/>
    </row>
    <row r="677">
      <c r="D677" s="112"/>
      <c r="E677" s="112"/>
      <c r="F677" s="112"/>
    </row>
    <row r="678">
      <c r="D678" s="112"/>
      <c r="E678" s="112"/>
      <c r="F678" s="112"/>
    </row>
    <row r="679">
      <c r="D679" s="112"/>
      <c r="E679" s="112"/>
      <c r="F679" s="112"/>
    </row>
    <row r="680">
      <c r="D680" s="112"/>
      <c r="E680" s="112"/>
      <c r="F680" s="112"/>
    </row>
    <row r="681">
      <c r="D681" s="112"/>
      <c r="E681" s="112"/>
      <c r="F681" s="112"/>
    </row>
    <row r="682">
      <c r="D682" s="112"/>
      <c r="E682" s="112"/>
      <c r="F682" s="112"/>
    </row>
    <row r="683">
      <c r="D683" s="112"/>
      <c r="E683" s="112"/>
      <c r="F683" s="112"/>
    </row>
    <row r="684">
      <c r="D684" s="112"/>
      <c r="E684" s="112"/>
      <c r="F684" s="112"/>
    </row>
    <row r="685">
      <c r="D685" s="112"/>
      <c r="E685" s="112"/>
      <c r="F685" s="112"/>
    </row>
    <row r="686">
      <c r="D686" s="112"/>
      <c r="E686" s="112"/>
      <c r="F686" s="112"/>
    </row>
    <row r="687">
      <c r="D687" s="112"/>
      <c r="E687" s="112"/>
      <c r="F687" s="112"/>
    </row>
    <row r="688">
      <c r="D688" s="112"/>
      <c r="E688" s="112"/>
      <c r="F688" s="112"/>
    </row>
    <row r="689">
      <c r="D689" s="112"/>
      <c r="E689" s="112"/>
      <c r="F689" s="112"/>
    </row>
    <row r="690">
      <c r="D690" s="112"/>
      <c r="E690" s="112"/>
      <c r="F690" s="112"/>
    </row>
    <row r="691">
      <c r="D691" s="112"/>
      <c r="E691" s="112"/>
      <c r="F691" s="112"/>
    </row>
    <row r="692">
      <c r="D692" s="112"/>
      <c r="E692" s="112"/>
      <c r="F692" s="112"/>
    </row>
    <row r="693">
      <c r="D693" s="112"/>
      <c r="E693" s="112"/>
      <c r="F693" s="112"/>
    </row>
    <row r="694">
      <c r="D694" s="112"/>
      <c r="E694" s="112"/>
      <c r="F694" s="112"/>
    </row>
    <row r="695">
      <c r="D695" s="112"/>
      <c r="E695" s="112"/>
      <c r="F695" s="112"/>
    </row>
    <row r="696">
      <c r="D696" s="112"/>
      <c r="E696" s="112"/>
      <c r="F696" s="112"/>
    </row>
    <row r="697">
      <c r="D697" s="112"/>
      <c r="E697" s="112"/>
      <c r="F697" s="112"/>
    </row>
    <row r="698">
      <c r="D698" s="112"/>
      <c r="E698" s="112"/>
      <c r="F698" s="112"/>
    </row>
    <row r="699">
      <c r="D699" s="112"/>
      <c r="E699" s="112"/>
      <c r="F699" s="112"/>
    </row>
    <row r="700">
      <c r="D700" s="112"/>
      <c r="E700" s="112"/>
      <c r="F700" s="112"/>
    </row>
    <row r="701">
      <c r="D701" s="112"/>
      <c r="E701" s="112"/>
      <c r="F701" s="112"/>
    </row>
    <row r="702">
      <c r="D702" s="112"/>
      <c r="E702" s="112"/>
      <c r="F702" s="112"/>
    </row>
    <row r="703">
      <c r="D703" s="112"/>
      <c r="E703" s="112"/>
      <c r="F703" s="112"/>
    </row>
    <row r="704">
      <c r="D704" s="112"/>
      <c r="E704" s="112"/>
      <c r="F704" s="112"/>
    </row>
    <row r="705">
      <c r="D705" s="112"/>
      <c r="E705" s="112"/>
      <c r="F705" s="112"/>
    </row>
    <row r="706">
      <c r="D706" s="112"/>
      <c r="E706" s="112"/>
      <c r="F706" s="112"/>
    </row>
    <row r="707">
      <c r="D707" s="112"/>
      <c r="E707" s="112"/>
      <c r="F707" s="112"/>
    </row>
    <row r="708">
      <c r="D708" s="112"/>
      <c r="E708" s="112"/>
      <c r="F708" s="112"/>
    </row>
    <row r="709">
      <c r="D709" s="112"/>
      <c r="E709" s="112"/>
      <c r="F709" s="112"/>
    </row>
    <row r="710">
      <c r="D710" s="112"/>
      <c r="E710" s="112"/>
      <c r="F710" s="112"/>
    </row>
    <row r="711">
      <c r="D711" s="112"/>
      <c r="E711" s="112"/>
      <c r="F711" s="112"/>
    </row>
    <row r="712">
      <c r="D712" s="112"/>
      <c r="E712" s="112"/>
      <c r="F712" s="112"/>
    </row>
    <row r="713">
      <c r="D713" s="112"/>
      <c r="E713" s="112"/>
      <c r="F713" s="112"/>
    </row>
    <row r="714">
      <c r="D714" s="112"/>
      <c r="E714" s="112"/>
      <c r="F714" s="112"/>
    </row>
    <row r="715">
      <c r="D715" s="112"/>
      <c r="E715" s="112"/>
      <c r="F715" s="112"/>
    </row>
    <row r="716">
      <c r="D716" s="112"/>
      <c r="E716" s="112"/>
      <c r="F716" s="112"/>
    </row>
    <row r="717">
      <c r="D717" s="112"/>
      <c r="E717" s="112"/>
      <c r="F717" s="112"/>
    </row>
    <row r="718">
      <c r="D718" s="112"/>
      <c r="E718" s="112"/>
      <c r="F718" s="112"/>
    </row>
    <row r="719">
      <c r="D719" s="112"/>
      <c r="E719" s="112"/>
      <c r="F719" s="112"/>
    </row>
    <row r="720">
      <c r="D720" s="112"/>
      <c r="E720" s="112"/>
      <c r="F720" s="112"/>
    </row>
    <row r="721">
      <c r="D721" s="112"/>
      <c r="E721" s="112"/>
      <c r="F721" s="112"/>
    </row>
    <row r="722">
      <c r="D722" s="112"/>
      <c r="E722" s="112"/>
      <c r="F722" s="112"/>
    </row>
    <row r="723">
      <c r="D723" s="112"/>
      <c r="E723" s="112"/>
      <c r="F723" s="112"/>
    </row>
    <row r="724">
      <c r="D724" s="112"/>
      <c r="E724" s="112"/>
      <c r="F724" s="112"/>
    </row>
    <row r="725">
      <c r="D725" s="112"/>
      <c r="E725" s="112"/>
      <c r="F725" s="112"/>
    </row>
    <row r="726">
      <c r="D726" s="112"/>
      <c r="E726" s="112"/>
      <c r="F726" s="112"/>
    </row>
    <row r="727">
      <c r="D727" s="112"/>
      <c r="E727" s="112"/>
      <c r="F727" s="112"/>
    </row>
    <row r="728">
      <c r="D728" s="112"/>
      <c r="E728" s="112"/>
      <c r="F728" s="112"/>
    </row>
    <row r="729">
      <c r="D729" s="112"/>
      <c r="E729" s="112"/>
      <c r="F729" s="112"/>
    </row>
    <row r="730">
      <c r="D730" s="112"/>
      <c r="E730" s="112"/>
      <c r="F730" s="112"/>
    </row>
    <row r="731">
      <c r="D731" s="112"/>
      <c r="E731" s="112"/>
      <c r="F731" s="112"/>
    </row>
    <row r="732">
      <c r="D732" s="112"/>
      <c r="E732" s="112"/>
      <c r="F732" s="112"/>
    </row>
    <row r="733">
      <c r="D733" s="112"/>
      <c r="E733" s="112"/>
      <c r="F733" s="112"/>
    </row>
    <row r="734">
      <c r="D734" s="112"/>
      <c r="E734" s="112"/>
      <c r="F734" s="112"/>
    </row>
    <row r="735">
      <c r="D735" s="112"/>
      <c r="E735" s="112"/>
      <c r="F735" s="112"/>
    </row>
    <row r="736">
      <c r="D736" s="112"/>
      <c r="E736" s="112"/>
      <c r="F736" s="112"/>
    </row>
    <row r="737">
      <c r="D737" s="112"/>
      <c r="E737" s="112"/>
      <c r="F737" s="112"/>
    </row>
    <row r="738">
      <c r="D738" s="112"/>
      <c r="E738" s="112"/>
      <c r="F738" s="112"/>
    </row>
    <row r="739">
      <c r="D739" s="112"/>
      <c r="E739" s="112"/>
      <c r="F739" s="112"/>
    </row>
    <row r="740">
      <c r="D740" s="112"/>
      <c r="E740" s="112"/>
      <c r="F740" s="112"/>
    </row>
    <row r="741">
      <c r="D741" s="112"/>
      <c r="E741" s="112"/>
      <c r="F741" s="112"/>
    </row>
    <row r="742">
      <c r="D742" s="112"/>
      <c r="E742" s="112"/>
      <c r="F742" s="112"/>
    </row>
    <row r="743">
      <c r="D743" s="112"/>
      <c r="E743" s="112"/>
      <c r="F743" s="112"/>
    </row>
    <row r="744">
      <c r="D744" s="112"/>
      <c r="E744" s="112"/>
      <c r="F744" s="112"/>
    </row>
    <row r="745">
      <c r="D745" s="112"/>
      <c r="E745" s="112"/>
      <c r="F745" s="112"/>
    </row>
    <row r="746">
      <c r="D746" s="112"/>
      <c r="E746" s="112"/>
      <c r="F746" s="112"/>
    </row>
    <row r="747">
      <c r="D747" s="112"/>
      <c r="E747" s="112"/>
      <c r="F747" s="112"/>
    </row>
    <row r="748">
      <c r="D748" s="112"/>
      <c r="E748" s="112"/>
      <c r="F748" s="112"/>
    </row>
    <row r="749">
      <c r="D749" s="112"/>
      <c r="E749" s="112"/>
      <c r="F749" s="112"/>
    </row>
    <row r="750">
      <c r="D750" s="112"/>
      <c r="E750" s="112"/>
      <c r="F750" s="112"/>
    </row>
    <row r="751">
      <c r="D751" s="112"/>
      <c r="E751" s="112"/>
      <c r="F751" s="112"/>
    </row>
    <row r="752">
      <c r="D752" s="112"/>
      <c r="E752" s="112"/>
      <c r="F752" s="112"/>
    </row>
    <row r="753">
      <c r="D753" s="112"/>
      <c r="E753" s="112"/>
      <c r="F753" s="112"/>
    </row>
    <row r="754">
      <c r="D754" s="112"/>
      <c r="E754" s="112"/>
      <c r="F754" s="112"/>
    </row>
    <row r="755">
      <c r="D755" s="112"/>
      <c r="E755" s="112"/>
      <c r="F755" s="112"/>
    </row>
    <row r="756">
      <c r="D756" s="112"/>
      <c r="E756" s="112"/>
      <c r="F756" s="112"/>
    </row>
    <row r="757">
      <c r="D757" s="112"/>
      <c r="E757" s="112"/>
      <c r="F757" s="112"/>
    </row>
    <row r="758">
      <c r="D758" s="112"/>
      <c r="E758" s="112"/>
      <c r="F758" s="112"/>
    </row>
    <row r="759">
      <c r="D759" s="112"/>
      <c r="E759" s="112"/>
      <c r="F759" s="112"/>
    </row>
    <row r="760">
      <c r="D760" s="112"/>
      <c r="E760" s="112"/>
      <c r="F760" s="112"/>
    </row>
    <row r="761">
      <c r="D761" s="112"/>
      <c r="E761" s="112"/>
      <c r="F761" s="112"/>
    </row>
    <row r="762">
      <c r="D762" s="112"/>
      <c r="E762" s="112"/>
      <c r="F762" s="112"/>
    </row>
    <row r="763">
      <c r="D763" s="112"/>
      <c r="E763" s="112"/>
      <c r="F763" s="112"/>
    </row>
    <row r="764">
      <c r="D764" s="112"/>
      <c r="E764" s="112"/>
      <c r="F764" s="112"/>
    </row>
    <row r="765">
      <c r="D765" s="112"/>
      <c r="E765" s="112"/>
      <c r="F765" s="112"/>
    </row>
    <row r="766">
      <c r="D766" s="112"/>
      <c r="E766" s="112"/>
      <c r="F766" s="112"/>
    </row>
    <row r="767">
      <c r="D767" s="112"/>
      <c r="E767" s="112"/>
      <c r="F767" s="112"/>
    </row>
    <row r="768">
      <c r="D768" s="112"/>
      <c r="E768" s="112"/>
      <c r="F768" s="112"/>
    </row>
    <row r="769">
      <c r="D769" s="112"/>
      <c r="E769" s="112"/>
      <c r="F769" s="112"/>
    </row>
    <row r="770">
      <c r="D770" s="112"/>
      <c r="E770" s="112"/>
      <c r="F770" s="112"/>
    </row>
    <row r="771">
      <c r="D771" s="112"/>
      <c r="E771" s="112"/>
      <c r="F771" s="112"/>
    </row>
    <row r="772">
      <c r="D772" s="112"/>
      <c r="E772" s="112"/>
      <c r="F772" s="112"/>
    </row>
    <row r="773">
      <c r="D773" s="112"/>
      <c r="E773" s="112"/>
      <c r="F773" s="112"/>
    </row>
    <row r="774">
      <c r="D774" s="112"/>
      <c r="E774" s="112"/>
      <c r="F774" s="112"/>
    </row>
    <row r="775">
      <c r="D775" s="112"/>
      <c r="E775" s="112"/>
      <c r="F775" s="112"/>
    </row>
    <row r="776">
      <c r="D776" s="112"/>
      <c r="E776" s="112"/>
      <c r="F776" s="112"/>
    </row>
    <row r="777">
      <c r="D777" s="112"/>
      <c r="E777" s="112"/>
      <c r="F777" s="112"/>
    </row>
    <row r="778">
      <c r="D778" s="112"/>
      <c r="E778" s="112"/>
      <c r="F778" s="112"/>
    </row>
    <row r="779">
      <c r="D779" s="112"/>
      <c r="E779" s="112"/>
      <c r="F779" s="112"/>
    </row>
    <row r="780">
      <c r="D780" s="112"/>
      <c r="E780" s="112"/>
      <c r="F780" s="112"/>
    </row>
    <row r="781">
      <c r="D781" s="112"/>
      <c r="E781" s="112"/>
      <c r="F781" s="112"/>
    </row>
    <row r="782">
      <c r="D782" s="112"/>
      <c r="E782" s="112"/>
      <c r="F782" s="112"/>
    </row>
    <row r="783">
      <c r="D783" s="112"/>
      <c r="E783" s="112"/>
      <c r="F783" s="112"/>
    </row>
    <row r="784">
      <c r="D784" s="112"/>
      <c r="E784" s="112"/>
      <c r="F784" s="112"/>
    </row>
    <row r="785">
      <c r="D785" s="112"/>
      <c r="E785" s="112"/>
      <c r="F785" s="112"/>
    </row>
    <row r="786">
      <c r="D786" s="112"/>
      <c r="E786" s="112"/>
      <c r="F786" s="112"/>
    </row>
    <row r="787">
      <c r="D787" s="112"/>
      <c r="E787" s="112"/>
      <c r="F787" s="112"/>
    </row>
    <row r="788">
      <c r="D788" s="112"/>
      <c r="E788" s="112"/>
      <c r="F788" s="112"/>
    </row>
    <row r="789">
      <c r="D789" s="112"/>
      <c r="E789" s="112"/>
      <c r="F789" s="112"/>
    </row>
    <row r="790">
      <c r="D790" s="112"/>
      <c r="E790" s="112"/>
      <c r="F790" s="112"/>
    </row>
    <row r="791">
      <c r="D791" s="112"/>
      <c r="E791" s="112"/>
      <c r="F791" s="112"/>
    </row>
    <row r="792">
      <c r="D792" s="112"/>
      <c r="E792" s="112"/>
      <c r="F792" s="112"/>
    </row>
    <row r="793">
      <c r="D793" s="112"/>
      <c r="E793" s="112"/>
      <c r="F793" s="112"/>
    </row>
    <row r="794">
      <c r="D794" s="112"/>
      <c r="E794" s="112"/>
      <c r="F794" s="112"/>
    </row>
    <row r="795">
      <c r="D795" s="112"/>
      <c r="E795" s="112"/>
      <c r="F795" s="112"/>
    </row>
    <row r="796">
      <c r="D796" s="112"/>
      <c r="E796" s="112"/>
      <c r="F796" s="112"/>
    </row>
    <row r="797">
      <c r="D797" s="112"/>
      <c r="E797" s="112"/>
      <c r="F797" s="112"/>
    </row>
    <row r="798">
      <c r="D798" s="112"/>
      <c r="E798" s="112"/>
      <c r="F798" s="112"/>
    </row>
    <row r="799">
      <c r="D799" s="112"/>
      <c r="E799" s="112"/>
      <c r="F799" s="112"/>
    </row>
    <row r="800">
      <c r="D800" s="112"/>
      <c r="E800" s="112"/>
      <c r="F800" s="112"/>
    </row>
    <row r="801">
      <c r="D801" s="112"/>
      <c r="E801" s="112"/>
      <c r="F801" s="112"/>
    </row>
    <row r="802">
      <c r="D802" s="112"/>
      <c r="E802" s="112"/>
      <c r="F802" s="112"/>
    </row>
    <row r="803">
      <c r="D803" s="112"/>
      <c r="E803" s="112"/>
      <c r="F803" s="112"/>
    </row>
    <row r="804">
      <c r="D804" s="112"/>
      <c r="E804" s="112"/>
      <c r="F804" s="112"/>
    </row>
    <row r="805">
      <c r="D805" s="112"/>
      <c r="E805" s="112"/>
      <c r="F805" s="112"/>
    </row>
    <row r="806">
      <c r="D806" s="112"/>
      <c r="E806" s="112"/>
      <c r="F806" s="112"/>
    </row>
    <row r="807">
      <c r="D807" s="112"/>
      <c r="E807" s="112"/>
      <c r="F807" s="112"/>
    </row>
    <row r="808">
      <c r="D808" s="112"/>
      <c r="E808" s="112"/>
      <c r="F808" s="112"/>
    </row>
    <row r="809">
      <c r="D809" s="112"/>
      <c r="E809" s="112"/>
      <c r="F809" s="112"/>
    </row>
    <row r="810">
      <c r="D810" s="112"/>
      <c r="E810" s="112"/>
      <c r="F810" s="112"/>
    </row>
    <row r="811">
      <c r="D811" s="112"/>
      <c r="E811" s="112"/>
      <c r="F811" s="112"/>
    </row>
    <row r="812">
      <c r="D812" s="112"/>
      <c r="E812" s="112"/>
      <c r="F812" s="112"/>
    </row>
    <row r="813">
      <c r="D813" s="112"/>
      <c r="E813" s="112"/>
      <c r="F813" s="112"/>
    </row>
    <row r="814">
      <c r="D814" s="112"/>
      <c r="E814" s="112"/>
      <c r="F814" s="112"/>
    </row>
    <row r="815">
      <c r="D815" s="112"/>
      <c r="E815" s="112"/>
      <c r="F815" s="112"/>
    </row>
    <row r="816">
      <c r="D816" s="112"/>
      <c r="E816" s="112"/>
      <c r="F816" s="112"/>
    </row>
    <row r="817">
      <c r="D817" s="112"/>
      <c r="E817" s="112"/>
      <c r="F817" s="112"/>
    </row>
    <row r="818">
      <c r="D818" s="112"/>
      <c r="E818" s="112"/>
      <c r="F818" s="112"/>
    </row>
    <row r="819">
      <c r="D819" s="112"/>
      <c r="E819" s="112"/>
      <c r="F819" s="112"/>
    </row>
    <row r="820">
      <c r="D820" s="112"/>
      <c r="E820" s="112"/>
      <c r="F820" s="112"/>
    </row>
    <row r="821">
      <c r="D821" s="112"/>
      <c r="E821" s="112"/>
      <c r="F821" s="112"/>
    </row>
    <row r="822">
      <c r="D822" s="112"/>
      <c r="E822" s="112"/>
      <c r="F822" s="112"/>
    </row>
    <row r="823">
      <c r="D823" s="112"/>
      <c r="E823" s="112"/>
      <c r="F823" s="112"/>
    </row>
    <row r="824">
      <c r="D824" s="112"/>
      <c r="E824" s="112"/>
      <c r="F824" s="112"/>
    </row>
    <row r="825">
      <c r="D825" s="112"/>
      <c r="E825" s="112"/>
      <c r="F825" s="112"/>
    </row>
    <row r="826">
      <c r="D826" s="112"/>
      <c r="E826" s="112"/>
      <c r="F826" s="112"/>
    </row>
    <row r="827">
      <c r="D827" s="112"/>
      <c r="E827" s="112"/>
      <c r="F827" s="112"/>
    </row>
    <row r="828">
      <c r="D828" s="112"/>
      <c r="E828" s="112"/>
      <c r="F828" s="112"/>
    </row>
    <row r="829">
      <c r="D829" s="112"/>
      <c r="E829" s="112"/>
      <c r="F829" s="112"/>
    </row>
    <row r="830">
      <c r="D830" s="112"/>
      <c r="E830" s="112"/>
      <c r="F830" s="112"/>
    </row>
    <row r="831">
      <c r="D831" s="112"/>
      <c r="E831" s="112"/>
      <c r="F831" s="112"/>
    </row>
    <row r="832">
      <c r="D832" s="112"/>
      <c r="E832" s="112"/>
      <c r="F832" s="112"/>
    </row>
    <row r="833">
      <c r="D833" s="112"/>
      <c r="E833" s="112"/>
      <c r="F833" s="112"/>
    </row>
    <row r="834">
      <c r="D834" s="112"/>
      <c r="E834" s="112"/>
      <c r="F834" s="112"/>
    </row>
    <row r="835">
      <c r="D835" s="112"/>
      <c r="E835" s="112"/>
      <c r="F835" s="112"/>
    </row>
    <row r="836">
      <c r="D836" s="112"/>
      <c r="E836" s="112"/>
      <c r="F836" s="112"/>
    </row>
    <row r="837">
      <c r="D837" s="112"/>
      <c r="E837" s="112"/>
      <c r="F837" s="112"/>
    </row>
    <row r="838">
      <c r="D838" s="112"/>
      <c r="E838" s="112"/>
      <c r="F838" s="112"/>
    </row>
    <row r="839">
      <c r="D839" s="112"/>
      <c r="E839" s="112"/>
      <c r="F839" s="112"/>
    </row>
    <row r="840">
      <c r="D840" s="112"/>
      <c r="E840" s="112"/>
      <c r="F840" s="112"/>
    </row>
    <row r="841">
      <c r="D841" s="112"/>
      <c r="E841" s="112"/>
      <c r="F841" s="112"/>
    </row>
    <row r="842">
      <c r="D842" s="112"/>
      <c r="E842" s="112"/>
      <c r="F842" s="112"/>
    </row>
    <row r="843">
      <c r="D843" s="112"/>
      <c r="E843" s="112"/>
      <c r="F843" s="112"/>
    </row>
    <row r="844">
      <c r="D844" s="112"/>
      <c r="E844" s="112"/>
      <c r="F844" s="112"/>
    </row>
    <row r="845">
      <c r="D845" s="112"/>
      <c r="E845" s="112"/>
      <c r="F845" s="112"/>
    </row>
    <row r="846">
      <c r="D846" s="112"/>
      <c r="E846" s="112"/>
      <c r="F846" s="112"/>
    </row>
    <row r="847">
      <c r="D847" s="112"/>
      <c r="E847" s="112"/>
      <c r="F847" s="112"/>
    </row>
    <row r="848">
      <c r="D848" s="112"/>
      <c r="E848" s="112"/>
      <c r="F848" s="112"/>
    </row>
    <row r="849">
      <c r="D849" s="112"/>
      <c r="E849" s="112"/>
      <c r="F849" s="112"/>
    </row>
    <row r="850">
      <c r="D850" s="112"/>
      <c r="E850" s="112"/>
      <c r="F850" s="112"/>
    </row>
    <row r="851">
      <c r="D851" s="112"/>
      <c r="E851" s="112"/>
      <c r="F851" s="112"/>
    </row>
    <row r="852">
      <c r="D852" s="112"/>
      <c r="E852" s="112"/>
      <c r="F852" s="112"/>
    </row>
    <row r="853">
      <c r="D853" s="112"/>
      <c r="E853" s="112"/>
      <c r="F853" s="112"/>
    </row>
    <row r="854">
      <c r="D854" s="112"/>
      <c r="E854" s="112"/>
      <c r="F854" s="112"/>
    </row>
    <row r="855">
      <c r="D855" s="112"/>
      <c r="E855" s="112"/>
      <c r="F855" s="112"/>
    </row>
    <row r="856">
      <c r="D856" s="112"/>
      <c r="E856" s="112"/>
      <c r="F856" s="112"/>
    </row>
    <row r="857">
      <c r="D857" s="112"/>
      <c r="E857" s="112"/>
      <c r="F857" s="112"/>
    </row>
    <row r="858">
      <c r="D858" s="112"/>
      <c r="E858" s="112"/>
      <c r="F858" s="112"/>
    </row>
    <row r="859">
      <c r="D859" s="112"/>
      <c r="E859" s="112"/>
      <c r="F859" s="112"/>
    </row>
    <row r="860">
      <c r="D860" s="112"/>
      <c r="E860" s="112"/>
      <c r="F860" s="112"/>
    </row>
    <row r="861">
      <c r="D861" s="112"/>
      <c r="E861" s="112"/>
      <c r="F861" s="112"/>
    </row>
    <row r="862">
      <c r="D862" s="112"/>
      <c r="E862" s="112"/>
      <c r="F862" s="112"/>
    </row>
    <row r="863">
      <c r="D863" s="112"/>
      <c r="E863" s="112"/>
      <c r="F863" s="112"/>
    </row>
    <row r="864">
      <c r="D864" s="112"/>
      <c r="E864" s="112"/>
      <c r="F864" s="112"/>
    </row>
    <row r="865">
      <c r="D865" s="112"/>
      <c r="E865" s="112"/>
      <c r="F865" s="112"/>
    </row>
    <row r="866">
      <c r="D866" s="112"/>
      <c r="E866" s="112"/>
      <c r="F866" s="112"/>
    </row>
    <row r="867">
      <c r="D867" s="112"/>
      <c r="E867" s="112"/>
      <c r="F867" s="112"/>
    </row>
    <row r="868">
      <c r="D868" s="112"/>
      <c r="E868" s="112"/>
      <c r="F868" s="112"/>
    </row>
    <row r="869">
      <c r="D869" s="112"/>
      <c r="E869" s="112"/>
      <c r="F869" s="112"/>
    </row>
    <row r="870">
      <c r="D870" s="112"/>
      <c r="E870" s="112"/>
      <c r="F870" s="112"/>
    </row>
    <row r="871">
      <c r="D871" s="112"/>
      <c r="E871" s="112"/>
      <c r="F871" s="112"/>
    </row>
    <row r="872">
      <c r="D872" s="112"/>
      <c r="E872" s="112"/>
      <c r="F872" s="112"/>
    </row>
    <row r="873">
      <c r="D873" s="112"/>
      <c r="E873" s="112"/>
      <c r="F873" s="112"/>
    </row>
    <row r="874">
      <c r="D874" s="112"/>
      <c r="E874" s="112"/>
      <c r="F874" s="112"/>
    </row>
    <row r="875">
      <c r="D875" s="112"/>
      <c r="E875" s="112"/>
      <c r="F875" s="112"/>
    </row>
    <row r="876">
      <c r="D876" s="112"/>
      <c r="E876" s="112"/>
      <c r="F876" s="112"/>
    </row>
    <row r="877">
      <c r="D877" s="112"/>
      <c r="E877" s="112"/>
      <c r="F877" s="112"/>
    </row>
    <row r="878">
      <c r="D878" s="112"/>
      <c r="E878" s="112"/>
      <c r="F878" s="112"/>
    </row>
    <row r="879">
      <c r="D879" s="112"/>
      <c r="E879" s="112"/>
      <c r="F879" s="112"/>
    </row>
    <row r="880">
      <c r="D880" s="112"/>
      <c r="E880" s="112"/>
      <c r="F880" s="112"/>
    </row>
    <row r="881">
      <c r="D881" s="112"/>
      <c r="E881" s="112"/>
      <c r="F881" s="112"/>
    </row>
    <row r="882">
      <c r="D882" s="112"/>
      <c r="E882" s="112"/>
      <c r="F882" s="112"/>
    </row>
    <row r="883">
      <c r="D883" s="112"/>
      <c r="E883" s="112"/>
      <c r="F883" s="112"/>
    </row>
    <row r="884">
      <c r="D884" s="112"/>
      <c r="E884" s="112"/>
      <c r="F884" s="112"/>
    </row>
    <row r="885">
      <c r="D885" s="112"/>
      <c r="E885" s="112"/>
      <c r="F885" s="112"/>
    </row>
    <row r="886">
      <c r="D886" s="112"/>
      <c r="E886" s="112"/>
      <c r="F886" s="112"/>
    </row>
    <row r="887">
      <c r="D887" s="112"/>
      <c r="E887" s="112"/>
      <c r="F887" s="112"/>
    </row>
    <row r="888">
      <c r="D888" s="112"/>
      <c r="E888" s="112"/>
      <c r="F888" s="112"/>
    </row>
    <row r="889">
      <c r="D889" s="112"/>
      <c r="E889" s="112"/>
      <c r="F889" s="112"/>
    </row>
    <row r="890">
      <c r="D890" s="112"/>
      <c r="E890" s="112"/>
      <c r="F890" s="112"/>
    </row>
    <row r="891">
      <c r="D891" s="112"/>
      <c r="E891" s="112"/>
      <c r="F891" s="112"/>
    </row>
    <row r="892">
      <c r="D892" s="112"/>
      <c r="E892" s="112"/>
      <c r="F892" s="112"/>
    </row>
    <row r="893">
      <c r="D893" s="112"/>
      <c r="E893" s="112"/>
      <c r="F893" s="112"/>
    </row>
    <row r="894">
      <c r="D894" s="112"/>
      <c r="E894" s="112"/>
      <c r="F894" s="112"/>
    </row>
    <row r="895">
      <c r="D895" s="112"/>
      <c r="E895" s="112"/>
      <c r="F895" s="112"/>
    </row>
    <row r="896">
      <c r="D896" s="112"/>
      <c r="E896" s="112"/>
      <c r="F896" s="112"/>
    </row>
    <row r="897">
      <c r="D897" s="112"/>
      <c r="E897" s="112"/>
      <c r="F897" s="112"/>
    </row>
    <row r="898">
      <c r="D898" s="112"/>
      <c r="E898" s="112"/>
      <c r="F898" s="112"/>
    </row>
    <row r="899">
      <c r="D899" s="112"/>
      <c r="E899" s="112"/>
      <c r="F899" s="112"/>
    </row>
    <row r="900">
      <c r="D900" s="112"/>
      <c r="E900" s="112"/>
      <c r="F900" s="112"/>
    </row>
    <row r="901">
      <c r="D901" s="112"/>
      <c r="E901" s="112"/>
      <c r="F901" s="112"/>
    </row>
    <row r="902">
      <c r="D902" s="112"/>
      <c r="E902" s="112"/>
      <c r="F902" s="112"/>
    </row>
    <row r="903">
      <c r="D903" s="112"/>
      <c r="E903" s="112"/>
      <c r="F903" s="112"/>
    </row>
    <row r="904">
      <c r="D904" s="112"/>
      <c r="E904" s="112"/>
      <c r="F904" s="112"/>
    </row>
    <row r="905">
      <c r="D905" s="112"/>
      <c r="E905" s="112"/>
      <c r="F905" s="112"/>
    </row>
    <row r="906">
      <c r="D906" s="112"/>
      <c r="E906" s="112"/>
      <c r="F906" s="112"/>
    </row>
    <row r="907">
      <c r="D907" s="112"/>
      <c r="E907" s="112"/>
      <c r="F907" s="112"/>
    </row>
    <row r="908">
      <c r="D908" s="112"/>
      <c r="E908" s="112"/>
      <c r="F908" s="112"/>
    </row>
    <row r="909">
      <c r="D909" s="112"/>
      <c r="E909" s="112"/>
      <c r="F909" s="112"/>
    </row>
    <row r="910">
      <c r="D910" s="112"/>
      <c r="E910" s="112"/>
      <c r="F910" s="112"/>
    </row>
    <row r="911">
      <c r="D911" s="112"/>
      <c r="E911" s="112"/>
      <c r="F911" s="112"/>
    </row>
    <row r="912">
      <c r="D912" s="112"/>
      <c r="E912" s="112"/>
      <c r="F912" s="112"/>
    </row>
    <row r="913">
      <c r="D913" s="112"/>
      <c r="E913" s="112"/>
      <c r="F913" s="112"/>
    </row>
    <row r="914">
      <c r="D914" s="112"/>
      <c r="E914" s="112"/>
      <c r="F914" s="112"/>
    </row>
    <row r="915">
      <c r="D915" s="112"/>
      <c r="E915" s="112"/>
      <c r="F915" s="112"/>
    </row>
    <row r="916">
      <c r="D916" s="112"/>
      <c r="E916" s="112"/>
      <c r="F916" s="112"/>
    </row>
    <row r="917">
      <c r="D917" s="112"/>
      <c r="E917" s="112"/>
      <c r="F917" s="112"/>
    </row>
    <row r="918">
      <c r="D918" s="112"/>
      <c r="E918" s="112"/>
      <c r="F918" s="112"/>
    </row>
    <row r="919">
      <c r="D919" s="112"/>
      <c r="E919" s="112"/>
      <c r="F919" s="112"/>
    </row>
    <row r="920">
      <c r="D920" s="112"/>
      <c r="E920" s="112"/>
      <c r="F920" s="112"/>
    </row>
    <row r="921">
      <c r="D921" s="112"/>
      <c r="E921" s="112"/>
      <c r="F921" s="112"/>
    </row>
    <row r="922">
      <c r="D922" s="112"/>
      <c r="E922" s="112"/>
      <c r="F922" s="112"/>
    </row>
    <row r="923">
      <c r="D923" s="112"/>
      <c r="E923" s="112"/>
      <c r="F923" s="112"/>
    </row>
    <row r="924">
      <c r="D924" s="112"/>
      <c r="E924" s="112"/>
      <c r="F924" s="112"/>
    </row>
    <row r="925">
      <c r="D925" s="112"/>
      <c r="E925" s="112"/>
      <c r="F925" s="112"/>
    </row>
    <row r="926">
      <c r="D926" s="112"/>
      <c r="E926" s="112"/>
      <c r="F926" s="112"/>
    </row>
    <row r="927">
      <c r="D927" s="112"/>
      <c r="E927" s="112"/>
      <c r="F927" s="112"/>
    </row>
    <row r="928">
      <c r="D928" s="112"/>
      <c r="E928" s="112"/>
      <c r="F928" s="112"/>
    </row>
    <row r="929">
      <c r="D929" s="112"/>
      <c r="E929" s="112"/>
      <c r="F929" s="112"/>
    </row>
    <row r="930">
      <c r="D930" s="112"/>
      <c r="E930" s="112"/>
      <c r="F930" s="112"/>
    </row>
    <row r="931">
      <c r="D931" s="112"/>
      <c r="E931" s="112"/>
      <c r="F931" s="112"/>
    </row>
    <row r="932">
      <c r="D932" s="112"/>
      <c r="E932" s="112"/>
      <c r="F932" s="112"/>
    </row>
    <row r="933">
      <c r="D933" s="112"/>
      <c r="E933" s="112"/>
      <c r="F933" s="112"/>
    </row>
    <row r="934">
      <c r="D934" s="112"/>
      <c r="E934" s="112"/>
      <c r="F934" s="112"/>
    </row>
    <row r="935">
      <c r="D935" s="112"/>
      <c r="E935" s="112"/>
      <c r="F935" s="112"/>
    </row>
    <row r="936">
      <c r="D936" s="112"/>
      <c r="E936" s="112"/>
      <c r="F936" s="112"/>
    </row>
    <row r="937">
      <c r="D937" s="112"/>
      <c r="E937" s="112"/>
      <c r="F937" s="112"/>
    </row>
    <row r="938">
      <c r="D938" s="112"/>
      <c r="E938" s="112"/>
      <c r="F938" s="112"/>
    </row>
    <row r="939">
      <c r="D939" s="112"/>
      <c r="E939" s="112"/>
      <c r="F939" s="112"/>
    </row>
    <row r="940">
      <c r="D940" s="112"/>
      <c r="E940" s="112"/>
      <c r="F940" s="112"/>
    </row>
    <row r="941">
      <c r="D941" s="112"/>
      <c r="E941" s="112"/>
      <c r="F941" s="112"/>
    </row>
    <row r="942">
      <c r="D942" s="112"/>
      <c r="E942" s="112"/>
      <c r="F942" s="112"/>
    </row>
    <row r="943">
      <c r="D943" s="112"/>
      <c r="E943" s="112"/>
      <c r="F943" s="112"/>
    </row>
    <row r="944">
      <c r="D944" s="112"/>
      <c r="E944" s="112"/>
      <c r="F944" s="112"/>
    </row>
    <row r="945">
      <c r="D945" s="112"/>
      <c r="E945" s="112"/>
      <c r="F945" s="112"/>
    </row>
    <row r="946">
      <c r="D946" s="112"/>
      <c r="E946" s="112"/>
      <c r="F946" s="112"/>
    </row>
    <row r="947">
      <c r="D947" s="112"/>
      <c r="E947" s="112"/>
      <c r="F947" s="112"/>
    </row>
    <row r="948">
      <c r="D948" s="112"/>
      <c r="E948" s="112"/>
      <c r="F948" s="112"/>
    </row>
    <row r="949">
      <c r="D949" s="112"/>
      <c r="E949" s="112"/>
      <c r="F949" s="112"/>
    </row>
    <row r="950">
      <c r="D950" s="112"/>
      <c r="E950" s="112"/>
      <c r="F950" s="112"/>
    </row>
    <row r="951">
      <c r="D951" s="112"/>
      <c r="E951" s="112"/>
      <c r="F951" s="112"/>
    </row>
    <row r="952">
      <c r="D952" s="112"/>
      <c r="E952" s="112"/>
      <c r="F952" s="112"/>
    </row>
    <row r="953">
      <c r="D953" s="112"/>
      <c r="E953" s="112"/>
      <c r="F953" s="112"/>
    </row>
    <row r="954">
      <c r="D954" s="112"/>
      <c r="E954" s="112"/>
      <c r="F954" s="112"/>
    </row>
    <row r="955">
      <c r="D955" s="112"/>
      <c r="E955" s="112"/>
      <c r="F955" s="112"/>
    </row>
    <row r="956">
      <c r="D956" s="112"/>
      <c r="E956" s="112"/>
      <c r="F956" s="112"/>
    </row>
    <row r="957">
      <c r="D957" s="112"/>
      <c r="E957" s="112"/>
      <c r="F957" s="112"/>
    </row>
    <row r="958">
      <c r="D958" s="112"/>
      <c r="E958" s="112"/>
      <c r="F958" s="112"/>
    </row>
    <row r="959">
      <c r="D959" s="112"/>
      <c r="E959" s="112"/>
      <c r="F959" s="112"/>
    </row>
    <row r="960">
      <c r="D960" s="112"/>
      <c r="E960" s="112"/>
      <c r="F960" s="112"/>
    </row>
    <row r="961">
      <c r="D961" s="112"/>
      <c r="E961" s="112"/>
      <c r="F961" s="112"/>
    </row>
    <row r="962">
      <c r="D962" s="112"/>
      <c r="E962" s="112"/>
      <c r="F962" s="112"/>
    </row>
    <row r="963">
      <c r="D963" s="112"/>
      <c r="E963" s="112"/>
      <c r="F963" s="112"/>
    </row>
    <row r="964">
      <c r="D964" s="112"/>
      <c r="E964" s="112"/>
      <c r="F964" s="112"/>
    </row>
    <row r="965">
      <c r="D965" s="112"/>
      <c r="E965" s="112"/>
      <c r="F965" s="112"/>
    </row>
    <row r="966">
      <c r="D966" s="112"/>
      <c r="E966" s="112"/>
      <c r="F966" s="112"/>
    </row>
    <row r="967">
      <c r="D967" s="112"/>
      <c r="E967" s="112"/>
      <c r="F967" s="112"/>
    </row>
    <row r="968">
      <c r="D968" s="112"/>
      <c r="E968" s="112"/>
      <c r="F968" s="112"/>
    </row>
    <row r="969">
      <c r="D969" s="112"/>
      <c r="E969" s="112"/>
      <c r="F969" s="112"/>
    </row>
    <row r="970">
      <c r="D970" s="112"/>
      <c r="E970" s="112"/>
      <c r="F970" s="112"/>
    </row>
    <row r="971">
      <c r="D971" s="112"/>
      <c r="E971" s="112"/>
      <c r="F971" s="112"/>
    </row>
    <row r="972">
      <c r="D972" s="112"/>
      <c r="E972" s="112"/>
      <c r="F972" s="112"/>
    </row>
    <row r="973">
      <c r="D973" s="112"/>
      <c r="E973" s="112"/>
      <c r="F973" s="112"/>
    </row>
    <row r="974">
      <c r="D974" s="112"/>
      <c r="E974" s="112"/>
      <c r="F974" s="112"/>
    </row>
    <row r="975">
      <c r="D975" s="112"/>
      <c r="E975" s="112"/>
      <c r="F975" s="112"/>
    </row>
    <row r="976">
      <c r="D976" s="112"/>
      <c r="E976" s="112"/>
      <c r="F976" s="112"/>
    </row>
    <row r="977">
      <c r="D977" s="112"/>
      <c r="E977" s="112"/>
      <c r="F977" s="112"/>
    </row>
    <row r="978">
      <c r="D978" s="112"/>
      <c r="E978" s="112"/>
      <c r="F978" s="112"/>
    </row>
    <row r="979">
      <c r="D979" s="112"/>
      <c r="E979" s="112"/>
      <c r="F979" s="112"/>
    </row>
    <row r="980">
      <c r="D980" s="112"/>
      <c r="E980" s="112"/>
      <c r="F980" s="112"/>
    </row>
    <row r="981">
      <c r="D981" s="112"/>
      <c r="E981" s="112"/>
      <c r="F981" s="112"/>
    </row>
    <row r="982">
      <c r="D982" s="112"/>
      <c r="E982" s="112"/>
      <c r="F982" s="112"/>
    </row>
    <row r="983">
      <c r="D983" s="112"/>
      <c r="E983" s="112"/>
      <c r="F983" s="112"/>
    </row>
    <row r="984">
      <c r="D984" s="112"/>
      <c r="E984" s="112"/>
      <c r="F984" s="112"/>
    </row>
    <row r="985">
      <c r="D985" s="112"/>
      <c r="E985" s="112"/>
      <c r="F985" s="112"/>
    </row>
    <row r="986">
      <c r="D986" s="112"/>
      <c r="E986" s="112"/>
      <c r="F986" s="112"/>
    </row>
    <row r="987">
      <c r="D987" s="112"/>
      <c r="E987" s="112"/>
      <c r="F987" s="112"/>
    </row>
    <row r="988">
      <c r="D988" s="112"/>
      <c r="E988" s="112"/>
      <c r="F988" s="112"/>
    </row>
    <row r="989">
      <c r="D989" s="112"/>
      <c r="E989" s="112"/>
      <c r="F989" s="112"/>
    </row>
    <row r="990">
      <c r="D990" s="112"/>
      <c r="E990" s="112"/>
      <c r="F990" s="112"/>
    </row>
    <row r="991">
      <c r="D991" s="112"/>
      <c r="E991" s="112"/>
      <c r="F991" s="112"/>
    </row>
    <row r="992">
      <c r="D992" s="112"/>
      <c r="E992" s="112"/>
      <c r="F992" s="112"/>
    </row>
    <row r="993">
      <c r="D993" s="112"/>
      <c r="E993" s="112"/>
      <c r="F993" s="112"/>
    </row>
    <row r="994">
      <c r="D994" s="112"/>
      <c r="E994" s="112"/>
      <c r="F994" s="112"/>
    </row>
    <row r="995">
      <c r="D995" s="112"/>
      <c r="E995" s="112"/>
      <c r="F995" s="112"/>
    </row>
    <row r="996">
      <c r="D996" s="112"/>
      <c r="E996" s="112"/>
      <c r="F996" s="112"/>
    </row>
    <row r="997">
      <c r="D997" s="112"/>
      <c r="E997" s="112"/>
      <c r="F997" s="112"/>
    </row>
    <row r="998">
      <c r="D998" s="112"/>
      <c r="E998" s="112"/>
      <c r="F998" s="112"/>
    </row>
    <row r="999">
      <c r="D999" s="112"/>
      <c r="E999" s="112"/>
      <c r="F999" s="112"/>
    </row>
    <row r="1000">
      <c r="D1000" s="112"/>
      <c r="E1000" s="112"/>
      <c r="F1000" s="112"/>
    </row>
  </sheetData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sheetData>
    <row r="1">
      <c r="A1" s="118" t="s">
        <v>83</v>
      </c>
      <c r="B1" s="119" t="s">
        <v>1</v>
      </c>
      <c r="C1" s="119" t="s">
        <v>2</v>
      </c>
      <c r="D1" s="119" t="s">
        <v>3</v>
      </c>
      <c r="E1" s="119" t="s">
        <v>4</v>
      </c>
      <c r="F1" s="119" t="s">
        <v>5</v>
      </c>
      <c r="G1" s="119" t="s">
        <v>6</v>
      </c>
      <c r="H1" s="119" t="s">
        <v>7</v>
      </c>
      <c r="I1" s="119" t="s">
        <v>8</v>
      </c>
      <c r="J1" s="119" t="s">
        <v>9</v>
      </c>
      <c r="K1" s="119" t="s">
        <v>10</v>
      </c>
      <c r="L1" s="119" t="s">
        <v>11</v>
      </c>
      <c r="M1" s="119" t="s">
        <v>12</v>
      </c>
      <c r="N1" s="120"/>
      <c r="O1" s="120"/>
      <c r="P1" s="120"/>
      <c r="Q1" s="121"/>
    </row>
    <row r="2">
      <c r="A2" s="122">
        <v>45659.0</v>
      </c>
      <c r="B2" s="123"/>
      <c r="C2" s="123"/>
      <c r="D2" s="124" t="s">
        <v>13</v>
      </c>
      <c r="E2" s="123"/>
      <c r="F2" s="123"/>
      <c r="G2" s="82">
        <v>0.31180555555555556</v>
      </c>
      <c r="H2" s="124" t="s">
        <v>13</v>
      </c>
      <c r="I2" s="124" t="s">
        <v>13</v>
      </c>
      <c r="J2" s="82">
        <v>0.07569444444444445</v>
      </c>
      <c r="K2" s="124" t="s">
        <v>20</v>
      </c>
      <c r="L2" s="124" t="s">
        <v>15</v>
      </c>
      <c r="M2" s="123"/>
      <c r="N2" s="123"/>
      <c r="O2" s="123"/>
      <c r="P2" s="123"/>
      <c r="Q2" s="125"/>
    </row>
    <row r="3">
      <c r="A3" s="122">
        <v>45659.0</v>
      </c>
      <c r="B3" s="123"/>
      <c r="C3" s="123"/>
      <c r="D3" s="82">
        <v>0.3875</v>
      </c>
      <c r="E3" s="123"/>
      <c r="F3" s="123"/>
      <c r="G3" s="82">
        <v>0.4222222222222222</v>
      </c>
      <c r="H3" s="82">
        <v>0.03472222222222221</v>
      </c>
      <c r="I3" s="124" t="s">
        <v>13</v>
      </c>
      <c r="J3" s="124" t="s">
        <v>13</v>
      </c>
      <c r="K3" s="124" t="s">
        <v>20</v>
      </c>
      <c r="L3" s="124" t="s">
        <v>15</v>
      </c>
      <c r="M3" s="123"/>
      <c r="N3" s="123"/>
      <c r="O3" s="123"/>
      <c r="P3" s="123"/>
      <c r="Q3" s="125"/>
    </row>
    <row r="4">
      <c r="A4" s="122">
        <v>45660.0</v>
      </c>
      <c r="B4" s="123"/>
      <c r="C4" s="123"/>
      <c r="D4" s="124" t="s">
        <v>13</v>
      </c>
      <c r="E4" s="123"/>
      <c r="F4" s="123"/>
      <c r="G4" s="82">
        <v>0.3993055555555556</v>
      </c>
      <c r="H4" s="124" t="s">
        <v>13</v>
      </c>
      <c r="I4" s="124" t="s">
        <v>13</v>
      </c>
      <c r="J4" s="82">
        <v>0.12708333333333333</v>
      </c>
      <c r="K4" s="124" t="s">
        <v>14</v>
      </c>
      <c r="L4" s="124" t="s">
        <v>15</v>
      </c>
      <c r="M4" s="123"/>
      <c r="N4" s="123"/>
      <c r="O4" s="123"/>
      <c r="P4" s="123"/>
      <c r="Q4" s="125"/>
    </row>
    <row r="5">
      <c r="A5" s="122">
        <v>45660.0</v>
      </c>
      <c r="B5" s="123"/>
      <c r="C5" s="123"/>
      <c r="D5" s="82">
        <v>0.5263888888888889</v>
      </c>
      <c r="E5" s="123"/>
      <c r="F5" s="123"/>
      <c r="G5" s="82">
        <v>0.5756944444444444</v>
      </c>
      <c r="H5" s="82">
        <v>0.04930555555555549</v>
      </c>
      <c r="I5" s="82">
        <v>0.12152777777777779</v>
      </c>
      <c r="J5" s="82">
        <v>0.0722222222222223</v>
      </c>
      <c r="K5" s="124" t="s">
        <v>20</v>
      </c>
      <c r="L5" s="124" t="s">
        <v>15</v>
      </c>
      <c r="M5" s="123"/>
      <c r="N5" s="123"/>
      <c r="O5" s="123"/>
      <c r="P5" s="123"/>
      <c r="Q5" s="125"/>
    </row>
    <row r="6">
      <c r="A6" s="122">
        <v>45660.0</v>
      </c>
      <c r="B6" s="123"/>
      <c r="C6" s="123"/>
      <c r="D6" s="82">
        <v>0.6479166666666667</v>
      </c>
      <c r="E6" s="123"/>
      <c r="F6" s="123"/>
      <c r="G6" s="124" t="s">
        <v>13</v>
      </c>
      <c r="H6" s="124" t="s">
        <v>13</v>
      </c>
      <c r="I6" s="124" t="s">
        <v>13</v>
      </c>
      <c r="J6" s="124" t="s">
        <v>13</v>
      </c>
      <c r="K6" s="124" t="s">
        <v>13</v>
      </c>
      <c r="L6" s="124" t="s">
        <v>15</v>
      </c>
      <c r="M6" s="123"/>
      <c r="N6" s="123"/>
      <c r="O6" s="123"/>
      <c r="P6" s="123"/>
      <c r="Q6" s="125"/>
    </row>
    <row r="7">
      <c r="A7" s="122">
        <v>45661.0</v>
      </c>
      <c r="B7" s="123"/>
      <c r="C7" s="123"/>
      <c r="D7" s="82">
        <v>0.35208333333333336</v>
      </c>
      <c r="E7" s="123"/>
      <c r="F7" s="123"/>
      <c r="G7" s="82">
        <v>0.50625</v>
      </c>
      <c r="H7" s="82">
        <v>0.15416666666666662</v>
      </c>
      <c r="I7" s="82">
        <v>0.2638888888888889</v>
      </c>
      <c r="J7" s="82">
        <v>0.10972222222222228</v>
      </c>
      <c r="K7" s="124" t="s">
        <v>14</v>
      </c>
      <c r="L7" s="124" t="s">
        <v>15</v>
      </c>
      <c r="M7" s="123"/>
      <c r="N7" s="123"/>
      <c r="O7" s="123"/>
      <c r="P7" s="123"/>
      <c r="Q7" s="125"/>
    </row>
    <row r="8">
      <c r="A8" s="122">
        <v>45661.0</v>
      </c>
      <c r="B8" s="123"/>
      <c r="C8" s="123"/>
      <c r="D8" s="82">
        <v>0.6159722222222223</v>
      </c>
      <c r="E8" s="123"/>
      <c r="F8" s="123"/>
      <c r="G8" s="82">
        <v>0.6520833333333333</v>
      </c>
      <c r="H8" s="82">
        <v>0.036111111111111094</v>
      </c>
      <c r="I8" s="82">
        <v>0.11249999999999993</v>
      </c>
      <c r="J8" s="82">
        <v>0.07638888888888884</v>
      </c>
      <c r="K8" s="124" t="s">
        <v>20</v>
      </c>
      <c r="L8" s="124" t="s">
        <v>15</v>
      </c>
      <c r="M8" s="123"/>
      <c r="N8" s="123"/>
      <c r="O8" s="123"/>
      <c r="P8" s="123"/>
      <c r="Q8" s="125"/>
    </row>
    <row r="9">
      <c r="A9" s="122">
        <v>45661.0</v>
      </c>
      <c r="B9" s="123"/>
      <c r="C9" s="123"/>
      <c r="D9" s="82">
        <v>0.7284722222222222</v>
      </c>
      <c r="E9" s="123"/>
      <c r="F9" s="123"/>
      <c r="G9" s="124" t="s">
        <v>13</v>
      </c>
      <c r="H9" s="124" t="s">
        <v>13</v>
      </c>
      <c r="I9" s="124" t="s">
        <v>13</v>
      </c>
      <c r="J9" s="124" t="s">
        <v>13</v>
      </c>
      <c r="K9" s="124" t="s">
        <v>13</v>
      </c>
      <c r="L9" s="124" t="s">
        <v>15</v>
      </c>
      <c r="M9" s="123"/>
      <c r="N9" s="123"/>
      <c r="O9" s="123"/>
      <c r="P9" s="123"/>
      <c r="Q9" s="125"/>
    </row>
    <row r="10">
      <c r="A10" s="122">
        <v>45662.0</v>
      </c>
      <c r="B10" s="123"/>
      <c r="C10" s="123"/>
      <c r="D10" s="124" t="s">
        <v>13</v>
      </c>
      <c r="E10" s="123"/>
      <c r="F10" s="123"/>
      <c r="G10" s="82">
        <v>0.3770833333333333</v>
      </c>
      <c r="H10" s="124" t="s">
        <v>13</v>
      </c>
      <c r="I10" s="124" t="s">
        <v>13</v>
      </c>
      <c r="J10" s="124" t="s">
        <v>13</v>
      </c>
      <c r="K10" s="124" t="s">
        <v>14</v>
      </c>
      <c r="L10" s="124" t="s">
        <v>15</v>
      </c>
      <c r="M10" s="123"/>
      <c r="N10" s="123"/>
      <c r="O10" s="123"/>
      <c r="P10" s="123"/>
      <c r="Q10" s="125"/>
    </row>
    <row r="11">
      <c r="A11" s="122">
        <v>45664.0</v>
      </c>
      <c r="B11" s="123"/>
      <c r="C11" s="123"/>
      <c r="D11" s="82">
        <v>0.35694444444444445</v>
      </c>
      <c r="E11" s="123"/>
      <c r="F11" s="123"/>
      <c r="G11" s="124" t="s">
        <v>13</v>
      </c>
      <c r="H11" s="124" t="s">
        <v>13</v>
      </c>
      <c r="I11" s="82">
        <v>0.10694444444444445</v>
      </c>
      <c r="J11" s="124" t="s">
        <v>13</v>
      </c>
      <c r="K11" s="124" t="s">
        <v>13</v>
      </c>
      <c r="L11" s="124" t="s">
        <v>15</v>
      </c>
      <c r="M11" s="123"/>
      <c r="N11" s="123"/>
      <c r="O11" s="123"/>
      <c r="P11" s="123"/>
      <c r="Q11" s="125"/>
    </row>
    <row r="12">
      <c r="A12" s="122">
        <v>45664.0</v>
      </c>
      <c r="B12" s="123"/>
      <c r="C12" s="123"/>
      <c r="D12" s="82">
        <v>0.4638888888888889</v>
      </c>
      <c r="E12" s="123"/>
      <c r="F12" s="123"/>
      <c r="G12" s="82">
        <v>0.6958333333333333</v>
      </c>
      <c r="H12" s="82">
        <v>0.2319444444444444</v>
      </c>
      <c r="I12" s="82">
        <v>0.3305555555555555</v>
      </c>
      <c r="J12" s="82">
        <v>0.0986111111111111</v>
      </c>
      <c r="K12" s="124" t="s">
        <v>14</v>
      </c>
      <c r="L12" s="124" t="s">
        <v>15</v>
      </c>
      <c r="M12" s="123"/>
      <c r="N12" s="123"/>
      <c r="O12" s="123"/>
      <c r="P12" s="123"/>
      <c r="Q12" s="125"/>
    </row>
    <row r="13">
      <c r="A13" s="122">
        <v>45664.0</v>
      </c>
      <c r="B13" s="123"/>
      <c r="C13" s="123"/>
      <c r="D13" s="82">
        <v>0.7944444444444444</v>
      </c>
      <c r="E13" s="123"/>
      <c r="F13" s="123"/>
      <c r="G13" s="82">
        <v>0.8194444444444444</v>
      </c>
      <c r="H13" s="82">
        <v>0.025000000000000022</v>
      </c>
      <c r="I13" s="82">
        <v>0.0986111111111112</v>
      </c>
      <c r="J13" s="82">
        <v>0.07361111111111118</v>
      </c>
      <c r="K13" s="124" t="s">
        <v>20</v>
      </c>
      <c r="L13" s="124" t="s">
        <v>15</v>
      </c>
      <c r="M13" s="123"/>
      <c r="N13" s="123"/>
      <c r="O13" s="123"/>
      <c r="P13" s="123"/>
      <c r="Q13" s="125"/>
    </row>
    <row r="14">
      <c r="A14" s="122">
        <v>45664.0</v>
      </c>
      <c r="B14" s="123"/>
      <c r="C14" s="123"/>
      <c r="D14" s="82">
        <v>0.8930555555555556</v>
      </c>
      <c r="E14" s="123"/>
      <c r="F14" s="123"/>
      <c r="G14" s="82">
        <v>0.9208333333333333</v>
      </c>
      <c r="H14" s="82">
        <v>0.02777777777777768</v>
      </c>
      <c r="I14" s="82">
        <v>0.0986111111111112</v>
      </c>
      <c r="J14" s="82">
        <v>0.07361111111111118</v>
      </c>
      <c r="K14" s="124" t="s">
        <v>20</v>
      </c>
      <c r="L14" s="124" t="s">
        <v>15</v>
      </c>
      <c r="M14" s="123"/>
      <c r="N14" s="123"/>
      <c r="O14" s="123"/>
      <c r="P14" s="123"/>
      <c r="Q14" s="125"/>
    </row>
    <row r="15">
      <c r="A15" s="122">
        <v>45664.0</v>
      </c>
      <c r="B15" s="123"/>
      <c r="C15" s="123"/>
      <c r="D15" s="82">
        <v>0.9965277777777778</v>
      </c>
      <c r="E15" s="123"/>
      <c r="F15" s="123"/>
      <c r="G15" s="124" t="s">
        <v>13</v>
      </c>
      <c r="H15" s="124" t="s">
        <v>13</v>
      </c>
      <c r="I15" s="124" t="s">
        <v>13</v>
      </c>
      <c r="J15" s="124" t="s">
        <v>13</v>
      </c>
      <c r="K15" s="124" t="s">
        <v>13</v>
      </c>
      <c r="L15" s="124" t="s">
        <v>15</v>
      </c>
      <c r="M15" s="123"/>
      <c r="N15" s="123"/>
      <c r="O15" s="123"/>
      <c r="P15" s="123"/>
      <c r="Q15" s="125"/>
    </row>
    <row r="16">
      <c r="A16" s="122">
        <v>45665.0</v>
      </c>
      <c r="B16" s="123"/>
      <c r="C16" s="123"/>
      <c r="D16" s="82">
        <v>0.5673611111111111</v>
      </c>
      <c r="E16" s="123"/>
      <c r="F16" s="123"/>
      <c r="G16" s="82">
        <v>0.7479166666666667</v>
      </c>
      <c r="H16" s="82">
        <v>0.18055555555555558</v>
      </c>
      <c r="I16" s="82">
        <v>0.21736111111111112</v>
      </c>
      <c r="J16" s="82">
        <v>0.036805555555555536</v>
      </c>
      <c r="K16" s="124" t="s">
        <v>14</v>
      </c>
      <c r="L16" s="124" t="s">
        <v>15</v>
      </c>
      <c r="M16" s="123"/>
      <c r="N16" s="123"/>
      <c r="O16" s="123"/>
      <c r="P16" s="123"/>
      <c r="Q16" s="125"/>
    </row>
    <row r="17">
      <c r="A17" s="122">
        <v>45665.0</v>
      </c>
      <c r="B17" s="123"/>
      <c r="C17" s="123"/>
      <c r="D17" s="82">
        <v>0.7847222222222222</v>
      </c>
      <c r="E17" s="123"/>
      <c r="F17" s="123"/>
      <c r="G17" s="82">
        <v>0.8013888888888889</v>
      </c>
      <c r="H17" s="82">
        <v>0.01666666666666672</v>
      </c>
      <c r="I17" s="82">
        <v>0.09375</v>
      </c>
      <c r="J17" s="82">
        <v>0.07708333333333328</v>
      </c>
      <c r="K17" s="124" t="s">
        <v>32</v>
      </c>
      <c r="L17" s="124" t="s">
        <v>15</v>
      </c>
      <c r="M17" s="123"/>
      <c r="N17" s="123"/>
      <c r="O17" s="123"/>
      <c r="P17" s="123"/>
      <c r="Q17" s="125"/>
    </row>
    <row r="18">
      <c r="A18" s="122">
        <v>45665.0</v>
      </c>
      <c r="B18" s="123"/>
      <c r="C18" s="123"/>
      <c r="D18" s="82">
        <v>0.8784722222222222</v>
      </c>
      <c r="E18" s="123"/>
      <c r="F18" s="123"/>
      <c r="G18" s="82">
        <v>0.8916666666666667</v>
      </c>
      <c r="H18" s="82">
        <v>0.013194444444444509</v>
      </c>
      <c r="I18" s="82">
        <v>-0.8756944444444444</v>
      </c>
      <c r="J18" s="82">
        <v>-0.888888888888889</v>
      </c>
      <c r="K18" s="124" t="s">
        <v>32</v>
      </c>
      <c r="L18" s="124" t="s">
        <v>15</v>
      </c>
      <c r="M18" s="123"/>
      <c r="N18" s="123"/>
      <c r="O18" s="123"/>
      <c r="P18" s="123"/>
      <c r="Q18" s="125"/>
    </row>
    <row r="19">
      <c r="A19" s="122">
        <v>45666.0</v>
      </c>
      <c r="B19" s="123"/>
      <c r="C19" s="123"/>
      <c r="D19" s="82">
        <v>0.002777777777777778</v>
      </c>
      <c r="E19" s="123"/>
      <c r="F19" s="123"/>
      <c r="G19" s="82">
        <v>0.043055555555555555</v>
      </c>
      <c r="H19" s="82">
        <v>0.04027777777777778</v>
      </c>
      <c r="I19" s="124" t="s">
        <v>13</v>
      </c>
      <c r="J19" s="124" t="s">
        <v>13</v>
      </c>
      <c r="K19" s="124" t="s">
        <v>20</v>
      </c>
      <c r="L19" s="124" t="s">
        <v>15</v>
      </c>
      <c r="M19" s="123"/>
      <c r="N19" s="123"/>
      <c r="O19" s="123"/>
      <c r="P19" s="123"/>
      <c r="Q19" s="125"/>
    </row>
    <row r="20">
      <c r="A20" s="122">
        <v>45666.0</v>
      </c>
      <c r="B20" s="123"/>
      <c r="C20" s="123"/>
      <c r="D20" s="124" t="s">
        <v>13</v>
      </c>
      <c r="E20" s="123"/>
      <c r="F20" s="123"/>
      <c r="G20" s="82">
        <v>0.3333333333333333</v>
      </c>
      <c r="H20" s="124" t="s">
        <v>13</v>
      </c>
      <c r="I20" s="124" t="s">
        <v>13</v>
      </c>
      <c r="J20" s="82">
        <v>0.08333333333333337</v>
      </c>
      <c r="K20" s="124" t="s">
        <v>14</v>
      </c>
      <c r="L20" s="124" t="s">
        <v>15</v>
      </c>
      <c r="M20" s="124" t="s">
        <v>86</v>
      </c>
      <c r="N20" s="123"/>
      <c r="O20" s="123"/>
      <c r="P20" s="123"/>
      <c r="Q20" s="125"/>
    </row>
    <row r="21">
      <c r="A21" s="122">
        <v>45666.0</v>
      </c>
      <c r="B21" s="123"/>
      <c r="C21" s="123"/>
      <c r="D21" s="82">
        <v>0.4166666666666667</v>
      </c>
      <c r="E21" s="123"/>
      <c r="F21" s="123"/>
      <c r="G21" s="82">
        <v>0.4548611111111111</v>
      </c>
      <c r="H21" s="82">
        <v>0.03819444444444442</v>
      </c>
      <c r="I21" s="82">
        <v>0.10138888888888892</v>
      </c>
      <c r="J21" s="82">
        <v>0.0631944444444445</v>
      </c>
      <c r="K21" s="124" t="s">
        <v>20</v>
      </c>
      <c r="L21" s="124" t="s">
        <v>15</v>
      </c>
      <c r="M21" s="123"/>
      <c r="N21" s="123"/>
      <c r="O21" s="123"/>
      <c r="P21" s="123"/>
      <c r="Q21" s="125"/>
    </row>
    <row r="22">
      <c r="A22" s="122">
        <v>45666.0</v>
      </c>
      <c r="B22" s="123"/>
      <c r="C22" s="123"/>
      <c r="D22" s="82">
        <v>0.5180555555555556</v>
      </c>
      <c r="E22" s="123"/>
      <c r="F22" s="123"/>
      <c r="G22" s="82">
        <v>0.5541666666666667</v>
      </c>
      <c r="H22" s="82">
        <v>0.036111111111111094</v>
      </c>
      <c r="I22" s="82">
        <v>0.11041666666666661</v>
      </c>
      <c r="J22" s="82">
        <v>0.07430555555555551</v>
      </c>
      <c r="K22" s="124" t="s">
        <v>20</v>
      </c>
      <c r="L22" s="124" t="s">
        <v>15</v>
      </c>
      <c r="M22" s="123"/>
      <c r="N22" s="123"/>
      <c r="O22" s="123"/>
      <c r="P22" s="123"/>
      <c r="Q22" s="125"/>
    </row>
    <row r="23">
      <c r="A23" s="122">
        <v>45666.0</v>
      </c>
      <c r="B23" s="123"/>
      <c r="C23" s="123"/>
      <c r="D23" s="82">
        <v>0.6284722222222222</v>
      </c>
      <c r="E23" s="123"/>
      <c r="F23" s="123"/>
      <c r="G23" s="82">
        <v>0.8319444444444445</v>
      </c>
      <c r="H23" s="82">
        <v>0.20347222222222228</v>
      </c>
      <c r="I23" s="82">
        <v>0.3041666666666667</v>
      </c>
      <c r="J23" s="82">
        <v>0.10069444444444442</v>
      </c>
      <c r="K23" s="124" t="s">
        <v>14</v>
      </c>
      <c r="L23" s="124" t="s">
        <v>15</v>
      </c>
      <c r="M23" s="123"/>
      <c r="N23" s="123"/>
      <c r="O23" s="123"/>
      <c r="P23" s="123"/>
      <c r="Q23" s="125"/>
    </row>
    <row r="24">
      <c r="A24" s="122">
        <v>45666.0</v>
      </c>
      <c r="B24" s="123"/>
      <c r="C24" s="123"/>
      <c r="D24" s="82">
        <v>0.9326388888888889</v>
      </c>
      <c r="E24" s="123"/>
      <c r="F24" s="123"/>
      <c r="G24" s="82">
        <v>0.043055555555555555</v>
      </c>
      <c r="H24" s="82">
        <v>-0.8895833333333334</v>
      </c>
      <c r="I24" s="124" t="s">
        <v>13</v>
      </c>
      <c r="J24" s="124" t="s">
        <v>13</v>
      </c>
      <c r="K24" s="124" t="s">
        <v>14</v>
      </c>
      <c r="L24" s="124" t="s">
        <v>15</v>
      </c>
      <c r="M24" s="123"/>
      <c r="N24" s="123"/>
      <c r="O24" s="123"/>
      <c r="P24" s="123"/>
      <c r="Q24" s="125"/>
    </row>
    <row r="25">
      <c r="A25" s="122">
        <v>45667.0</v>
      </c>
      <c r="B25" s="123"/>
      <c r="C25" s="123"/>
      <c r="D25" s="124" t="s">
        <v>13</v>
      </c>
      <c r="E25" s="123"/>
      <c r="F25" s="123"/>
      <c r="G25" s="82">
        <v>0.34305555555555556</v>
      </c>
      <c r="H25" s="124" t="s">
        <v>13</v>
      </c>
      <c r="I25" s="124" t="s">
        <v>13</v>
      </c>
      <c r="J25" s="82">
        <v>0.1111111111111111</v>
      </c>
      <c r="K25" s="124" t="s">
        <v>13</v>
      </c>
      <c r="L25" s="124" t="s">
        <v>15</v>
      </c>
      <c r="M25" s="124" t="s">
        <v>87</v>
      </c>
      <c r="N25" s="123"/>
      <c r="O25" s="123"/>
      <c r="P25" s="123"/>
      <c r="Q25" s="125"/>
    </row>
    <row r="26">
      <c r="A26" s="122">
        <v>45667.0</v>
      </c>
      <c r="B26" s="123"/>
      <c r="C26" s="123"/>
      <c r="D26" s="82">
        <v>0.45416666666666666</v>
      </c>
      <c r="E26" s="123"/>
      <c r="F26" s="123"/>
      <c r="G26" s="82">
        <v>0.48541666666666666</v>
      </c>
      <c r="H26" s="82">
        <v>0.03125</v>
      </c>
      <c r="I26" s="82">
        <v>0.10625000000000001</v>
      </c>
      <c r="J26" s="82">
        <v>0.07500000000000001</v>
      </c>
      <c r="K26" s="124" t="s">
        <v>20</v>
      </c>
      <c r="L26" s="124" t="s">
        <v>15</v>
      </c>
      <c r="M26" s="123"/>
      <c r="N26" s="123"/>
      <c r="O26" s="123"/>
      <c r="P26" s="123"/>
      <c r="Q26" s="125"/>
    </row>
    <row r="27">
      <c r="A27" s="122">
        <v>45667.0</v>
      </c>
      <c r="B27" s="123"/>
      <c r="C27" s="123"/>
      <c r="D27" s="82">
        <v>0.5604166666666667</v>
      </c>
      <c r="E27" s="123"/>
      <c r="F27" s="123"/>
      <c r="G27" s="82">
        <v>0.7402777777777778</v>
      </c>
      <c r="H27" s="82">
        <v>0.17986111111111114</v>
      </c>
      <c r="I27" s="82">
        <v>0.18888888888888888</v>
      </c>
      <c r="J27" s="82">
        <v>0.009027777777777746</v>
      </c>
      <c r="K27" s="124" t="s">
        <v>14</v>
      </c>
      <c r="L27" s="124" t="s">
        <v>15</v>
      </c>
      <c r="M27" s="123"/>
      <c r="N27" s="123"/>
      <c r="O27" s="123"/>
      <c r="P27" s="123"/>
      <c r="Q27" s="125"/>
    </row>
    <row r="28">
      <c r="A28" s="122">
        <v>45667.0</v>
      </c>
      <c r="B28" s="123"/>
      <c r="C28" s="123"/>
      <c r="D28" s="82">
        <v>0.7493055555555556</v>
      </c>
      <c r="E28" s="123"/>
      <c r="F28" s="123"/>
      <c r="G28" s="82">
        <v>0.7659722222222223</v>
      </c>
      <c r="H28" s="82">
        <v>0.01666666666666672</v>
      </c>
      <c r="I28" s="82">
        <v>0.125</v>
      </c>
      <c r="J28" s="82">
        <v>0.10833333333333328</v>
      </c>
      <c r="K28" s="124" t="s">
        <v>23</v>
      </c>
      <c r="L28" s="124" t="s">
        <v>15</v>
      </c>
      <c r="M28" s="123"/>
      <c r="N28" s="123"/>
      <c r="O28" s="123"/>
      <c r="P28" s="123"/>
      <c r="Q28" s="125"/>
    </row>
    <row r="29">
      <c r="A29" s="122">
        <v>45667.0</v>
      </c>
      <c r="B29" s="123"/>
      <c r="C29" s="123"/>
      <c r="D29" s="82">
        <v>0.8743055555555556</v>
      </c>
      <c r="E29" s="123"/>
      <c r="F29" s="123"/>
      <c r="G29" s="82">
        <v>0.8986111111111111</v>
      </c>
      <c r="H29" s="82">
        <v>0.02430555555555558</v>
      </c>
      <c r="I29" s="82">
        <v>0.11041666666666672</v>
      </c>
      <c r="J29" s="82">
        <v>0.08611111111111114</v>
      </c>
      <c r="K29" s="124" t="s">
        <v>20</v>
      </c>
      <c r="L29" s="124" t="s">
        <v>15</v>
      </c>
      <c r="M29" s="123"/>
      <c r="N29" s="123"/>
      <c r="O29" s="123"/>
      <c r="P29" s="123"/>
      <c r="Q29" s="125"/>
    </row>
    <row r="30">
      <c r="A30" s="122">
        <v>45667.0</v>
      </c>
      <c r="B30" s="123"/>
      <c r="C30" s="123"/>
      <c r="D30" s="82">
        <v>0.9847222222222223</v>
      </c>
      <c r="E30" s="123"/>
      <c r="F30" s="123"/>
      <c r="G30" s="82">
        <v>0.15833333333333333</v>
      </c>
      <c r="H30" s="82">
        <v>-0.826388888888889</v>
      </c>
      <c r="I30" s="82">
        <v>-0.8173611111111112</v>
      </c>
      <c r="J30" s="82">
        <v>0.009027777777777773</v>
      </c>
      <c r="K30" s="124" t="s">
        <v>14</v>
      </c>
      <c r="L30" s="124" t="s">
        <v>15</v>
      </c>
      <c r="M30" s="123"/>
      <c r="N30" s="123"/>
      <c r="O30" s="123"/>
      <c r="P30" s="123"/>
      <c r="Q30" s="125"/>
    </row>
    <row r="31">
      <c r="A31" s="122">
        <v>45667.0</v>
      </c>
      <c r="B31" s="123"/>
      <c r="C31" s="123"/>
      <c r="D31" s="82">
        <v>0.1673611111111111</v>
      </c>
      <c r="E31" s="123"/>
      <c r="F31" s="123"/>
      <c r="G31" s="82">
        <v>0.19375</v>
      </c>
      <c r="H31" s="82">
        <v>0.026388888888888906</v>
      </c>
      <c r="I31" s="124" t="s">
        <v>13</v>
      </c>
      <c r="J31" s="124" t="s">
        <v>13</v>
      </c>
      <c r="K31" s="124" t="s">
        <v>20</v>
      </c>
      <c r="L31" s="124" t="s">
        <v>15</v>
      </c>
      <c r="M31" s="123"/>
      <c r="N31" s="123"/>
      <c r="O31" s="123"/>
      <c r="P31" s="123"/>
      <c r="Q31" s="125"/>
    </row>
    <row r="32">
      <c r="A32" s="122">
        <v>45668.0</v>
      </c>
      <c r="B32" s="123"/>
      <c r="C32" s="123"/>
      <c r="D32" s="82">
        <v>0.33819444444444446</v>
      </c>
      <c r="E32" s="123"/>
      <c r="F32" s="123"/>
      <c r="G32" s="82">
        <v>0.3763888888888889</v>
      </c>
      <c r="H32" s="82">
        <v>0.03819444444444442</v>
      </c>
      <c r="I32" s="82">
        <v>0.1159722222222222</v>
      </c>
      <c r="J32" s="82">
        <v>0.07777777777777778</v>
      </c>
      <c r="K32" s="124" t="s">
        <v>20</v>
      </c>
      <c r="L32" s="124" t="s">
        <v>15</v>
      </c>
      <c r="M32" s="123"/>
      <c r="N32" s="123"/>
      <c r="O32" s="123"/>
      <c r="P32" s="123"/>
      <c r="Q32" s="125"/>
    </row>
    <row r="33">
      <c r="A33" s="122">
        <v>45668.0</v>
      </c>
      <c r="B33" s="123"/>
      <c r="C33" s="123"/>
      <c r="D33" s="82">
        <v>0.4618055555555556</v>
      </c>
      <c r="E33" s="123"/>
      <c r="F33" s="123"/>
      <c r="G33" s="82">
        <v>0.6138888888888889</v>
      </c>
      <c r="H33" s="82">
        <v>0.15208333333333335</v>
      </c>
      <c r="I33" s="82">
        <v>0.26249999999999996</v>
      </c>
      <c r="J33" s="82">
        <v>0.11041666666666661</v>
      </c>
      <c r="K33" s="124" t="s">
        <v>14</v>
      </c>
      <c r="L33" s="124" t="s">
        <v>15</v>
      </c>
      <c r="M33" s="124" t="s">
        <v>89</v>
      </c>
      <c r="N33" s="123"/>
      <c r="O33" s="123"/>
      <c r="P33" s="123"/>
      <c r="Q33" s="125"/>
    </row>
    <row r="34">
      <c r="A34" s="122">
        <v>45668.0</v>
      </c>
      <c r="B34" s="123"/>
      <c r="C34" s="123"/>
      <c r="D34" s="82">
        <v>0.7243055555555555</v>
      </c>
      <c r="E34" s="123"/>
      <c r="F34" s="123"/>
      <c r="G34" s="82">
        <v>0.8736111111111111</v>
      </c>
      <c r="H34" s="82">
        <v>0.14930555555555558</v>
      </c>
      <c r="I34" s="82">
        <v>0.19930555555555562</v>
      </c>
      <c r="J34" s="82">
        <v>0.050000000000000044</v>
      </c>
      <c r="K34" s="124" t="s">
        <v>14</v>
      </c>
      <c r="L34" s="124" t="s">
        <v>15</v>
      </c>
      <c r="M34" s="123"/>
      <c r="N34" s="123"/>
      <c r="O34" s="123"/>
      <c r="P34" s="123"/>
      <c r="Q34" s="125"/>
    </row>
    <row r="35">
      <c r="A35" s="122">
        <v>45668.0</v>
      </c>
      <c r="B35" s="123"/>
      <c r="C35" s="123"/>
      <c r="D35" s="82">
        <v>0.9236111111111112</v>
      </c>
      <c r="E35" s="123"/>
      <c r="F35" s="123"/>
      <c r="G35" s="82">
        <v>0.9493055555555555</v>
      </c>
      <c r="H35" s="82">
        <v>0.025694444444444353</v>
      </c>
      <c r="I35" s="82">
        <v>-0.8777777777777779</v>
      </c>
      <c r="J35" s="82">
        <v>-0.9034722222222222</v>
      </c>
      <c r="K35" s="124" t="s">
        <v>20</v>
      </c>
      <c r="L35" s="124" t="s">
        <v>15</v>
      </c>
      <c r="M35" s="123"/>
      <c r="N35" s="123"/>
      <c r="O35" s="123"/>
      <c r="P35" s="123"/>
      <c r="Q35" s="125"/>
    </row>
    <row r="36">
      <c r="A36" s="122">
        <v>45669.0</v>
      </c>
      <c r="B36" s="123"/>
      <c r="C36" s="123"/>
      <c r="D36" s="82">
        <v>0.04583333333333333</v>
      </c>
      <c r="E36" s="123"/>
      <c r="F36" s="123"/>
      <c r="G36" s="82">
        <v>0.25416666666666665</v>
      </c>
      <c r="H36" s="82">
        <v>0.20833333333333331</v>
      </c>
      <c r="I36" s="82">
        <v>0.3277777777777778</v>
      </c>
      <c r="J36" s="82">
        <v>0.11944444444444446</v>
      </c>
      <c r="K36" s="124" t="s">
        <v>14</v>
      </c>
      <c r="L36" s="124" t="s">
        <v>15</v>
      </c>
      <c r="M36" s="123"/>
      <c r="N36" s="123"/>
      <c r="O36" s="123"/>
      <c r="P36" s="123"/>
      <c r="Q36" s="125"/>
    </row>
    <row r="37">
      <c r="A37" s="122">
        <v>45669.0</v>
      </c>
      <c r="B37" s="123"/>
      <c r="C37" s="123"/>
      <c r="D37" s="82">
        <v>0.3736111111111111</v>
      </c>
      <c r="E37" s="123"/>
      <c r="F37" s="123"/>
      <c r="G37" s="82">
        <v>0.4083333333333333</v>
      </c>
      <c r="H37" s="82">
        <v>0.03472222222222221</v>
      </c>
      <c r="I37" s="82">
        <v>0.11319444444444443</v>
      </c>
      <c r="J37" s="82">
        <v>0.07847222222222222</v>
      </c>
      <c r="K37" s="124" t="s">
        <v>20</v>
      </c>
      <c r="L37" s="124" t="s">
        <v>15</v>
      </c>
      <c r="M37" s="123"/>
      <c r="N37" s="123"/>
      <c r="O37" s="123"/>
      <c r="P37" s="123"/>
      <c r="Q37" s="125"/>
    </row>
    <row r="38">
      <c r="A38" s="122">
        <v>45669.0</v>
      </c>
      <c r="B38" s="123"/>
      <c r="C38" s="123"/>
      <c r="D38" s="82">
        <v>0.48680555555555555</v>
      </c>
      <c r="E38" s="123"/>
      <c r="F38" s="123"/>
      <c r="G38" s="82">
        <v>0.5180555555555556</v>
      </c>
      <c r="H38" s="82">
        <v>0.031250000000000056</v>
      </c>
      <c r="I38" s="82">
        <v>0.12361111111111117</v>
      </c>
      <c r="J38" s="82">
        <v>0.09236111111111112</v>
      </c>
      <c r="K38" s="124" t="s">
        <v>20</v>
      </c>
      <c r="L38" s="124" t="s">
        <v>15</v>
      </c>
      <c r="M38" s="123"/>
      <c r="N38" s="123"/>
      <c r="O38" s="123"/>
      <c r="P38" s="123"/>
      <c r="Q38" s="125"/>
    </row>
    <row r="39">
      <c r="A39" s="122">
        <v>45669.0</v>
      </c>
      <c r="B39" s="123"/>
      <c r="C39" s="123"/>
      <c r="D39" s="82">
        <v>0.7145833333333333</v>
      </c>
      <c r="E39" s="123"/>
      <c r="F39" s="123"/>
      <c r="G39" s="82">
        <v>0.8909722222222223</v>
      </c>
      <c r="H39" s="82">
        <v>0.17638888888888893</v>
      </c>
      <c r="I39" s="124" t="s">
        <v>13</v>
      </c>
      <c r="J39" s="124" t="s">
        <v>13</v>
      </c>
      <c r="K39" s="124" t="s">
        <v>14</v>
      </c>
      <c r="L39" s="124" t="s">
        <v>15</v>
      </c>
      <c r="M39" s="123"/>
      <c r="N39" s="123"/>
      <c r="O39" s="123"/>
      <c r="P39" s="123"/>
      <c r="Q39" s="125"/>
    </row>
    <row r="40">
      <c r="A40" s="122">
        <v>45670.0</v>
      </c>
      <c r="B40" s="123"/>
      <c r="C40" s="123"/>
      <c r="D40" s="82">
        <v>0.21319444444444444</v>
      </c>
      <c r="E40" s="123"/>
      <c r="F40" s="123"/>
      <c r="G40" s="82">
        <v>0.3902777777777778</v>
      </c>
      <c r="H40" s="82">
        <v>0.17708333333333334</v>
      </c>
      <c r="I40" s="82">
        <v>0.2777777777777778</v>
      </c>
      <c r="J40" s="82">
        <v>0.10069444444444442</v>
      </c>
      <c r="K40" s="124" t="s">
        <v>14</v>
      </c>
      <c r="L40" s="124" t="s">
        <v>15</v>
      </c>
      <c r="M40" s="123"/>
      <c r="N40" s="123"/>
      <c r="O40" s="123"/>
      <c r="P40" s="123"/>
      <c r="Q40" s="125"/>
    </row>
    <row r="41">
      <c r="A41" s="122">
        <v>45670.0</v>
      </c>
      <c r="B41" s="123"/>
      <c r="C41" s="123"/>
      <c r="D41" s="82">
        <v>0.4909722222222222</v>
      </c>
      <c r="E41" s="123"/>
      <c r="F41" s="123"/>
      <c r="G41" s="82">
        <v>0.5277777777777778</v>
      </c>
      <c r="H41" s="82">
        <v>0.03680555555555559</v>
      </c>
      <c r="I41" s="82">
        <v>0.10208333333333336</v>
      </c>
      <c r="J41" s="82">
        <v>0.06527777777777777</v>
      </c>
      <c r="K41" s="124" t="s">
        <v>20</v>
      </c>
      <c r="L41" s="124" t="s">
        <v>15</v>
      </c>
      <c r="M41" s="123"/>
      <c r="N41" s="123"/>
      <c r="O41" s="123"/>
      <c r="P41" s="123"/>
      <c r="Q41" s="125"/>
    </row>
    <row r="42">
      <c r="A42" s="122">
        <v>45670.0</v>
      </c>
      <c r="B42" s="123"/>
      <c r="C42" s="123"/>
      <c r="D42" s="82">
        <v>0.5930555555555556</v>
      </c>
      <c r="E42" s="123"/>
      <c r="F42" s="123"/>
      <c r="G42" s="82">
        <v>0.6270833333333333</v>
      </c>
      <c r="H42" s="82">
        <v>0.03402777777777777</v>
      </c>
      <c r="I42" s="82">
        <v>0.12291666666666667</v>
      </c>
      <c r="J42" s="82">
        <v>0.0888888888888889</v>
      </c>
      <c r="K42" s="124" t="s">
        <v>20</v>
      </c>
      <c r="L42" s="124" t="s">
        <v>15</v>
      </c>
      <c r="M42" s="123"/>
      <c r="N42" s="123"/>
      <c r="O42" s="123"/>
      <c r="P42" s="123"/>
      <c r="Q42" s="125"/>
    </row>
    <row r="43">
      <c r="A43" s="122">
        <v>45670.0</v>
      </c>
      <c r="B43" s="123"/>
      <c r="C43" s="123"/>
      <c r="D43" s="82">
        <v>0.7159722222222222</v>
      </c>
      <c r="E43" s="123"/>
      <c r="F43" s="123"/>
      <c r="G43" s="82">
        <v>0.8958333333333334</v>
      </c>
      <c r="H43" s="82">
        <v>0.17986111111111114</v>
      </c>
      <c r="I43" s="82">
        <v>0.24861111111111112</v>
      </c>
      <c r="J43" s="82">
        <v>0.06874999999999998</v>
      </c>
      <c r="K43" s="124" t="s">
        <v>14</v>
      </c>
      <c r="L43" s="124" t="s">
        <v>15</v>
      </c>
      <c r="M43" s="123"/>
      <c r="N43" s="123"/>
      <c r="O43" s="123"/>
      <c r="P43" s="123"/>
      <c r="Q43" s="125"/>
    </row>
    <row r="44">
      <c r="A44" s="122">
        <v>45670.0</v>
      </c>
      <c r="B44" s="123"/>
      <c r="C44" s="123"/>
      <c r="D44" s="82">
        <v>0.9645833333333333</v>
      </c>
      <c r="E44" s="123"/>
      <c r="F44" s="123"/>
      <c r="G44" s="82">
        <v>0.99375</v>
      </c>
      <c r="H44" s="82">
        <v>0.029166666666666674</v>
      </c>
      <c r="I44" s="82">
        <v>-0.7979166666666667</v>
      </c>
      <c r="J44" s="82">
        <v>-0.9291666666666667</v>
      </c>
      <c r="K44" s="124" t="s">
        <v>20</v>
      </c>
      <c r="L44" s="124" t="s">
        <v>15</v>
      </c>
      <c r="M44" s="123"/>
      <c r="N44" s="123"/>
      <c r="O44" s="123"/>
      <c r="P44" s="123"/>
      <c r="Q44" s="125"/>
    </row>
    <row r="45">
      <c r="A45" s="122">
        <v>45671.0</v>
      </c>
      <c r="B45" s="123"/>
      <c r="C45" s="123"/>
      <c r="D45" s="82">
        <v>0.06458333333333334</v>
      </c>
      <c r="E45" s="123"/>
      <c r="F45" s="123"/>
      <c r="G45" s="82">
        <v>0.09861111111111111</v>
      </c>
      <c r="H45" s="82">
        <v>0.03402777777777777</v>
      </c>
      <c r="I45" s="82">
        <v>0.10208333333333332</v>
      </c>
      <c r="J45" s="82">
        <v>0.06805555555555555</v>
      </c>
      <c r="K45" s="124" t="s">
        <v>20</v>
      </c>
      <c r="L45" s="124" t="s">
        <v>15</v>
      </c>
      <c r="M45" s="123"/>
      <c r="N45" s="123"/>
      <c r="O45" s="123"/>
      <c r="P45" s="123"/>
      <c r="Q45" s="125"/>
    </row>
    <row r="46">
      <c r="A46" s="122">
        <v>45671.0</v>
      </c>
      <c r="B46" s="123"/>
      <c r="C46" s="123"/>
      <c r="D46" s="82">
        <v>0.16666666666666666</v>
      </c>
      <c r="E46" s="123"/>
      <c r="F46" s="123"/>
      <c r="G46" s="82">
        <v>0.3861111111111111</v>
      </c>
      <c r="H46" s="82">
        <v>0.21944444444444447</v>
      </c>
      <c r="I46" s="82">
        <v>0.31875</v>
      </c>
      <c r="J46" s="82">
        <v>0.09930555555555554</v>
      </c>
      <c r="K46" s="124" t="s">
        <v>14</v>
      </c>
      <c r="L46" s="124" t="s">
        <v>15</v>
      </c>
      <c r="M46" s="123"/>
      <c r="N46" s="123"/>
      <c r="O46" s="123"/>
      <c r="P46" s="123"/>
      <c r="Q46" s="125"/>
    </row>
    <row r="47">
      <c r="A47" s="122">
        <v>45671.0</v>
      </c>
      <c r="B47" s="123"/>
      <c r="C47" s="123"/>
      <c r="D47" s="82">
        <v>0.48541666666666666</v>
      </c>
      <c r="E47" s="123"/>
      <c r="F47" s="123"/>
      <c r="G47" s="82">
        <v>0.5243055555555556</v>
      </c>
      <c r="H47" s="82">
        <v>0.03888888888888892</v>
      </c>
      <c r="I47" s="82">
        <v>0.11458333333333331</v>
      </c>
      <c r="J47" s="82">
        <v>0.0756944444444444</v>
      </c>
      <c r="K47" s="124" t="s">
        <v>20</v>
      </c>
      <c r="L47" s="124" t="s">
        <v>15</v>
      </c>
      <c r="M47" s="123"/>
      <c r="N47" s="123"/>
      <c r="O47" s="123"/>
      <c r="P47" s="123"/>
      <c r="Q47" s="125"/>
    </row>
    <row r="48">
      <c r="A48" s="122">
        <v>45671.0</v>
      </c>
      <c r="B48" s="123"/>
      <c r="C48" s="123"/>
      <c r="D48" s="82">
        <v>0.6</v>
      </c>
      <c r="E48" s="123"/>
      <c r="F48" s="123"/>
      <c r="G48" s="82">
        <v>0.6347222222222222</v>
      </c>
      <c r="H48" s="82">
        <v>0.03472222222222221</v>
      </c>
      <c r="I48" s="82">
        <v>0.1118055555555556</v>
      </c>
      <c r="J48" s="82">
        <v>0.07708333333333339</v>
      </c>
      <c r="K48" s="124" t="s">
        <v>20</v>
      </c>
      <c r="L48" s="124" t="s">
        <v>15</v>
      </c>
      <c r="M48" s="124" t="s">
        <v>90</v>
      </c>
      <c r="N48" s="123"/>
      <c r="O48" s="123"/>
      <c r="P48" s="123"/>
      <c r="Q48" s="125"/>
    </row>
    <row r="49">
      <c r="A49" s="122">
        <v>45671.0</v>
      </c>
      <c r="B49" s="123"/>
      <c r="C49" s="123"/>
      <c r="D49" s="82">
        <v>0.7118055555555556</v>
      </c>
      <c r="E49" s="123"/>
      <c r="F49" s="123"/>
      <c r="G49" s="82">
        <v>0.8875</v>
      </c>
      <c r="H49" s="82">
        <v>0.17569444444444438</v>
      </c>
      <c r="I49" s="82">
        <v>0.22083333333333333</v>
      </c>
      <c r="J49" s="82">
        <v>0.04513888888888895</v>
      </c>
      <c r="K49" s="124" t="s">
        <v>14</v>
      </c>
      <c r="L49" s="124" t="s">
        <v>15</v>
      </c>
      <c r="M49" s="123"/>
      <c r="N49" s="123"/>
      <c r="O49" s="123"/>
      <c r="P49" s="123"/>
      <c r="Q49" s="125"/>
    </row>
    <row r="50">
      <c r="A50" s="122">
        <v>45671.0</v>
      </c>
      <c r="B50" s="123"/>
      <c r="C50" s="123"/>
      <c r="D50" s="82">
        <v>0.9326388888888889</v>
      </c>
      <c r="E50" s="123"/>
      <c r="F50" s="123"/>
      <c r="G50" s="82">
        <v>0.9506944444444444</v>
      </c>
      <c r="H50" s="82">
        <v>0.01805555555555549</v>
      </c>
      <c r="I50" s="82">
        <v>-0.8895833333333334</v>
      </c>
      <c r="J50" s="82">
        <v>-0.9076388888888889</v>
      </c>
      <c r="K50" s="124" t="s">
        <v>32</v>
      </c>
      <c r="L50" s="124" t="s">
        <v>15</v>
      </c>
      <c r="M50" s="123"/>
      <c r="N50" s="123"/>
      <c r="O50" s="123"/>
      <c r="P50" s="123"/>
      <c r="Q50" s="125"/>
    </row>
    <row r="51">
      <c r="A51" s="122">
        <v>45672.0</v>
      </c>
      <c r="B51" s="123"/>
      <c r="C51" s="123"/>
      <c r="D51" s="82">
        <v>0.043055555555555555</v>
      </c>
      <c r="E51" s="123"/>
      <c r="F51" s="123"/>
      <c r="G51" s="82">
        <v>0.08125</v>
      </c>
      <c r="H51" s="82">
        <v>0.03819444444444445</v>
      </c>
      <c r="I51" s="82">
        <v>0.11180555555555556</v>
      </c>
      <c r="J51" s="82">
        <v>0.07361111111111111</v>
      </c>
      <c r="K51" s="124" t="s">
        <v>20</v>
      </c>
      <c r="L51" s="124" t="s">
        <v>15</v>
      </c>
      <c r="M51" s="123"/>
      <c r="N51" s="123"/>
      <c r="O51" s="123"/>
      <c r="P51" s="123"/>
      <c r="Q51" s="125"/>
    </row>
    <row r="52">
      <c r="A52" s="122">
        <v>45672.0</v>
      </c>
      <c r="B52" s="123"/>
      <c r="C52" s="123"/>
      <c r="D52" s="82">
        <v>0.15486111111111112</v>
      </c>
      <c r="E52" s="123"/>
      <c r="F52" s="123"/>
      <c r="G52" s="82">
        <v>0.33541666666666664</v>
      </c>
      <c r="H52" s="82">
        <v>0.18055555555555552</v>
      </c>
      <c r="I52" s="124" t="s">
        <v>13</v>
      </c>
      <c r="J52" s="124" t="s">
        <v>13</v>
      </c>
      <c r="K52" s="124" t="s">
        <v>14</v>
      </c>
      <c r="L52" s="124" t="s">
        <v>15</v>
      </c>
      <c r="M52" s="123"/>
      <c r="N52" s="123"/>
      <c r="O52" s="123"/>
      <c r="P52" s="123"/>
      <c r="Q52" s="125"/>
    </row>
    <row r="53">
      <c r="A53" s="122">
        <v>45672.0</v>
      </c>
      <c r="B53" s="123"/>
      <c r="C53" s="123"/>
      <c r="D53" s="82">
        <v>0.49930555555555556</v>
      </c>
      <c r="E53" s="123"/>
      <c r="F53" s="123"/>
      <c r="G53" s="82">
        <v>0.5298611111111111</v>
      </c>
      <c r="H53" s="82">
        <v>0.030555555555555558</v>
      </c>
      <c r="I53" s="82">
        <v>0.1020833333333333</v>
      </c>
      <c r="J53" s="82">
        <v>0.07152777777777775</v>
      </c>
      <c r="K53" s="124" t="s">
        <v>20</v>
      </c>
      <c r="L53" s="124" t="s">
        <v>15</v>
      </c>
      <c r="M53" s="123"/>
      <c r="N53" s="123"/>
      <c r="O53" s="123"/>
      <c r="P53" s="123"/>
      <c r="Q53" s="125"/>
    </row>
    <row r="54">
      <c r="A54" s="122">
        <v>45672.0</v>
      </c>
      <c r="B54" s="123"/>
      <c r="C54" s="123"/>
      <c r="D54" s="82">
        <v>0.6013888888888889</v>
      </c>
      <c r="E54" s="123"/>
      <c r="F54" s="123"/>
      <c r="G54" s="82">
        <v>0.6340277777777777</v>
      </c>
      <c r="H54" s="82">
        <v>0.032638888888888884</v>
      </c>
      <c r="I54" s="82">
        <v>0.11597222222222225</v>
      </c>
      <c r="J54" s="82">
        <v>0.08333333333333337</v>
      </c>
      <c r="K54" s="124" t="s">
        <v>20</v>
      </c>
      <c r="L54" s="124" t="s">
        <v>15</v>
      </c>
      <c r="M54" s="123"/>
      <c r="N54" s="123"/>
      <c r="O54" s="123"/>
      <c r="P54" s="123"/>
      <c r="Q54" s="125"/>
    </row>
    <row r="55">
      <c r="A55" s="122">
        <v>45672.0</v>
      </c>
      <c r="B55" s="123"/>
      <c r="C55" s="123"/>
      <c r="D55" s="82">
        <v>0.7173611111111111</v>
      </c>
      <c r="E55" s="123"/>
      <c r="F55" s="123"/>
      <c r="G55" s="82">
        <v>0.9430555555555555</v>
      </c>
      <c r="H55" s="82">
        <v>0.22569444444444442</v>
      </c>
      <c r="I55" s="124" t="s">
        <v>13</v>
      </c>
      <c r="J55" s="124" t="s">
        <v>13</v>
      </c>
      <c r="K55" s="124" t="s">
        <v>14</v>
      </c>
      <c r="L55" s="124" t="s">
        <v>15</v>
      </c>
      <c r="M55" s="123"/>
      <c r="N55" s="123"/>
      <c r="O55" s="123"/>
      <c r="P55" s="123"/>
      <c r="Q55" s="125"/>
    </row>
    <row r="56">
      <c r="A56" s="122">
        <v>45673.0</v>
      </c>
      <c r="B56" s="123"/>
      <c r="C56" s="123"/>
      <c r="D56" s="82">
        <v>0.5152777777777777</v>
      </c>
      <c r="E56" s="123"/>
      <c r="F56" s="123"/>
      <c r="G56" s="82">
        <v>0.6854166666666667</v>
      </c>
      <c r="H56" s="82">
        <v>0.17013888888888895</v>
      </c>
      <c r="I56" s="82">
        <v>0.1777777777777778</v>
      </c>
      <c r="J56" s="82">
        <v>0.007638888888888862</v>
      </c>
      <c r="K56" s="124" t="s">
        <v>14</v>
      </c>
      <c r="L56" s="124" t="s">
        <v>15</v>
      </c>
      <c r="M56" s="123"/>
      <c r="N56" s="123"/>
      <c r="O56" s="123"/>
      <c r="P56" s="123"/>
      <c r="Q56" s="125"/>
    </row>
    <row r="57">
      <c r="A57" s="122">
        <v>45673.0</v>
      </c>
      <c r="B57" s="123"/>
      <c r="C57" s="123"/>
      <c r="D57" s="82">
        <v>0.6930555555555555</v>
      </c>
      <c r="E57" s="123"/>
      <c r="F57" s="123"/>
      <c r="G57" s="82">
        <v>0.7006944444444444</v>
      </c>
      <c r="H57" s="82">
        <v>0.007638888888888862</v>
      </c>
      <c r="I57" s="124" t="s">
        <v>13</v>
      </c>
      <c r="J57" s="124" t="s">
        <v>13</v>
      </c>
      <c r="K57" s="124" t="s">
        <v>23</v>
      </c>
      <c r="L57" s="124" t="s">
        <v>15</v>
      </c>
      <c r="M57" s="123"/>
      <c r="N57" s="123"/>
      <c r="O57" s="123"/>
      <c r="P57" s="123"/>
      <c r="Q57" s="125"/>
    </row>
    <row r="58">
      <c r="A58" s="122">
        <v>45673.0</v>
      </c>
      <c r="B58" s="123"/>
      <c r="C58" s="123"/>
      <c r="D58" s="82">
        <v>0.9784722222222222</v>
      </c>
      <c r="E58" s="123"/>
      <c r="F58" s="123"/>
      <c r="G58" s="82">
        <v>0.1125</v>
      </c>
      <c r="H58" s="82">
        <v>-0.8659722222222221</v>
      </c>
      <c r="I58" s="82">
        <v>-0.767361111111111</v>
      </c>
      <c r="J58" s="82">
        <v>0.09861111111111111</v>
      </c>
      <c r="K58" s="124" t="s">
        <v>14</v>
      </c>
      <c r="L58" s="124" t="s">
        <v>15</v>
      </c>
      <c r="M58" s="123"/>
      <c r="N58" s="123"/>
      <c r="O58" s="123"/>
      <c r="P58" s="123"/>
      <c r="Q58" s="125"/>
    </row>
    <row r="59">
      <c r="A59" s="122">
        <v>45674.0</v>
      </c>
      <c r="B59" s="123"/>
      <c r="C59" s="123"/>
      <c r="D59" s="82">
        <v>0.2111111111111111</v>
      </c>
      <c r="E59" s="123"/>
      <c r="F59" s="123"/>
      <c r="G59" s="124" t="s">
        <v>13</v>
      </c>
      <c r="H59" s="124" t="s">
        <v>13</v>
      </c>
      <c r="I59" s="124" t="s">
        <v>13</v>
      </c>
      <c r="J59" s="124" t="s">
        <v>13</v>
      </c>
      <c r="K59" s="124" t="s">
        <v>20</v>
      </c>
      <c r="L59" s="124" t="s">
        <v>15</v>
      </c>
      <c r="M59" s="123"/>
      <c r="N59" s="123"/>
      <c r="O59" s="123"/>
      <c r="P59" s="123"/>
      <c r="Q59" s="125"/>
    </row>
    <row r="60">
      <c r="A60" s="122">
        <v>45674.0</v>
      </c>
      <c r="B60" s="123"/>
      <c r="C60" s="123"/>
      <c r="D60" s="82">
        <v>0.5541666666666667</v>
      </c>
      <c r="E60" s="123"/>
      <c r="F60" s="123"/>
      <c r="G60" s="82">
        <v>0.5743055555555555</v>
      </c>
      <c r="H60" s="82">
        <v>0.020138888888888817</v>
      </c>
      <c r="I60" s="82">
        <v>0.09444444444444444</v>
      </c>
      <c r="J60" s="82">
        <v>0.07430555555555562</v>
      </c>
      <c r="K60" s="124" t="s">
        <v>32</v>
      </c>
      <c r="L60" s="124" t="s">
        <v>15</v>
      </c>
      <c r="M60" s="123"/>
      <c r="N60" s="123"/>
      <c r="O60" s="123"/>
      <c r="P60" s="123"/>
      <c r="Q60" s="125"/>
    </row>
    <row r="61">
      <c r="A61" s="122">
        <v>45674.0</v>
      </c>
      <c r="B61" s="123"/>
      <c r="C61" s="123"/>
      <c r="D61" s="82">
        <v>0.6486111111111111</v>
      </c>
      <c r="E61" s="123"/>
      <c r="F61" s="123"/>
      <c r="G61" s="124" t="s">
        <v>13</v>
      </c>
      <c r="H61" s="124" t="s">
        <v>13</v>
      </c>
      <c r="I61" s="124" t="s">
        <v>13</v>
      </c>
      <c r="J61" s="124" t="s">
        <v>13</v>
      </c>
      <c r="K61" s="124" t="s">
        <v>14</v>
      </c>
      <c r="L61" s="124" t="s">
        <v>15</v>
      </c>
      <c r="M61" s="123"/>
      <c r="N61" s="123"/>
      <c r="O61" s="123"/>
      <c r="P61" s="123"/>
      <c r="Q61" s="125"/>
    </row>
    <row r="62">
      <c r="A62" s="122">
        <v>45674.0</v>
      </c>
      <c r="B62" s="123"/>
      <c r="C62" s="123"/>
      <c r="D62" s="82">
        <v>0.98125</v>
      </c>
      <c r="E62" s="123"/>
      <c r="F62" s="123"/>
      <c r="G62" s="82">
        <v>0.0125</v>
      </c>
      <c r="H62" s="82">
        <v>-0.96875</v>
      </c>
      <c r="I62" s="124" t="s">
        <v>13</v>
      </c>
      <c r="J62" s="124" t="s">
        <v>13</v>
      </c>
      <c r="K62" s="124" t="s">
        <v>20</v>
      </c>
      <c r="L62" s="124" t="s">
        <v>15</v>
      </c>
      <c r="M62" s="123"/>
      <c r="N62" s="123"/>
      <c r="O62" s="123"/>
      <c r="P62" s="123"/>
      <c r="Q62" s="125"/>
    </row>
    <row r="63">
      <c r="A63" s="122">
        <v>45675.0</v>
      </c>
      <c r="B63" s="123"/>
      <c r="C63" s="123"/>
      <c r="D63" s="82">
        <v>0.3368055555555556</v>
      </c>
      <c r="E63" s="123"/>
      <c r="F63" s="123"/>
      <c r="G63" s="82">
        <v>0.35347222222222224</v>
      </c>
      <c r="H63" s="82">
        <v>0.016666666666666663</v>
      </c>
      <c r="I63" s="82">
        <v>0.09791666666666665</v>
      </c>
      <c r="J63" s="82">
        <v>0.08124999999999999</v>
      </c>
      <c r="K63" s="124" t="s">
        <v>32</v>
      </c>
      <c r="L63" s="124" t="s">
        <v>15</v>
      </c>
      <c r="M63" s="123"/>
      <c r="N63" s="123"/>
      <c r="O63" s="123"/>
      <c r="P63" s="123"/>
      <c r="Q63" s="125"/>
    </row>
    <row r="64">
      <c r="A64" s="122">
        <v>45675.0</v>
      </c>
      <c r="B64" s="123"/>
      <c r="C64" s="123"/>
      <c r="D64" s="82">
        <v>0.43472222222222223</v>
      </c>
      <c r="E64" s="123"/>
      <c r="F64" s="123"/>
      <c r="G64" s="82">
        <v>0.6055555555555555</v>
      </c>
      <c r="H64" s="82">
        <v>0.17083333333333328</v>
      </c>
      <c r="I64" s="82">
        <v>0.18333333333333335</v>
      </c>
      <c r="J64" s="82">
        <v>0.012500000000000067</v>
      </c>
      <c r="K64" s="124" t="s">
        <v>14</v>
      </c>
      <c r="L64" s="124" t="s">
        <v>15</v>
      </c>
      <c r="M64" s="123"/>
      <c r="N64" s="123"/>
      <c r="O64" s="123"/>
      <c r="P64" s="123"/>
      <c r="Q64" s="125"/>
    </row>
    <row r="65">
      <c r="A65" s="122">
        <v>45675.0</v>
      </c>
      <c r="B65" s="123"/>
      <c r="C65" s="123"/>
      <c r="D65" s="82">
        <v>0.6180555555555556</v>
      </c>
      <c r="E65" s="123"/>
      <c r="F65" s="123"/>
      <c r="G65" s="82">
        <v>0.6368055555555555</v>
      </c>
      <c r="H65" s="82">
        <v>0.018749999999999933</v>
      </c>
      <c r="I65" s="82">
        <v>0.06597222222222221</v>
      </c>
      <c r="J65" s="82">
        <v>0.047222222222222276</v>
      </c>
      <c r="K65" s="124" t="s">
        <v>23</v>
      </c>
      <c r="L65" s="124" t="s">
        <v>15</v>
      </c>
      <c r="M65" s="123"/>
      <c r="N65" s="123"/>
      <c r="O65" s="123"/>
      <c r="P65" s="123"/>
      <c r="Q65" s="125"/>
    </row>
    <row r="66">
      <c r="A66" s="122">
        <v>45675.0</v>
      </c>
      <c r="B66" s="123"/>
      <c r="C66" s="123"/>
      <c r="D66" s="82">
        <v>0.6840277777777778</v>
      </c>
      <c r="E66" s="123"/>
      <c r="F66" s="123"/>
      <c r="G66" s="82">
        <v>0.7145833333333333</v>
      </c>
      <c r="H66" s="82">
        <v>0.030555555555555558</v>
      </c>
      <c r="I66" s="82">
        <v>0.11249999999999993</v>
      </c>
      <c r="J66" s="82">
        <v>0.08194444444444438</v>
      </c>
      <c r="K66" s="124" t="s">
        <v>20</v>
      </c>
      <c r="L66" s="124" t="s">
        <v>15</v>
      </c>
      <c r="M66" s="123"/>
      <c r="N66" s="123"/>
      <c r="O66" s="123"/>
      <c r="P66" s="123"/>
      <c r="Q66" s="125"/>
    </row>
    <row r="67">
      <c r="A67" s="122">
        <v>45675.0</v>
      </c>
      <c r="B67" s="123"/>
      <c r="C67" s="123"/>
      <c r="D67" s="82">
        <v>0.7965277777777777</v>
      </c>
      <c r="E67" s="123"/>
      <c r="F67" s="123"/>
      <c r="G67" s="82">
        <v>0.07777777777777778</v>
      </c>
      <c r="H67" s="82">
        <v>-0.71875</v>
      </c>
      <c r="I67" s="82">
        <v>-0.6541666666666666</v>
      </c>
      <c r="J67" s="82">
        <v>0.06458333333333333</v>
      </c>
      <c r="K67" s="124" t="s">
        <v>14</v>
      </c>
      <c r="L67" s="124" t="s">
        <v>15</v>
      </c>
      <c r="M67" s="123"/>
      <c r="N67" s="123"/>
      <c r="O67" s="123"/>
      <c r="P67" s="123"/>
      <c r="Q67" s="125"/>
    </row>
    <row r="68">
      <c r="A68" s="122">
        <v>45676.0</v>
      </c>
      <c r="B68" s="123"/>
      <c r="C68" s="123"/>
      <c r="D68" s="82">
        <v>0.1423611111111111</v>
      </c>
      <c r="E68" s="123"/>
      <c r="F68" s="123"/>
      <c r="G68" s="82">
        <v>0.15416666666666667</v>
      </c>
      <c r="H68" s="82">
        <v>0.011805555555555569</v>
      </c>
      <c r="I68" s="82">
        <v>0.0888888888888889</v>
      </c>
      <c r="J68" s="82">
        <v>0.07708333333333334</v>
      </c>
      <c r="K68" s="124" t="s">
        <v>32</v>
      </c>
      <c r="L68" s="124" t="s">
        <v>15</v>
      </c>
      <c r="M68" s="123"/>
      <c r="N68" s="123"/>
      <c r="O68" s="123"/>
      <c r="P68" s="123"/>
      <c r="Q68" s="125"/>
    </row>
    <row r="69">
      <c r="A69" s="122">
        <v>45676.0</v>
      </c>
      <c r="B69" s="123"/>
      <c r="C69" s="123"/>
      <c r="D69" s="82">
        <v>0.23125</v>
      </c>
      <c r="E69" s="123"/>
      <c r="F69" s="123"/>
      <c r="G69" s="82">
        <v>0.5541666666666667</v>
      </c>
      <c r="H69" s="82">
        <v>0.3229166666666667</v>
      </c>
      <c r="I69" s="82">
        <v>0.3923611111111111</v>
      </c>
      <c r="J69" s="82">
        <v>0.06944444444444442</v>
      </c>
      <c r="K69" s="124" t="s">
        <v>14</v>
      </c>
      <c r="L69" s="124" t="s">
        <v>15</v>
      </c>
      <c r="M69" s="123"/>
      <c r="N69" s="123"/>
      <c r="O69" s="123"/>
      <c r="P69" s="123"/>
      <c r="Q69" s="125"/>
    </row>
    <row r="70">
      <c r="A70" s="122">
        <v>45676.0</v>
      </c>
      <c r="B70" s="123"/>
      <c r="C70" s="123"/>
      <c r="D70" s="82">
        <v>0.6236111111111111</v>
      </c>
      <c r="E70" s="123"/>
      <c r="F70" s="123"/>
      <c r="G70" s="82">
        <v>0.6381944444444444</v>
      </c>
      <c r="H70" s="82">
        <v>0.014583333333333282</v>
      </c>
      <c r="I70" s="82">
        <v>0.09513888888888888</v>
      </c>
      <c r="J70" s="82">
        <v>0.0805555555555556</v>
      </c>
      <c r="K70" s="124" t="s">
        <v>32</v>
      </c>
      <c r="L70" s="124" t="s">
        <v>15</v>
      </c>
      <c r="M70" s="123"/>
      <c r="N70" s="123"/>
      <c r="O70" s="123"/>
      <c r="P70" s="123"/>
      <c r="Q70" s="125"/>
    </row>
    <row r="71">
      <c r="A71" s="122">
        <v>45676.0</v>
      </c>
      <c r="B71" s="123"/>
      <c r="C71" s="123"/>
      <c r="D71" s="82">
        <v>0.71875</v>
      </c>
      <c r="E71" s="123"/>
      <c r="F71" s="123"/>
      <c r="G71" s="82">
        <v>0.7486111111111111</v>
      </c>
      <c r="H71" s="82">
        <v>0.029861111111111116</v>
      </c>
      <c r="I71" s="124" t="s">
        <v>13</v>
      </c>
      <c r="J71" s="124" t="s">
        <v>13</v>
      </c>
      <c r="K71" s="124" t="s">
        <v>20</v>
      </c>
      <c r="L71" s="124" t="s">
        <v>15</v>
      </c>
      <c r="M71" s="123"/>
      <c r="N71" s="123"/>
      <c r="O71" s="123"/>
      <c r="P71" s="123"/>
      <c r="Q71" s="125"/>
    </row>
    <row r="72">
      <c r="A72" s="122">
        <v>45677.0</v>
      </c>
      <c r="B72" s="123"/>
      <c r="C72" s="123"/>
      <c r="D72" s="124" t="s">
        <v>13</v>
      </c>
      <c r="E72" s="123"/>
      <c r="F72" s="123"/>
      <c r="G72" s="82">
        <v>0.5159722222222223</v>
      </c>
      <c r="H72" s="124" t="s">
        <v>13</v>
      </c>
      <c r="I72" s="124" t="s">
        <v>13</v>
      </c>
      <c r="J72" s="82">
        <v>0.01388888888888884</v>
      </c>
      <c r="K72" s="124" t="s">
        <v>14</v>
      </c>
      <c r="L72" s="124" t="s">
        <v>15</v>
      </c>
      <c r="M72" s="123"/>
      <c r="N72" s="124" t="s">
        <v>91</v>
      </c>
      <c r="O72" s="123"/>
      <c r="P72" s="123"/>
      <c r="Q72" s="125"/>
    </row>
    <row r="73">
      <c r="A73" s="122">
        <v>45678.0</v>
      </c>
      <c r="B73" s="123"/>
      <c r="C73" s="123"/>
      <c r="D73" s="82">
        <v>0.3680555555555556</v>
      </c>
      <c r="E73" s="123"/>
      <c r="F73" s="123"/>
      <c r="G73" s="82">
        <v>0.5090277777777777</v>
      </c>
      <c r="H73" s="82">
        <v>0.14097222222222217</v>
      </c>
      <c r="I73" s="82">
        <v>0.16319444444444442</v>
      </c>
      <c r="J73" s="82">
        <v>0.022222222222222254</v>
      </c>
      <c r="K73" s="124" t="s">
        <v>14</v>
      </c>
      <c r="L73" s="124" t="s">
        <v>15</v>
      </c>
      <c r="M73" s="123"/>
      <c r="N73" s="123"/>
      <c r="O73" s="123"/>
      <c r="P73" s="123"/>
      <c r="Q73" s="125"/>
    </row>
    <row r="74">
      <c r="A74" s="122">
        <v>45678.0</v>
      </c>
      <c r="B74" s="123"/>
      <c r="C74" s="123"/>
      <c r="D74" s="82">
        <v>0.60625</v>
      </c>
      <c r="E74" s="123"/>
      <c r="F74" s="123"/>
      <c r="G74" s="82">
        <v>0.6395833333333333</v>
      </c>
      <c r="H74" s="82">
        <v>0.033333333333333326</v>
      </c>
      <c r="I74" s="82">
        <v>0.10902777777777783</v>
      </c>
      <c r="J74" s="82">
        <v>0.07569444444444451</v>
      </c>
      <c r="K74" s="124" t="s">
        <v>20</v>
      </c>
      <c r="L74" s="124" t="s">
        <v>15</v>
      </c>
      <c r="M74" s="123"/>
      <c r="N74" s="123"/>
      <c r="O74" s="123"/>
      <c r="P74" s="123"/>
      <c r="Q74" s="125"/>
    </row>
    <row r="75">
      <c r="A75" s="122">
        <v>45678.0</v>
      </c>
      <c r="B75" s="123"/>
      <c r="C75" s="123"/>
      <c r="D75" s="82">
        <v>0.7152777777777778</v>
      </c>
      <c r="E75" s="123"/>
      <c r="F75" s="123"/>
      <c r="G75" s="124" t="s">
        <v>13</v>
      </c>
      <c r="H75" s="124" t="s">
        <v>13</v>
      </c>
      <c r="I75" s="124" t="s">
        <v>13</v>
      </c>
      <c r="J75" s="124" t="s">
        <v>13</v>
      </c>
      <c r="K75" s="124" t="s">
        <v>13</v>
      </c>
      <c r="L75" s="124" t="s">
        <v>15</v>
      </c>
      <c r="M75" s="123"/>
      <c r="N75" s="123"/>
      <c r="O75" s="123"/>
      <c r="P75" s="123"/>
      <c r="Q75" s="125"/>
    </row>
    <row r="76">
      <c r="A76" s="122">
        <v>45679.0</v>
      </c>
      <c r="B76" s="123"/>
      <c r="C76" s="123"/>
      <c r="D76" s="124" t="s">
        <v>13</v>
      </c>
      <c r="E76" s="123"/>
      <c r="F76" s="123"/>
      <c r="G76" s="82">
        <v>0.4895833333333333</v>
      </c>
      <c r="H76" s="123"/>
      <c r="I76" s="124" t="s">
        <v>13</v>
      </c>
      <c r="J76" s="124" t="s">
        <v>13</v>
      </c>
      <c r="K76" s="124" t="s">
        <v>14</v>
      </c>
      <c r="L76" s="124" t="s">
        <v>15</v>
      </c>
      <c r="M76" s="123"/>
      <c r="N76" s="123"/>
      <c r="O76" s="123"/>
      <c r="P76" s="123"/>
      <c r="Q76" s="125"/>
    </row>
    <row r="77">
      <c r="A77" s="122">
        <v>45679.0</v>
      </c>
      <c r="B77" s="123"/>
      <c r="C77" s="123"/>
      <c r="D77" s="82">
        <v>0.6673611111111111</v>
      </c>
      <c r="E77" s="123"/>
      <c r="F77" s="123"/>
      <c r="G77" s="82">
        <v>0.7</v>
      </c>
      <c r="H77" s="82">
        <v>0.032638888888888884</v>
      </c>
      <c r="I77" s="124" t="s">
        <v>13</v>
      </c>
      <c r="J77" s="124" t="s">
        <v>13</v>
      </c>
      <c r="K77" s="124" t="s">
        <v>13</v>
      </c>
      <c r="L77" s="124" t="s">
        <v>15</v>
      </c>
      <c r="M77" s="123"/>
      <c r="N77" s="123"/>
      <c r="O77" s="123"/>
      <c r="P77" s="123"/>
      <c r="Q77" s="125"/>
    </row>
    <row r="78">
      <c r="A78" s="122">
        <v>45680.0</v>
      </c>
      <c r="B78" s="123"/>
      <c r="C78" s="123"/>
      <c r="D78" s="124" t="s">
        <v>13</v>
      </c>
      <c r="E78" s="123"/>
      <c r="F78" s="123"/>
      <c r="G78" s="82">
        <v>0.3111111111111111</v>
      </c>
      <c r="H78" s="124" t="s">
        <v>13</v>
      </c>
      <c r="I78" s="124" t="s">
        <v>13</v>
      </c>
      <c r="J78" s="124" t="s">
        <v>13</v>
      </c>
      <c r="K78" s="124" t="s">
        <v>13</v>
      </c>
      <c r="L78" s="124" t="s">
        <v>15</v>
      </c>
      <c r="M78" s="123"/>
      <c r="N78" s="123"/>
      <c r="O78" s="123"/>
      <c r="P78" s="123"/>
      <c r="Q78" s="125"/>
    </row>
    <row r="79">
      <c r="A79" s="122">
        <v>45680.0</v>
      </c>
      <c r="B79" s="123"/>
      <c r="C79" s="123"/>
      <c r="D79" s="82">
        <v>0.50625</v>
      </c>
      <c r="E79" s="123"/>
      <c r="F79" s="123"/>
      <c r="G79" s="82">
        <v>0.5430555555555555</v>
      </c>
      <c r="H79" s="82">
        <v>0.036805555555555536</v>
      </c>
      <c r="I79" s="126">
        <v>0.14166666666666672</v>
      </c>
      <c r="J79" s="126">
        <v>0.10486111111111118</v>
      </c>
      <c r="K79" s="124" t="s">
        <v>20</v>
      </c>
      <c r="L79" s="124" t="s">
        <v>15</v>
      </c>
      <c r="M79" s="123"/>
      <c r="N79" s="123"/>
      <c r="O79" s="123"/>
      <c r="P79" s="123"/>
      <c r="Q79" s="125"/>
    </row>
    <row r="80">
      <c r="A80" s="122">
        <v>45680.0</v>
      </c>
      <c r="B80" s="123"/>
      <c r="C80" s="123"/>
      <c r="D80" s="126">
        <v>0.6479166666666667</v>
      </c>
      <c r="E80" s="123"/>
      <c r="F80" s="123"/>
      <c r="G80" s="124" t="s">
        <v>13</v>
      </c>
      <c r="H80" s="124" t="s">
        <v>13</v>
      </c>
      <c r="I80" s="124" t="s">
        <v>13</v>
      </c>
      <c r="J80" s="124" t="s">
        <v>13</v>
      </c>
      <c r="K80" s="124" t="s">
        <v>14</v>
      </c>
      <c r="L80" s="124" t="s">
        <v>15</v>
      </c>
      <c r="M80" s="123"/>
      <c r="N80" s="123"/>
      <c r="O80" s="123"/>
      <c r="P80" s="123"/>
      <c r="Q80" s="125"/>
    </row>
    <row r="81">
      <c r="A81" s="122">
        <v>45681.0</v>
      </c>
      <c r="B81" s="123"/>
      <c r="C81" s="123"/>
      <c r="D81" s="82">
        <v>0.35694444444444445</v>
      </c>
      <c r="E81" s="123"/>
      <c r="F81" s="123"/>
      <c r="G81" s="82">
        <v>0.5131944444444444</v>
      </c>
      <c r="H81" s="82">
        <v>0.15624999999999994</v>
      </c>
      <c r="I81" s="82">
        <v>0.1652777777777778</v>
      </c>
      <c r="J81" s="82">
        <v>0.009027777777777857</v>
      </c>
      <c r="K81" s="124" t="s">
        <v>14</v>
      </c>
      <c r="L81" s="124" t="s">
        <v>15</v>
      </c>
      <c r="M81" s="123"/>
      <c r="N81" s="123"/>
      <c r="O81" s="123"/>
      <c r="P81" s="123"/>
      <c r="Q81" s="125"/>
    </row>
    <row r="82">
      <c r="A82" s="122">
        <v>45681.0</v>
      </c>
      <c r="B82" s="123"/>
      <c r="C82" s="123"/>
      <c r="D82" s="82">
        <v>0.5222222222222223</v>
      </c>
      <c r="E82" s="123"/>
      <c r="F82" s="123"/>
      <c r="G82" s="82">
        <v>0.5576388888888889</v>
      </c>
      <c r="H82" s="82">
        <v>0.03541666666666665</v>
      </c>
      <c r="I82" s="82">
        <v>0.15347222222222223</v>
      </c>
      <c r="J82" s="82">
        <v>0.11805555555555558</v>
      </c>
      <c r="K82" s="124" t="s">
        <v>23</v>
      </c>
      <c r="L82" s="124" t="s">
        <v>15</v>
      </c>
      <c r="M82" s="123"/>
      <c r="N82" s="123"/>
      <c r="O82" s="123"/>
      <c r="P82" s="123"/>
      <c r="Q82" s="125"/>
    </row>
    <row r="83">
      <c r="A83" s="122">
        <v>45681.0</v>
      </c>
      <c r="B83" s="123"/>
      <c r="C83" s="123"/>
      <c r="D83" s="82">
        <v>0.6756944444444445</v>
      </c>
      <c r="E83" s="123"/>
      <c r="F83" s="123"/>
      <c r="G83" s="82">
        <v>0.6993055555555555</v>
      </c>
      <c r="H83" s="82">
        <v>0.023611111111111027</v>
      </c>
      <c r="I83" s="124" t="s">
        <v>13</v>
      </c>
      <c r="J83" s="124" t="s">
        <v>13</v>
      </c>
      <c r="K83" s="124" t="s">
        <v>32</v>
      </c>
      <c r="L83" s="124" t="s">
        <v>15</v>
      </c>
      <c r="M83" s="123"/>
      <c r="N83" s="123"/>
      <c r="O83" s="123"/>
      <c r="P83" s="123"/>
      <c r="Q83" s="125"/>
    </row>
    <row r="84">
      <c r="A84" s="122">
        <v>45682.0</v>
      </c>
      <c r="B84" s="123"/>
      <c r="C84" s="123"/>
      <c r="D84" s="124" t="s">
        <v>13</v>
      </c>
      <c r="E84" s="123"/>
      <c r="F84" s="123"/>
      <c r="G84" s="82">
        <v>0.5069444444444444</v>
      </c>
      <c r="H84" s="124" t="s">
        <v>13</v>
      </c>
      <c r="I84" s="124" t="s">
        <v>13</v>
      </c>
      <c r="J84" s="82">
        <v>0.06180555555555556</v>
      </c>
      <c r="K84" s="124" t="s">
        <v>14</v>
      </c>
      <c r="L84" s="124" t="s">
        <v>15</v>
      </c>
      <c r="M84" s="123"/>
      <c r="N84" s="123"/>
      <c r="O84" s="123"/>
      <c r="P84" s="123"/>
      <c r="Q84" s="125"/>
    </row>
    <row r="85">
      <c r="A85" s="122">
        <v>45682.0</v>
      </c>
      <c r="B85" s="123"/>
      <c r="C85" s="123"/>
      <c r="D85" s="82">
        <v>0.56875</v>
      </c>
      <c r="E85" s="123"/>
      <c r="F85" s="123"/>
      <c r="G85" s="82">
        <v>0.5888888888888889</v>
      </c>
      <c r="H85" s="82">
        <v>0.02013888888888893</v>
      </c>
      <c r="I85" s="82">
        <v>0.09722222222222221</v>
      </c>
      <c r="J85" s="82">
        <v>0.07708333333333328</v>
      </c>
      <c r="K85" s="124" t="s">
        <v>32</v>
      </c>
      <c r="L85" s="124" t="s">
        <v>15</v>
      </c>
      <c r="M85" s="123"/>
      <c r="N85" s="123"/>
      <c r="O85" s="123"/>
      <c r="P85" s="123"/>
      <c r="Q85" s="125"/>
    </row>
    <row r="86">
      <c r="A86" s="122">
        <v>45682.0</v>
      </c>
      <c r="B86" s="123"/>
      <c r="C86" s="123"/>
      <c r="D86" s="82">
        <v>0.6659722222222222</v>
      </c>
      <c r="E86" s="123"/>
      <c r="F86" s="123"/>
      <c r="G86" s="82">
        <v>0.7104166666666667</v>
      </c>
      <c r="H86" s="82">
        <v>0.04444444444444451</v>
      </c>
      <c r="I86" s="124" t="s">
        <v>13</v>
      </c>
      <c r="J86" s="124" t="s">
        <v>13</v>
      </c>
      <c r="K86" s="124" t="s">
        <v>20</v>
      </c>
      <c r="L86" s="124" t="s">
        <v>15</v>
      </c>
      <c r="M86" s="123"/>
      <c r="N86" s="123"/>
      <c r="O86" s="123"/>
      <c r="P86" s="123"/>
      <c r="Q86" s="125"/>
    </row>
    <row r="87">
      <c r="A87" s="122">
        <v>45683.0</v>
      </c>
      <c r="B87" s="123"/>
      <c r="C87" s="123"/>
      <c r="D87" s="124" t="s">
        <v>13</v>
      </c>
      <c r="E87" s="123"/>
      <c r="F87" s="123"/>
      <c r="G87" s="82">
        <v>0.4340277777777778</v>
      </c>
      <c r="H87" s="124" t="s">
        <v>13</v>
      </c>
      <c r="I87" s="124" t="s">
        <v>13</v>
      </c>
      <c r="J87" s="82">
        <v>0.014583333333333337</v>
      </c>
      <c r="K87" s="124" t="s">
        <v>14</v>
      </c>
      <c r="L87" s="124" t="s">
        <v>15</v>
      </c>
      <c r="M87" s="123"/>
      <c r="N87" s="123"/>
      <c r="O87" s="123"/>
      <c r="P87" s="123"/>
      <c r="Q87" s="125"/>
    </row>
    <row r="88">
      <c r="A88" s="122">
        <v>45683.0</v>
      </c>
      <c r="B88" s="123"/>
      <c r="C88" s="123"/>
      <c r="D88" s="82">
        <v>0.5465277777777777</v>
      </c>
      <c r="E88" s="123"/>
      <c r="F88" s="123"/>
      <c r="G88" s="82">
        <v>0.5694444444444444</v>
      </c>
      <c r="H88" s="82">
        <v>0.022916666666666696</v>
      </c>
      <c r="I88" s="124" t="s">
        <v>13</v>
      </c>
      <c r="J88" s="124" t="s">
        <v>13</v>
      </c>
      <c r="K88" s="124" t="s">
        <v>32</v>
      </c>
      <c r="L88" s="124" t="s">
        <v>15</v>
      </c>
      <c r="M88" s="123"/>
      <c r="N88" s="123"/>
      <c r="O88" s="123"/>
      <c r="P88" s="123"/>
      <c r="Q88" s="125"/>
    </row>
    <row r="89">
      <c r="A89" s="122">
        <v>45684.0</v>
      </c>
      <c r="B89" s="123"/>
      <c r="C89" s="123"/>
      <c r="D89" s="82">
        <v>0.3138888888888889</v>
      </c>
      <c r="E89" s="123"/>
      <c r="F89" s="123"/>
      <c r="G89" s="82">
        <v>0.3402777777777778</v>
      </c>
      <c r="H89" s="82">
        <v>0.026388888888888906</v>
      </c>
      <c r="I89" s="82">
        <v>0.13055555555555554</v>
      </c>
      <c r="J89" s="82">
        <v>0.10416666666666663</v>
      </c>
      <c r="K89" s="124" t="s">
        <v>32</v>
      </c>
      <c r="L89" s="124" t="s">
        <v>15</v>
      </c>
      <c r="M89" s="123"/>
      <c r="N89" s="123"/>
      <c r="O89" s="123"/>
      <c r="P89" s="123"/>
      <c r="Q89" s="125"/>
    </row>
    <row r="90">
      <c r="A90" s="122">
        <v>45684.0</v>
      </c>
      <c r="B90" s="123"/>
      <c r="C90" s="123"/>
      <c r="D90" s="82">
        <v>0.5784722222222223</v>
      </c>
      <c r="E90" s="123"/>
      <c r="F90" s="123"/>
      <c r="G90" s="82">
        <v>0.7479166666666667</v>
      </c>
      <c r="H90" s="82">
        <v>0.1694444444444444</v>
      </c>
      <c r="I90" s="124" t="s">
        <v>13</v>
      </c>
      <c r="J90" s="124" t="s">
        <v>13</v>
      </c>
      <c r="K90" s="124" t="s">
        <v>14</v>
      </c>
      <c r="L90" s="124" t="s">
        <v>15</v>
      </c>
      <c r="M90" s="123"/>
      <c r="N90" s="123"/>
      <c r="O90" s="123"/>
      <c r="P90" s="123"/>
      <c r="Q90" s="125"/>
    </row>
    <row r="91">
      <c r="A91" s="122">
        <v>45685.0</v>
      </c>
      <c r="B91" s="123"/>
      <c r="C91" s="123"/>
      <c r="D91" s="124" t="s">
        <v>13</v>
      </c>
      <c r="E91" s="123"/>
      <c r="F91" s="123"/>
      <c r="G91" s="82">
        <v>0.3020833333333333</v>
      </c>
      <c r="H91" s="124" t="s">
        <v>13</v>
      </c>
      <c r="I91" s="124" t="s">
        <v>13</v>
      </c>
      <c r="J91" s="82">
        <v>0.09791666666666671</v>
      </c>
      <c r="K91" s="124" t="s">
        <v>13</v>
      </c>
      <c r="L91" s="124" t="s">
        <v>15</v>
      </c>
      <c r="M91" s="123"/>
      <c r="N91" s="123"/>
      <c r="O91" s="123"/>
      <c r="P91" s="123"/>
      <c r="Q91" s="125"/>
    </row>
    <row r="92">
      <c r="A92" s="122">
        <v>45685.0</v>
      </c>
      <c r="B92" s="123"/>
      <c r="C92" s="123"/>
      <c r="D92" s="82">
        <v>0.4</v>
      </c>
      <c r="E92" s="123"/>
      <c r="F92" s="123"/>
      <c r="G92" s="82">
        <v>0.41458333333333336</v>
      </c>
      <c r="H92" s="82">
        <v>0.014583333333333337</v>
      </c>
      <c r="I92" s="82">
        <v>0.09583333333333333</v>
      </c>
      <c r="J92" s="82">
        <v>0.08124999999999999</v>
      </c>
      <c r="K92" s="124" t="s">
        <v>32</v>
      </c>
      <c r="L92" s="124" t="s">
        <v>15</v>
      </c>
      <c r="M92" s="123"/>
      <c r="N92" s="123"/>
      <c r="O92" s="123"/>
      <c r="P92" s="123"/>
      <c r="Q92" s="125"/>
    </row>
    <row r="93">
      <c r="A93" s="122">
        <v>45685.0</v>
      </c>
      <c r="B93" s="123"/>
      <c r="C93" s="123"/>
      <c r="D93" s="82">
        <v>0.49583333333333335</v>
      </c>
      <c r="E93" s="123"/>
      <c r="F93" s="123"/>
      <c r="G93" s="82">
        <v>0.7243055555555555</v>
      </c>
      <c r="H93" s="82">
        <v>0.2284722222222222</v>
      </c>
      <c r="I93" s="124" t="s">
        <v>13</v>
      </c>
      <c r="J93" s="124" t="s">
        <v>13</v>
      </c>
      <c r="K93" s="124" t="s">
        <v>14</v>
      </c>
      <c r="L93" s="124" t="s">
        <v>15</v>
      </c>
      <c r="M93" s="123"/>
      <c r="N93" s="123"/>
      <c r="O93" s="123"/>
      <c r="P93" s="123"/>
      <c r="Q93" s="125"/>
    </row>
    <row r="94">
      <c r="A94" s="122">
        <v>45686.0</v>
      </c>
      <c r="B94" s="123"/>
      <c r="C94" s="123"/>
      <c r="D94" s="124" t="s">
        <v>13</v>
      </c>
      <c r="E94" s="123"/>
      <c r="F94" s="123"/>
      <c r="G94" s="82">
        <v>0.3680555555555556</v>
      </c>
      <c r="H94" s="124" t="s">
        <v>13</v>
      </c>
      <c r="I94" s="124" t="s">
        <v>13</v>
      </c>
      <c r="J94" s="82">
        <v>0.06319444444444444</v>
      </c>
      <c r="K94" s="124" t="s">
        <v>13</v>
      </c>
      <c r="L94" s="124" t="s">
        <v>15</v>
      </c>
      <c r="M94" s="123"/>
      <c r="N94" s="123"/>
      <c r="O94" s="123"/>
      <c r="P94" s="123"/>
      <c r="Q94" s="125"/>
    </row>
    <row r="95">
      <c r="A95" s="122">
        <v>45686.0</v>
      </c>
      <c r="B95" s="123"/>
      <c r="C95" s="123"/>
      <c r="D95" s="82">
        <v>0.43125</v>
      </c>
      <c r="E95" s="123"/>
      <c r="F95" s="123"/>
      <c r="G95" s="124" t="s">
        <v>13</v>
      </c>
      <c r="H95" s="124" t="s">
        <v>13</v>
      </c>
      <c r="I95" s="82">
        <v>0.0840277777777777</v>
      </c>
      <c r="J95" s="124" t="s">
        <v>13</v>
      </c>
      <c r="K95" s="124" t="s">
        <v>13</v>
      </c>
      <c r="L95" s="124" t="s">
        <v>15</v>
      </c>
      <c r="M95" s="123"/>
      <c r="N95" s="123"/>
      <c r="O95" s="123"/>
      <c r="P95" s="123"/>
      <c r="Q95" s="125"/>
    </row>
    <row r="96">
      <c r="A96" s="122">
        <v>45686.0</v>
      </c>
      <c r="B96" s="123"/>
      <c r="C96" s="123"/>
      <c r="D96" s="82">
        <v>0.5152777777777777</v>
      </c>
      <c r="E96" s="123"/>
      <c r="F96" s="123"/>
      <c r="G96" s="82">
        <v>0.6180555555555556</v>
      </c>
      <c r="H96" s="82">
        <v>0.10277777777777786</v>
      </c>
      <c r="I96" s="124" t="s">
        <v>13</v>
      </c>
      <c r="J96" s="124" t="s">
        <v>13</v>
      </c>
      <c r="K96" s="124" t="s">
        <v>14</v>
      </c>
      <c r="L96" s="124" t="s">
        <v>15</v>
      </c>
      <c r="M96" s="123"/>
      <c r="N96" s="123"/>
      <c r="O96" s="123"/>
      <c r="P96" s="123"/>
      <c r="Q96" s="125"/>
    </row>
    <row r="97">
      <c r="A97" s="122">
        <v>45687.0</v>
      </c>
      <c r="B97" s="123"/>
      <c r="C97" s="123"/>
      <c r="D97" s="82">
        <v>0.33611111111111114</v>
      </c>
      <c r="E97" s="123"/>
      <c r="F97" s="123"/>
      <c r="G97" s="82">
        <v>0.5104166666666666</v>
      </c>
      <c r="H97" s="82">
        <v>0.1743055555555555</v>
      </c>
      <c r="I97" s="82">
        <v>0.18194444444444446</v>
      </c>
      <c r="J97" s="82">
        <v>0.007638888888888973</v>
      </c>
      <c r="K97" s="124" t="s">
        <v>14</v>
      </c>
      <c r="L97" s="124" t="s">
        <v>15</v>
      </c>
      <c r="M97" s="123"/>
      <c r="N97" s="123"/>
      <c r="O97" s="123"/>
      <c r="P97" s="123"/>
      <c r="Q97" s="125"/>
    </row>
    <row r="98">
      <c r="A98" s="122">
        <v>45687.0</v>
      </c>
      <c r="B98" s="123"/>
      <c r="C98" s="123"/>
      <c r="D98" s="82">
        <v>0.5180555555555556</v>
      </c>
      <c r="E98" s="123"/>
      <c r="F98" s="123"/>
      <c r="G98" s="82">
        <v>0.5277777777777778</v>
      </c>
      <c r="H98" s="82">
        <v>0.009722222222222188</v>
      </c>
      <c r="I98" s="124" t="s">
        <v>13</v>
      </c>
      <c r="J98" s="124" t="s">
        <v>13</v>
      </c>
      <c r="K98" s="124" t="s">
        <v>23</v>
      </c>
      <c r="L98" s="124" t="s">
        <v>15</v>
      </c>
      <c r="M98" s="123"/>
      <c r="N98" s="123"/>
      <c r="O98" s="123"/>
      <c r="P98" s="123"/>
      <c r="Q98" s="125"/>
    </row>
    <row r="99">
      <c r="A99" s="122">
        <v>45687.0</v>
      </c>
      <c r="B99" s="123"/>
      <c r="C99" s="123"/>
      <c r="D99" s="82">
        <v>0.6708333333333333</v>
      </c>
      <c r="E99" s="123"/>
      <c r="F99" s="123"/>
      <c r="G99" s="124" t="s">
        <v>13</v>
      </c>
      <c r="H99" s="124" t="s">
        <v>13</v>
      </c>
      <c r="I99" s="124" t="s">
        <v>13</v>
      </c>
      <c r="J99" s="124" t="s">
        <v>13</v>
      </c>
      <c r="K99" s="124" t="s">
        <v>13</v>
      </c>
      <c r="L99" s="124" t="s">
        <v>15</v>
      </c>
      <c r="M99" s="123"/>
      <c r="N99" s="123"/>
      <c r="O99" s="123"/>
      <c r="P99" s="123"/>
      <c r="Q99" s="125"/>
    </row>
    <row r="100">
      <c r="A100" s="122">
        <v>45688.0</v>
      </c>
      <c r="B100" s="123"/>
      <c r="C100" s="123"/>
      <c r="D100" s="82">
        <v>0.3958333333333333</v>
      </c>
      <c r="E100" s="123"/>
      <c r="F100" s="123"/>
      <c r="G100" s="82">
        <v>0.43819444444444444</v>
      </c>
      <c r="H100" s="82">
        <v>0.04236111111111113</v>
      </c>
      <c r="I100" s="82">
        <v>0.11874999999999997</v>
      </c>
      <c r="J100" s="82">
        <v>0.07638888888888884</v>
      </c>
      <c r="K100" s="124" t="s">
        <v>20</v>
      </c>
      <c r="L100" s="124" t="s">
        <v>15</v>
      </c>
      <c r="M100" s="123"/>
      <c r="N100" s="123"/>
      <c r="O100" s="123"/>
      <c r="P100" s="123"/>
      <c r="Q100" s="125"/>
    </row>
    <row r="101">
      <c r="A101" s="122">
        <v>45688.0</v>
      </c>
      <c r="B101" s="123"/>
      <c r="C101" s="123"/>
      <c r="D101" s="82">
        <v>0.5145833333333333</v>
      </c>
      <c r="E101" s="123"/>
      <c r="F101" s="123"/>
      <c r="G101" s="82">
        <v>0.75625</v>
      </c>
      <c r="H101" s="82">
        <v>0.2416666666666667</v>
      </c>
      <c r="I101" s="124" t="s">
        <v>13</v>
      </c>
      <c r="J101" s="124" t="s">
        <v>13</v>
      </c>
      <c r="K101" s="124" t="s">
        <v>14</v>
      </c>
      <c r="L101" s="124" t="s">
        <v>15</v>
      </c>
      <c r="M101" s="123"/>
      <c r="N101" s="123"/>
      <c r="O101" s="123"/>
      <c r="P101" s="123"/>
      <c r="Q101" s="125"/>
    </row>
    <row r="102">
      <c r="A102" s="122">
        <v>45689.0</v>
      </c>
      <c r="B102" s="123"/>
      <c r="C102" s="123"/>
      <c r="D102" s="124" t="s">
        <v>13</v>
      </c>
      <c r="E102" s="123"/>
      <c r="F102" s="123"/>
      <c r="G102" s="82">
        <v>0.3104166666666667</v>
      </c>
      <c r="H102" s="124" t="s">
        <v>13</v>
      </c>
      <c r="I102" s="124" t="s">
        <v>13</v>
      </c>
      <c r="J102" s="82">
        <v>0.0888888888888889</v>
      </c>
      <c r="K102" s="124" t="s">
        <v>13</v>
      </c>
      <c r="L102" s="124" t="s">
        <v>15</v>
      </c>
      <c r="M102" s="123"/>
      <c r="N102" s="123"/>
      <c r="O102" s="123"/>
      <c r="P102" s="123"/>
      <c r="Q102" s="125"/>
    </row>
    <row r="103">
      <c r="A103" s="122">
        <v>45689.0</v>
      </c>
      <c r="B103" s="123"/>
      <c r="C103" s="123"/>
      <c r="D103" s="82">
        <v>0.3993055555555556</v>
      </c>
      <c r="E103" s="123"/>
      <c r="F103" s="123"/>
      <c r="G103" s="82">
        <v>0.6527777777777778</v>
      </c>
      <c r="H103" s="82">
        <v>0.2534722222222222</v>
      </c>
      <c r="I103" s="82">
        <v>0.3402777777777778</v>
      </c>
      <c r="J103" s="82">
        <v>0.08680555555555558</v>
      </c>
      <c r="K103" s="124" t="s">
        <v>14</v>
      </c>
      <c r="L103" s="124" t="s">
        <v>15</v>
      </c>
      <c r="M103" s="123"/>
      <c r="N103" s="123"/>
      <c r="O103" s="123"/>
      <c r="P103" s="123"/>
      <c r="Q103" s="125"/>
    </row>
    <row r="104">
      <c r="A104" s="122">
        <v>45689.0</v>
      </c>
      <c r="B104" s="123"/>
      <c r="C104" s="123"/>
      <c r="D104" s="82">
        <v>0.7395833333333334</v>
      </c>
      <c r="E104" s="123"/>
      <c r="F104" s="123"/>
      <c r="G104" s="82">
        <v>0.7638888888888888</v>
      </c>
      <c r="H104" s="82">
        <v>0.02430555555555547</v>
      </c>
      <c r="I104" s="123"/>
      <c r="J104" s="123"/>
      <c r="K104" s="124" t="s">
        <v>32</v>
      </c>
      <c r="L104" s="124" t="s">
        <v>15</v>
      </c>
      <c r="M104" s="123"/>
      <c r="N104" s="123"/>
      <c r="O104" s="123"/>
      <c r="P104" s="123"/>
      <c r="Q104" s="125"/>
    </row>
    <row r="105">
      <c r="A105" s="122">
        <v>45690.0</v>
      </c>
      <c r="B105" s="123"/>
      <c r="C105" s="123"/>
      <c r="D105" s="124" t="s">
        <v>13</v>
      </c>
      <c r="E105" s="123"/>
      <c r="F105" s="123"/>
      <c r="G105" s="82">
        <v>0.4791666666666667</v>
      </c>
      <c r="H105" s="124" t="s">
        <v>13</v>
      </c>
      <c r="I105" s="124" t="s">
        <v>13</v>
      </c>
      <c r="J105" s="82">
        <v>0.08749999999999997</v>
      </c>
      <c r="K105" s="124" t="s">
        <v>14</v>
      </c>
      <c r="L105" s="124" t="s">
        <v>15</v>
      </c>
      <c r="M105" s="123"/>
      <c r="N105" s="124" t="s">
        <v>94</v>
      </c>
      <c r="O105" s="123"/>
      <c r="P105" s="123"/>
      <c r="Q105" s="125"/>
    </row>
    <row r="106">
      <c r="A106" s="122">
        <v>45690.0</v>
      </c>
      <c r="B106" s="123"/>
      <c r="C106" s="123"/>
      <c r="D106" s="82">
        <v>0.5666666666666667</v>
      </c>
      <c r="E106" s="123"/>
      <c r="F106" s="123"/>
      <c r="G106" s="124" t="s">
        <v>13</v>
      </c>
      <c r="H106" s="124" t="s">
        <v>13</v>
      </c>
      <c r="I106" s="124" t="s">
        <v>13</v>
      </c>
      <c r="J106" s="124" t="s">
        <v>13</v>
      </c>
      <c r="K106" s="124" t="s">
        <v>13</v>
      </c>
      <c r="L106" s="124" t="s">
        <v>15</v>
      </c>
      <c r="M106" s="123"/>
      <c r="N106" s="124" t="s">
        <v>95</v>
      </c>
      <c r="O106" s="124" t="s">
        <v>96</v>
      </c>
      <c r="P106" s="123"/>
      <c r="Q106" s="125"/>
    </row>
    <row r="107">
      <c r="A107" s="122">
        <v>45691.0</v>
      </c>
      <c r="B107" s="123"/>
      <c r="C107" s="123"/>
      <c r="D107" s="82">
        <v>0.33611111111111114</v>
      </c>
      <c r="E107" s="123"/>
      <c r="F107" s="123"/>
      <c r="G107" s="82">
        <v>0.3659722222222222</v>
      </c>
      <c r="H107" s="82">
        <v>0.02986111111111106</v>
      </c>
      <c r="I107" s="82">
        <v>0.11527777777777776</v>
      </c>
      <c r="J107" s="82">
        <v>0.0854166666666667</v>
      </c>
      <c r="K107" s="124" t="s">
        <v>20</v>
      </c>
      <c r="L107" s="124" t="s">
        <v>15</v>
      </c>
      <c r="M107" s="123"/>
      <c r="N107" s="82">
        <v>0.48125</v>
      </c>
      <c r="O107" s="82">
        <v>0.5034722222222222</v>
      </c>
      <c r="P107" s="82">
        <v>0.49236111111111114</v>
      </c>
      <c r="Q107" s="125"/>
    </row>
    <row r="108">
      <c r="A108" s="122">
        <v>45691.0</v>
      </c>
      <c r="B108" s="123"/>
      <c r="C108" s="123"/>
      <c r="D108" s="82">
        <v>0.4513888888888889</v>
      </c>
      <c r="E108" s="123"/>
      <c r="F108" s="123"/>
      <c r="G108" s="82">
        <v>0.6319444444444444</v>
      </c>
      <c r="H108" s="82">
        <v>0.18055555555555552</v>
      </c>
      <c r="I108" s="82">
        <v>0.24861111111111106</v>
      </c>
      <c r="J108" s="82">
        <v>0.06805555555555554</v>
      </c>
      <c r="K108" s="124" t="s">
        <v>14</v>
      </c>
      <c r="L108" s="124" t="s">
        <v>15</v>
      </c>
      <c r="M108" s="124" t="s">
        <v>0</v>
      </c>
      <c r="N108" s="123"/>
      <c r="O108" s="123"/>
      <c r="P108" s="123"/>
      <c r="Q108" s="125"/>
    </row>
    <row r="109">
      <c r="A109" s="122">
        <v>45691.0</v>
      </c>
      <c r="B109" s="123"/>
      <c r="C109" s="123"/>
      <c r="D109" s="82">
        <v>0.7</v>
      </c>
      <c r="E109" s="123"/>
      <c r="F109" s="123"/>
      <c r="G109" s="82">
        <v>0.7180555555555556</v>
      </c>
      <c r="H109" s="82">
        <v>0.018055555555555602</v>
      </c>
      <c r="I109" s="124" t="s">
        <v>13</v>
      </c>
      <c r="J109" s="124" t="s">
        <v>13</v>
      </c>
      <c r="K109" s="124" t="s">
        <v>32</v>
      </c>
      <c r="L109" s="124" t="s">
        <v>15</v>
      </c>
      <c r="M109" s="123"/>
      <c r="N109" s="123"/>
      <c r="O109" s="123"/>
      <c r="P109" s="123"/>
      <c r="Q109" s="125"/>
    </row>
    <row r="110">
      <c r="A110" s="122">
        <v>45692.0</v>
      </c>
      <c r="B110" s="123"/>
      <c r="C110" s="123"/>
      <c r="D110" s="82">
        <v>0.35208333333333336</v>
      </c>
      <c r="E110" s="123"/>
      <c r="F110" s="123"/>
      <c r="G110" s="82">
        <v>0.39166666666666666</v>
      </c>
      <c r="H110" s="82">
        <v>0.039583333333333304</v>
      </c>
      <c r="I110" s="82">
        <v>0.11736111111111108</v>
      </c>
      <c r="J110" s="82">
        <v>0.07777777777777778</v>
      </c>
      <c r="K110" s="124" t="s">
        <v>20</v>
      </c>
      <c r="L110" s="124" t="s">
        <v>15</v>
      </c>
      <c r="M110" s="123"/>
      <c r="N110" s="123"/>
      <c r="O110" s="123"/>
      <c r="P110" s="123"/>
      <c r="Q110" s="125"/>
    </row>
    <row r="111">
      <c r="A111" s="122">
        <v>45692.0</v>
      </c>
      <c r="B111" s="123"/>
      <c r="C111" s="123"/>
      <c r="D111" s="82">
        <v>0.46944444444444444</v>
      </c>
      <c r="E111" s="123"/>
      <c r="F111" s="123"/>
      <c r="G111" s="82">
        <v>0.6833333333333333</v>
      </c>
      <c r="H111" s="82">
        <v>0.2138888888888889</v>
      </c>
      <c r="I111" s="124" t="s">
        <v>13</v>
      </c>
      <c r="J111" s="124" t="s">
        <v>13</v>
      </c>
      <c r="K111" s="124" t="s">
        <v>14</v>
      </c>
      <c r="L111" s="124" t="s">
        <v>15</v>
      </c>
      <c r="M111" s="123"/>
      <c r="N111" s="123"/>
      <c r="O111" s="123"/>
      <c r="P111" s="123"/>
      <c r="Q111" s="125"/>
    </row>
    <row r="112">
      <c r="A112" s="122">
        <v>45692.0</v>
      </c>
      <c r="B112" s="123"/>
      <c r="C112" s="123"/>
      <c r="D112" s="82">
        <v>0.7930555555555555</v>
      </c>
      <c r="E112" s="123"/>
      <c r="F112" s="123"/>
      <c r="G112" s="82">
        <v>0.8305555555555556</v>
      </c>
      <c r="H112" s="82">
        <v>0.03750000000000009</v>
      </c>
      <c r="I112" s="82">
        <v>0.11805555555555558</v>
      </c>
      <c r="J112" s="82">
        <v>0.08055555555555549</v>
      </c>
      <c r="K112" s="124" t="s">
        <v>20</v>
      </c>
      <c r="L112" s="124" t="s">
        <v>15</v>
      </c>
      <c r="M112" s="123"/>
      <c r="N112" s="123"/>
      <c r="O112" s="123"/>
      <c r="P112" s="123"/>
      <c r="Q112" s="125"/>
    </row>
    <row r="113">
      <c r="A113" s="122">
        <v>45692.0</v>
      </c>
      <c r="B113" s="123"/>
      <c r="C113" s="123"/>
      <c r="D113" s="82">
        <v>0.9111111111111111</v>
      </c>
      <c r="E113" s="123"/>
      <c r="F113" s="123"/>
      <c r="G113" s="124" t="s">
        <v>13</v>
      </c>
      <c r="H113" s="124" t="s">
        <v>13</v>
      </c>
      <c r="I113" s="124" t="s">
        <v>13</v>
      </c>
      <c r="J113" s="124" t="s">
        <v>13</v>
      </c>
      <c r="K113" s="124" t="s">
        <v>14</v>
      </c>
      <c r="L113" s="124" t="s">
        <v>15</v>
      </c>
      <c r="M113" s="123"/>
      <c r="N113" s="123"/>
      <c r="O113" s="123"/>
      <c r="P113" s="123"/>
      <c r="Q113" s="125"/>
    </row>
    <row r="114">
      <c r="A114" s="122">
        <v>45693.0</v>
      </c>
      <c r="B114" s="123"/>
      <c r="C114" s="123"/>
      <c r="D114" s="82">
        <v>0.3506944444444444</v>
      </c>
      <c r="E114" s="123"/>
      <c r="F114" s="123"/>
      <c r="G114" s="82">
        <v>0.38263888888888886</v>
      </c>
      <c r="H114" s="82">
        <v>0.03194444444444444</v>
      </c>
      <c r="I114" s="82">
        <v>0.13472222222222224</v>
      </c>
      <c r="J114" s="82">
        <v>0.1027777777777778</v>
      </c>
      <c r="K114" s="124" t="s">
        <v>20</v>
      </c>
      <c r="L114" s="124" t="s">
        <v>15</v>
      </c>
      <c r="M114" s="123"/>
      <c r="N114" s="123"/>
      <c r="O114" s="123"/>
      <c r="P114" s="123"/>
      <c r="Q114" s="125"/>
    </row>
    <row r="115">
      <c r="A115" s="122">
        <v>45693.0</v>
      </c>
      <c r="B115" s="123"/>
      <c r="C115" s="123"/>
      <c r="D115" s="82">
        <v>0.48541666666666666</v>
      </c>
      <c r="E115" s="123"/>
      <c r="F115" s="123"/>
      <c r="G115" s="82">
        <v>0.6736111111111112</v>
      </c>
      <c r="H115" s="82">
        <v>0.1881944444444445</v>
      </c>
      <c r="I115" s="82">
        <v>0.30624999999999997</v>
      </c>
      <c r="J115" s="82">
        <v>0.11805555555555547</v>
      </c>
      <c r="K115" s="124" t="s">
        <v>14</v>
      </c>
      <c r="L115" s="124" t="s">
        <v>15</v>
      </c>
      <c r="M115" s="123"/>
      <c r="N115" s="123"/>
      <c r="O115" s="123"/>
      <c r="P115" s="123"/>
      <c r="Q115" s="125"/>
    </row>
    <row r="116">
      <c r="A116" s="122">
        <v>45693.0</v>
      </c>
      <c r="B116" s="123"/>
      <c r="C116" s="123"/>
      <c r="D116" s="82">
        <v>0.7916666666666666</v>
      </c>
      <c r="E116" s="123"/>
      <c r="F116" s="123"/>
      <c r="G116" s="82">
        <v>0.9694444444444444</v>
      </c>
      <c r="H116" s="82">
        <v>0.1777777777777778</v>
      </c>
      <c r="I116" s="124" t="s">
        <v>13</v>
      </c>
      <c r="J116" s="124" t="s">
        <v>13</v>
      </c>
      <c r="K116" s="124" t="s">
        <v>14</v>
      </c>
      <c r="L116" s="124" t="s">
        <v>15</v>
      </c>
      <c r="M116" s="123"/>
      <c r="N116" s="123"/>
      <c r="O116" s="123"/>
      <c r="P116" s="123"/>
      <c r="Q116" s="125"/>
    </row>
    <row r="117">
      <c r="A117" s="122">
        <v>45694.0</v>
      </c>
      <c r="B117" s="123"/>
      <c r="C117" s="123"/>
      <c r="D117" s="124" t="s">
        <v>13</v>
      </c>
      <c r="E117" s="123"/>
      <c r="F117" s="123"/>
      <c r="G117" s="82">
        <v>0.4375</v>
      </c>
      <c r="H117" s="124" t="s">
        <v>13</v>
      </c>
      <c r="I117" s="124" t="s">
        <v>13</v>
      </c>
      <c r="J117" s="124" t="s">
        <v>13</v>
      </c>
      <c r="K117" s="124" t="s">
        <v>14</v>
      </c>
      <c r="L117" s="124" t="s">
        <v>15</v>
      </c>
      <c r="M117" s="123"/>
      <c r="N117" s="123"/>
      <c r="O117" s="123"/>
      <c r="P117" s="123"/>
      <c r="Q117" s="125"/>
    </row>
    <row r="118">
      <c r="A118" s="122">
        <v>45694.0</v>
      </c>
      <c r="B118" s="123"/>
      <c r="C118" s="123"/>
      <c r="D118" s="82">
        <v>0.6243055555555556</v>
      </c>
      <c r="E118" s="123"/>
      <c r="F118" s="123"/>
      <c r="G118" s="124" t="s">
        <v>13</v>
      </c>
      <c r="H118" s="124" t="s">
        <v>13</v>
      </c>
      <c r="I118" s="124" t="s">
        <v>13</v>
      </c>
      <c r="J118" s="124" t="s">
        <v>13</v>
      </c>
      <c r="K118" s="124" t="s">
        <v>13</v>
      </c>
      <c r="L118" s="124" t="s">
        <v>15</v>
      </c>
      <c r="M118" s="123"/>
      <c r="N118" s="123"/>
      <c r="O118" s="123"/>
      <c r="P118" s="123"/>
      <c r="Q118" s="125"/>
    </row>
    <row r="119">
      <c r="A119" s="122">
        <v>45695.0</v>
      </c>
      <c r="B119" s="123"/>
      <c r="C119" s="123"/>
      <c r="D119" s="82">
        <v>0.29444444444444445</v>
      </c>
      <c r="E119" s="123"/>
      <c r="F119" s="123"/>
      <c r="G119" s="82">
        <v>0.30486111111111114</v>
      </c>
      <c r="H119" s="82">
        <v>0.010416666666666685</v>
      </c>
      <c r="I119" s="82">
        <v>0.1020833333333333</v>
      </c>
      <c r="J119" s="82">
        <v>0.09166666666666662</v>
      </c>
      <c r="K119" s="124" t="s">
        <v>32</v>
      </c>
      <c r="L119" s="124" t="s">
        <v>15</v>
      </c>
      <c r="M119" s="123"/>
      <c r="N119" s="123"/>
      <c r="O119" s="123"/>
      <c r="P119" s="123"/>
      <c r="Q119" s="125"/>
    </row>
    <row r="120">
      <c r="A120" s="122">
        <v>45695.0</v>
      </c>
      <c r="B120" s="123"/>
      <c r="C120" s="123"/>
      <c r="D120" s="82">
        <v>0.39652777777777776</v>
      </c>
      <c r="E120" s="123"/>
      <c r="F120" s="123"/>
      <c r="G120" s="82">
        <v>0.5548611111111111</v>
      </c>
      <c r="H120" s="82">
        <v>0.15833333333333338</v>
      </c>
      <c r="I120" s="124" t="s">
        <v>13</v>
      </c>
      <c r="J120" s="124" t="s">
        <v>13</v>
      </c>
      <c r="K120" s="124" t="s">
        <v>14</v>
      </c>
      <c r="L120" s="124" t="s">
        <v>15</v>
      </c>
      <c r="M120" s="123"/>
      <c r="N120" s="123"/>
      <c r="O120" s="123"/>
      <c r="P120" s="123"/>
      <c r="Q120" s="125"/>
    </row>
    <row r="121">
      <c r="A121" s="122">
        <v>45695.0</v>
      </c>
      <c r="B121" s="123"/>
      <c r="C121" s="123"/>
      <c r="D121" s="82">
        <v>0.75</v>
      </c>
      <c r="E121" s="123"/>
      <c r="F121" s="123"/>
      <c r="G121" s="82">
        <v>0.7840277777777778</v>
      </c>
      <c r="H121" s="82">
        <v>0.03402777777777777</v>
      </c>
      <c r="I121" s="82">
        <v>0.09999999999999998</v>
      </c>
      <c r="J121" s="82">
        <v>0.06597222222222221</v>
      </c>
      <c r="K121" s="124" t="s">
        <v>20</v>
      </c>
      <c r="L121" s="124" t="s">
        <v>15</v>
      </c>
      <c r="M121" s="123"/>
      <c r="N121" s="123"/>
      <c r="O121" s="123"/>
      <c r="P121" s="123"/>
      <c r="Q121" s="125"/>
    </row>
    <row r="122">
      <c r="A122" s="122">
        <v>45695.0</v>
      </c>
      <c r="B122" s="123"/>
      <c r="C122" s="123"/>
      <c r="D122" s="82">
        <v>0.85</v>
      </c>
      <c r="E122" s="123"/>
      <c r="F122" s="123"/>
      <c r="G122" s="82">
        <v>0.1076388888888889</v>
      </c>
      <c r="H122" s="82">
        <v>-0.742361111111111</v>
      </c>
      <c r="I122" s="124" t="s">
        <v>13</v>
      </c>
      <c r="J122" s="124" t="s">
        <v>13</v>
      </c>
      <c r="K122" s="124" t="s">
        <v>14</v>
      </c>
      <c r="L122" s="124" t="s">
        <v>15</v>
      </c>
      <c r="M122" s="123"/>
      <c r="N122" s="123"/>
      <c r="O122" s="123"/>
      <c r="P122" s="123"/>
      <c r="Q122" s="125"/>
    </row>
    <row r="123">
      <c r="A123" s="122">
        <v>45696.0</v>
      </c>
      <c r="B123" s="123"/>
      <c r="C123" s="123"/>
      <c r="D123" s="82">
        <v>0.2722222222222222</v>
      </c>
      <c r="E123" s="123"/>
      <c r="F123" s="123"/>
      <c r="G123" s="82">
        <v>0.43125</v>
      </c>
      <c r="H123" s="82">
        <v>0.15902777777777782</v>
      </c>
      <c r="I123" s="82">
        <v>0.20069444444444445</v>
      </c>
      <c r="J123" s="82">
        <v>0.04166666666666663</v>
      </c>
      <c r="K123" s="124" t="s">
        <v>14</v>
      </c>
      <c r="L123" s="124" t="s">
        <v>15</v>
      </c>
      <c r="M123" s="123"/>
      <c r="N123" s="123"/>
      <c r="O123" s="123"/>
      <c r="P123" s="123"/>
      <c r="Q123" s="125"/>
    </row>
    <row r="124">
      <c r="A124" s="122">
        <v>45696.0</v>
      </c>
      <c r="B124" s="123"/>
      <c r="C124" s="123"/>
      <c r="D124" s="82">
        <v>0.47291666666666665</v>
      </c>
      <c r="E124" s="123"/>
      <c r="F124" s="123"/>
      <c r="G124" s="82">
        <v>0.6506944444444445</v>
      </c>
      <c r="H124" s="82">
        <v>0.1777777777777778</v>
      </c>
      <c r="I124" s="82">
        <v>0.28680555555555554</v>
      </c>
      <c r="J124" s="82">
        <v>0.10902777777777772</v>
      </c>
      <c r="K124" s="124" t="s">
        <v>14</v>
      </c>
      <c r="L124" s="124" t="s">
        <v>15</v>
      </c>
      <c r="M124" s="123"/>
      <c r="N124" s="123"/>
      <c r="O124" s="123"/>
      <c r="P124" s="123"/>
      <c r="Q124" s="125"/>
    </row>
    <row r="125">
      <c r="A125" s="122">
        <v>45696.0</v>
      </c>
      <c r="B125" s="123"/>
      <c r="C125" s="123"/>
      <c r="D125" s="82">
        <v>0.7597222222222222</v>
      </c>
      <c r="E125" s="123"/>
      <c r="F125" s="123"/>
      <c r="G125" s="82">
        <v>0.7826388888888889</v>
      </c>
      <c r="H125" s="82">
        <v>0.022916666666666696</v>
      </c>
      <c r="I125" s="82">
        <v>0.10069444444444453</v>
      </c>
      <c r="J125" s="82">
        <v>0.07777777777777783</v>
      </c>
      <c r="K125" s="124" t="s">
        <v>32</v>
      </c>
      <c r="L125" s="124" t="s">
        <v>15</v>
      </c>
      <c r="M125" s="123"/>
      <c r="N125" s="123"/>
      <c r="O125" s="123"/>
      <c r="P125" s="123"/>
      <c r="Q125" s="125"/>
    </row>
    <row r="126">
      <c r="A126" s="122">
        <v>45696.0</v>
      </c>
      <c r="B126" s="123"/>
      <c r="C126" s="123"/>
      <c r="D126" s="82">
        <v>0.8604166666666667</v>
      </c>
      <c r="E126" s="123"/>
      <c r="F126" s="123"/>
      <c r="G126" s="82">
        <v>0.8895833333333333</v>
      </c>
      <c r="H126" s="82">
        <v>0.029166666666666563</v>
      </c>
      <c r="I126" s="82">
        <v>0.1152777777777777</v>
      </c>
      <c r="J126" s="82">
        <v>0.08611111111111114</v>
      </c>
      <c r="K126" s="124" t="s">
        <v>20</v>
      </c>
      <c r="L126" s="124" t="s">
        <v>15</v>
      </c>
      <c r="M126" s="123"/>
      <c r="N126" s="123"/>
      <c r="O126" s="123"/>
      <c r="P126" s="123"/>
      <c r="Q126" s="125"/>
    </row>
    <row r="127">
      <c r="A127" s="122">
        <v>45696.0</v>
      </c>
      <c r="B127" s="123"/>
      <c r="C127" s="123"/>
      <c r="D127" s="82">
        <v>0.9756944444444444</v>
      </c>
      <c r="E127" s="123"/>
      <c r="F127" s="123"/>
      <c r="G127" s="82">
        <v>0.14444444444444443</v>
      </c>
      <c r="H127" s="82">
        <v>-0.83125</v>
      </c>
      <c r="I127" s="124" t="s">
        <v>13</v>
      </c>
      <c r="J127" s="124" t="s">
        <v>13</v>
      </c>
      <c r="K127" s="124" t="s">
        <v>14</v>
      </c>
      <c r="L127" s="124" t="s">
        <v>15</v>
      </c>
      <c r="M127" s="123"/>
      <c r="N127" s="123"/>
      <c r="O127" s="123"/>
      <c r="P127" s="123"/>
      <c r="Q127" s="125"/>
    </row>
    <row r="128">
      <c r="A128" s="122">
        <v>45697.0</v>
      </c>
      <c r="B128" s="123"/>
      <c r="C128" s="123"/>
      <c r="D128" s="82">
        <v>0.3215277777777778</v>
      </c>
      <c r="E128" s="123"/>
      <c r="F128" s="123"/>
      <c r="G128" s="82">
        <v>0.3625</v>
      </c>
      <c r="H128" s="82">
        <v>0.04097222222222219</v>
      </c>
      <c r="I128" s="124" t="s">
        <v>13</v>
      </c>
      <c r="J128" s="124" t="s">
        <v>13</v>
      </c>
      <c r="K128" s="124" t="s">
        <v>20</v>
      </c>
      <c r="L128" s="124" t="s">
        <v>15</v>
      </c>
      <c r="M128" s="123"/>
      <c r="N128" s="123"/>
      <c r="O128" s="123"/>
      <c r="P128" s="123"/>
      <c r="Q128" s="125"/>
    </row>
    <row r="129">
      <c r="A129" s="122">
        <v>45698.0</v>
      </c>
      <c r="B129" s="123"/>
      <c r="C129" s="123"/>
      <c r="D129" s="124" t="s">
        <v>13</v>
      </c>
      <c r="E129" s="123"/>
      <c r="F129" s="123"/>
      <c r="G129" s="82">
        <v>0.64375</v>
      </c>
      <c r="H129" s="124" t="s">
        <v>13</v>
      </c>
      <c r="I129" s="124" t="s">
        <v>13</v>
      </c>
      <c r="J129" s="82">
        <v>0.014583333333333282</v>
      </c>
      <c r="K129" s="124" t="s">
        <v>14</v>
      </c>
      <c r="L129" s="124" t="s">
        <v>15</v>
      </c>
      <c r="M129" s="123"/>
      <c r="N129" s="123"/>
      <c r="O129" s="123"/>
      <c r="P129" s="123"/>
      <c r="Q129" s="125"/>
    </row>
    <row r="130">
      <c r="A130" s="122">
        <v>45698.0</v>
      </c>
      <c r="B130" s="123"/>
      <c r="C130" s="123"/>
      <c r="D130" s="82">
        <v>0.7527777777777778</v>
      </c>
      <c r="E130" s="123"/>
      <c r="F130" s="123"/>
      <c r="G130" s="82">
        <v>0.775</v>
      </c>
      <c r="H130" s="82">
        <v>0.022222222222222254</v>
      </c>
      <c r="I130" s="82">
        <v>0.09722222222222221</v>
      </c>
      <c r="J130" s="82">
        <v>0.07499999999999996</v>
      </c>
      <c r="K130" s="124" t="s">
        <v>32</v>
      </c>
      <c r="L130" s="124" t="s">
        <v>15</v>
      </c>
      <c r="M130" s="123"/>
      <c r="N130" s="123"/>
      <c r="O130" s="123"/>
      <c r="P130" s="123"/>
      <c r="Q130" s="125"/>
    </row>
    <row r="131">
      <c r="A131" s="122">
        <v>45698.0</v>
      </c>
      <c r="B131" s="123"/>
      <c r="C131" s="123"/>
      <c r="D131" s="82">
        <v>0.85</v>
      </c>
      <c r="E131" s="123"/>
      <c r="F131" s="123"/>
      <c r="G131" s="82">
        <v>0.8819444444444444</v>
      </c>
      <c r="H131" s="82">
        <v>0.03194444444444444</v>
      </c>
      <c r="I131" s="82">
        <v>0.11458333333333337</v>
      </c>
      <c r="J131" s="82">
        <v>0.08263888888888893</v>
      </c>
      <c r="K131" s="124" t="s">
        <v>20</v>
      </c>
      <c r="L131" s="124" t="s">
        <v>15</v>
      </c>
      <c r="M131" s="123"/>
      <c r="N131" s="123"/>
      <c r="O131" s="123"/>
      <c r="P131" s="123"/>
      <c r="Q131" s="125"/>
    </row>
    <row r="132">
      <c r="A132" s="122">
        <v>45698.0</v>
      </c>
      <c r="B132" s="123"/>
      <c r="C132" s="123"/>
      <c r="D132" s="82">
        <v>0.9645833333333333</v>
      </c>
      <c r="E132" s="123"/>
      <c r="F132" s="123"/>
      <c r="G132" s="82">
        <v>0.15347222222222223</v>
      </c>
      <c r="H132" s="82">
        <v>-0.8111111111111111</v>
      </c>
      <c r="I132" s="82">
        <v>-0.8027777777777778</v>
      </c>
      <c r="J132" s="82">
        <v>0.008333333333333331</v>
      </c>
      <c r="K132" s="124" t="s">
        <v>14</v>
      </c>
      <c r="L132" s="124" t="s">
        <v>15</v>
      </c>
      <c r="M132" s="123"/>
      <c r="N132" s="123"/>
      <c r="O132" s="123"/>
      <c r="P132" s="123"/>
      <c r="Q132" s="125"/>
    </row>
    <row r="133">
      <c r="A133" s="122">
        <v>45699.0</v>
      </c>
      <c r="B133" s="123"/>
      <c r="C133" s="123"/>
      <c r="D133" s="82">
        <v>0.16180555555555556</v>
      </c>
      <c r="E133" s="123"/>
      <c r="F133" s="123"/>
      <c r="G133" s="82">
        <v>0.18125</v>
      </c>
      <c r="H133" s="82">
        <v>0.01944444444444443</v>
      </c>
      <c r="I133" s="82">
        <v>0.11250000000000002</v>
      </c>
      <c r="J133" s="82">
        <v>0.09305555555555559</v>
      </c>
      <c r="K133" s="124" t="s">
        <v>23</v>
      </c>
      <c r="L133" s="124" t="s">
        <v>15</v>
      </c>
      <c r="M133" s="123"/>
      <c r="N133" s="123"/>
      <c r="O133" s="123"/>
      <c r="P133" s="123"/>
      <c r="Q133" s="125"/>
    </row>
    <row r="134">
      <c r="A134" s="122">
        <v>45699.0</v>
      </c>
      <c r="B134" s="123"/>
      <c r="C134" s="123"/>
      <c r="D134" s="82">
        <v>0.2743055555555556</v>
      </c>
      <c r="E134" s="123"/>
      <c r="F134" s="123"/>
      <c r="G134" s="82">
        <v>0.2951388888888889</v>
      </c>
      <c r="H134" s="82">
        <v>0.020833333333333315</v>
      </c>
      <c r="I134" s="82">
        <v>0.09583333333333333</v>
      </c>
      <c r="J134" s="82">
        <v>0.07500000000000001</v>
      </c>
      <c r="K134" s="124" t="s">
        <v>32</v>
      </c>
      <c r="L134" s="124" t="s">
        <v>15</v>
      </c>
      <c r="M134" s="123"/>
      <c r="N134" s="123"/>
      <c r="O134" s="123"/>
      <c r="P134" s="123"/>
      <c r="Q134" s="125"/>
    </row>
    <row r="135">
      <c r="A135" s="122">
        <v>45699.0</v>
      </c>
      <c r="B135" s="123"/>
      <c r="C135" s="123"/>
      <c r="D135" s="82">
        <v>0.3701388888888889</v>
      </c>
      <c r="E135" s="123"/>
      <c r="F135" s="123"/>
      <c r="G135" s="82">
        <v>0.5694444444444444</v>
      </c>
      <c r="H135" s="82">
        <v>0.1993055555555555</v>
      </c>
      <c r="I135" s="82">
        <v>0.24930555555555556</v>
      </c>
      <c r="J135" s="82">
        <v>0.050000000000000044</v>
      </c>
      <c r="K135" s="124" t="s">
        <v>14</v>
      </c>
      <c r="L135" s="124" t="s">
        <v>15</v>
      </c>
      <c r="M135" s="123"/>
      <c r="N135" s="123"/>
      <c r="O135" s="123"/>
      <c r="P135" s="123"/>
      <c r="Q135" s="125"/>
    </row>
    <row r="136">
      <c r="A136" s="122">
        <v>45699.0</v>
      </c>
      <c r="B136" s="123"/>
      <c r="C136" s="123"/>
      <c r="D136" s="82">
        <v>0.6194444444444445</v>
      </c>
      <c r="E136" s="123"/>
      <c r="F136" s="123"/>
      <c r="G136" s="82">
        <v>0.8534722222222222</v>
      </c>
      <c r="H136" s="82">
        <v>0.23402777777777772</v>
      </c>
      <c r="I136" s="124" t="s">
        <v>13</v>
      </c>
      <c r="J136" s="124" t="s">
        <v>13</v>
      </c>
      <c r="K136" s="124" t="s">
        <v>14</v>
      </c>
      <c r="L136" s="124" t="s">
        <v>15</v>
      </c>
      <c r="M136" s="123"/>
      <c r="N136" s="123"/>
      <c r="O136" s="123"/>
      <c r="P136" s="123"/>
      <c r="Q136" s="125"/>
    </row>
    <row r="137">
      <c r="A137" s="122">
        <v>45700.0</v>
      </c>
      <c r="B137" s="123"/>
      <c r="C137" s="123"/>
      <c r="D137" s="82">
        <v>0.2833333333333333</v>
      </c>
      <c r="E137" s="123"/>
      <c r="F137" s="123"/>
      <c r="G137" s="82">
        <v>0.31319444444444444</v>
      </c>
      <c r="H137" s="82">
        <v>0.029861111111111116</v>
      </c>
      <c r="I137" s="82">
        <v>0.11249999999999999</v>
      </c>
      <c r="J137" s="82">
        <v>0.08263888888888887</v>
      </c>
      <c r="K137" s="124" t="s">
        <v>32</v>
      </c>
      <c r="L137" s="124" t="s">
        <v>15</v>
      </c>
      <c r="M137" s="124" t="s">
        <v>97</v>
      </c>
      <c r="N137" s="123"/>
      <c r="O137" s="123"/>
      <c r="P137" s="123"/>
      <c r="Q137" s="125"/>
    </row>
    <row r="138">
      <c r="A138" s="122">
        <v>45700.0</v>
      </c>
      <c r="B138" s="123"/>
      <c r="C138" s="123"/>
      <c r="D138" s="82">
        <v>0.3958333333333333</v>
      </c>
      <c r="E138" s="123"/>
      <c r="F138" s="123"/>
      <c r="G138" s="82">
        <v>0.4236111111111111</v>
      </c>
      <c r="H138" s="82">
        <v>0.02777777777777779</v>
      </c>
      <c r="I138" s="82">
        <v>0.1305555555555556</v>
      </c>
      <c r="J138" s="82">
        <v>0.1027777777777778</v>
      </c>
      <c r="K138" s="124" t="s">
        <v>20</v>
      </c>
      <c r="L138" s="124" t="s">
        <v>15</v>
      </c>
      <c r="M138" s="123"/>
      <c r="N138" s="123"/>
      <c r="O138" s="123"/>
      <c r="P138" s="123"/>
      <c r="Q138" s="125"/>
    </row>
    <row r="139">
      <c r="A139" s="122">
        <v>45700.0</v>
      </c>
      <c r="B139" s="123"/>
      <c r="C139" s="123"/>
      <c r="D139" s="82">
        <v>0.5263888888888889</v>
      </c>
      <c r="E139" s="123"/>
      <c r="F139" s="123"/>
      <c r="G139" s="82">
        <v>0.6256944444444444</v>
      </c>
      <c r="H139" s="82">
        <v>0.09930555555555554</v>
      </c>
      <c r="I139" s="82">
        <v>0.22569444444444442</v>
      </c>
      <c r="J139" s="82">
        <v>0.12638888888888888</v>
      </c>
      <c r="K139" s="124" t="s">
        <v>14</v>
      </c>
      <c r="L139" s="124" t="s">
        <v>15</v>
      </c>
      <c r="M139" s="123"/>
      <c r="N139" s="123"/>
      <c r="O139" s="123"/>
      <c r="P139" s="123"/>
      <c r="Q139" s="125"/>
    </row>
    <row r="140">
      <c r="A140" s="122">
        <v>45700.0</v>
      </c>
      <c r="B140" s="123"/>
      <c r="C140" s="123"/>
      <c r="D140" s="82">
        <v>0.7520833333333333</v>
      </c>
      <c r="E140" s="123"/>
      <c r="F140" s="123"/>
      <c r="G140" s="82">
        <v>0.8055555555555556</v>
      </c>
      <c r="H140" s="82">
        <v>0.053472222222222254</v>
      </c>
      <c r="I140" s="82">
        <v>0.12430555555555556</v>
      </c>
      <c r="J140" s="82">
        <v>0.0708333333333333</v>
      </c>
      <c r="K140" s="124" t="s">
        <v>14</v>
      </c>
      <c r="L140" s="124" t="s">
        <v>15</v>
      </c>
      <c r="M140" s="124" t="s">
        <v>98</v>
      </c>
      <c r="N140" s="123"/>
      <c r="O140" s="123"/>
      <c r="P140" s="123"/>
      <c r="Q140" s="125"/>
    </row>
    <row r="141">
      <c r="A141" s="122">
        <v>45700.0</v>
      </c>
      <c r="B141" s="123"/>
      <c r="C141" s="123"/>
      <c r="D141" s="82">
        <v>0.8763888888888889</v>
      </c>
      <c r="E141" s="123"/>
      <c r="F141" s="123"/>
      <c r="G141" s="82">
        <v>0.9090277777777778</v>
      </c>
      <c r="H141" s="82">
        <v>0.032638888888888884</v>
      </c>
      <c r="I141" s="82">
        <v>0.11527777777777781</v>
      </c>
      <c r="J141" s="82">
        <v>0.08263888888888893</v>
      </c>
      <c r="K141" s="124" t="s">
        <v>20</v>
      </c>
      <c r="L141" s="124" t="s">
        <v>15</v>
      </c>
      <c r="M141" s="123"/>
      <c r="N141" s="123"/>
      <c r="O141" s="123"/>
      <c r="P141" s="123"/>
      <c r="Q141" s="125"/>
    </row>
    <row r="142">
      <c r="A142" s="122">
        <v>45700.0</v>
      </c>
      <c r="B142" s="123"/>
      <c r="C142" s="123"/>
      <c r="D142" s="82">
        <v>0.9916666666666667</v>
      </c>
      <c r="E142" s="123"/>
      <c r="F142" s="123"/>
      <c r="G142" s="124" t="s">
        <v>13</v>
      </c>
      <c r="H142" s="124" t="s">
        <v>13</v>
      </c>
      <c r="I142" s="124" t="s">
        <v>13</v>
      </c>
      <c r="J142" s="124" t="s">
        <v>13</v>
      </c>
      <c r="K142" s="124" t="s">
        <v>14</v>
      </c>
      <c r="L142" s="124" t="s">
        <v>15</v>
      </c>
      <c r="M142" s="123"/>
      <c r="N142" s="123"/>
      <c r="O142" s="123"/>
      <c r="P142" s="123"/>
      <c r="Q142" s="125"/>
    </row>
    <row r="143">
      <c r="A143" s="122">
        <v>45701.0</v>
      </c>
      <c r="B143" s="123"/>
      <c r="C143" s="123"/>
      <c r="D143" s="82">
        <v>0.4534722222222222</v>
      </c>
      <c r="E143" s="123"/>
      <c r="F143" s="123"/>
      <c r="G143" s="82">
        <v>0.6597222222222222</v>
      </c>
      <c r="H143" s="82">
        <v>0.20625</v>
      </c>
      <c r="I143" s="82">
        <v>0.3284722222222222</v>
      </c>
      <c r="J143" s="82">
        <v>0.12222222222222223</v>
      </c>
      <c r="K143" s="124" t="s">
        <v>14</v>
      </c>
      <c r="L143" s="124" t="s">
        <v>15</v>
      </c>
      <c r="M143" s="123"/>
      <c r="N143" s="123"/>
      <c r="O143" s="123"/>
      <c r="P143" s="123"/>
      <c r="Q143" s="125"/>
    </row>
    <row r="144">
      <c r="A144" s="122">
        <v>45701.0</v>
      </c>
      <c r="B144" s="123"/>
      <c r="C144" s="123"/>
      <c r="D144" s="82">
        <v>0.7819444444444444</v>
      </c>
      <c r="E144" s="123"/>
      <c r="F144" s="123"/>
      <c r="G144" s="82">
        <v>0.06180555555555556</v>
      </c>
      <c r="H144" s="82">
        <v>-0.7201388888888889</v>
      </c>
      <c r="I144" s="82">
        <v>-0.6131944444444444</v>
      </c>
      <c r="J144" s="82">
        <v>0.10694444444444445</v>
      </c>
      <c r="K144" s="124" t="s">
        <v>14</v>
      </c>
      <c r="L144" s="124" t="s">
        <v>15</v>
      </c>
      <c r="M144" s="123"/>
      <c r="N144" s="123"/>
      <c r="O144" s="123"/>
      <c r="P144" s="123"/>
      <c r="Q144" s="125"/>
    </row>
    <row r="145">
      <c r="A145" s="122">
        <v>45702.0</v>
      </c>
      <c r="B145" s="123"/>
      <c r="C145" s="123"/>
      <c r="D145" s="82">
        <v>0.16875</v>
      </c>
      <c r="E145" s="123"/>
      <c r="F145" s="123"/>
      <c r="G145" s="82">
        <v>0.3638888888888889</v>
      </c>
      <c r="H145" s="82">
        <v>0.19513888888888886</v>
      </c>
      <c r="I145" s="82">
        <v>0.33055555555555555</v>
      </c>
      <c r="J145" s="82">
        <v>0.13541666666666669</v>
      </c>
      <c r="K145" s="124" t="s">
        <v>14</v>
      </c>
      <c r="L145" s="124" t="s">
        <v>15</v>
      </c>
      <c r="M145" s="123"/>
      <c r="N145" s="123"/>
      <c r="O145" s="123"/>
      <c r="P145" s="123"/>
      <c r="Q145" s="125"/>
    </row>
    <row r="146">
      <c r="A146" s="122">
        <v>45702.0</v>
      </c>
      <c r="B146" s="123"/>
      <c r="C146" s="123"/>
      <c r="D146" s="82">
        <v>0.49930555555555556</v>
      </c>
      <c r="E146" s="123"/>
      <c r="F146" s="123"/>
      <c r="G146" s="82">
        <v>0.5291666666666667</v>
      </c>
      <c r="H146" s="82">
        <v>0.029861111111111116</v>
      </c>
      <c r="I146" s="82">
        <v>0.11736111111111114</v>
      </c>
      <c r="J146" s="82">
        <v>0.08750000000000002</v>
      </c>
      <c r="K146" s="124" t="s">
        <v>20</v>
      </c>
      <c r="L146" s="124" t="s">
        <v>15</v>
      </c>
      <c r="M146" s="124" t="s">
        <v>99</v>
      </c>
      <c r="N146" s="123"/>
      <c r="O146" s="123"/>
      <c r="P146" s="123"/>
      <c r="Q146" s="125"/>
    </row>
    <row r="147">
      <c r="A147" s="122">
        <v>45702.0</v>
      </c>
      <c r="B147" s="123"/>
      <c r="C147" s="123"/>
      <c r="D147" s="82">
        <v>0.6166666666666667</v>
      </c>
      <c r="E147" s="123"/>
      <c r="F147" s="123"/>
      <c r="G147" s="82">
        <v>0.6569444444444444</v>
      </c>
      <c r="H147" s="82">
        <v>0.040277777777777746</v>
      </c>
      <c r="I147" s="82">
        <v>0.13611111111111107</v>
      </c>
      <c r="J147" s="82">
        <v>0.09583333333333333</v>
      </c>
      <c r="K147" s="124" t="s">
        <v>20</v>
      </c>
      <c r="L147" s="124" t="s">
        <v>15</v>
      </c>
      <c r="M147" s="123"/>
      <c r="N147" s="123"/>
      <c r="O147" s="123"/>
      <c r="P147" s="123"/>
      <c r="Q147" s="125"/>
    </row>
    <row r="148">
      <c r="A148" s="122">
        <v>45702.0</v>
      </c>
      <c r="B148" s="123"/>
      <c r="C148" s="123"/>
      <c r="D148" s="82">
        <v>0.7527777777777778</v>
      </c>
      <c r="E148" s="123"/>
      <c r="F148" s="123"/>
      <c r="G148" s="82">
        <v>0.9368055555555556</v>
      </c>
      <c r="H148" s="82">
        <v>0.1840277777777778</v>
      </c>
      <c r="I148" s="82">
        <v>-0.7430555555555556</v>
      </c>
      <c r="J148" s="82">
        <v>-0.9270833333333334</v>
      </c>
      <c r="K148" s="124" t="s">
        <v>14</v>
      </c>
      <c r="L148" s="124" t="s">
        <v>15</v>
      </c>
      <c r="M148" s="123"/>
      <c r="N148" s="123"/>
      <c r="O148" s="123"/>
      <c r="P148" s="123"/>
      <c r="Q148" s="125"/>
    </row>
    <row r="149">
      <c r="A149" s="122">
        <v>45703.0</v>
      </c>
      <c r="B149" s="123"/>
      <c r="C149" s="123"/>
      <c r="D149" s="82">
        <v>0.009722222222222222</v>
      </c>
      <c r="E149" s="123"/>
      <c r="F149" s="123"/>
      <c r="G149" s="82">
        <v>0.03888888888888889</v>
      </c>
      <c r="H149" s="82">
        <v>0.029166666666666667</v>
      </c>
      <c r="I149" s="82">
        <v>0.09930555555555556</v>
      </c>
      <c r="J149" s="82">
        <v>0.07013888888888889</v>
      </c>
      <c r="K149" s="124" t="s">
        <v>20</v>
      </c>
      <c r="L149" s="124" t="s">
        <v>15</v>
      </c>
      <c r="M149" s="124" t="s">
        <v>100</v>
      </c>
      <c r="N149" s="123"/>
      <c r="O149" s="123"/>
      <c r="P149" s="123"/>
      <c r="Q149" s="125"/>
    </row>
    <row r="150">
      <c r="A150" s="122">
        <v>45703.0</v>
      </c>
      <c r="B150" s="123"/>
      <c r="C150" s="123"/>
      <c r="D150" s="82">
        <v>0.10902777777777778</v>
      </c>
      <c r="E150" s="123"/>
      <c r="F150" s="123"/>
      <c r="G150" s="82">
        <v>0.1451388888888889</v>
      </c>
      <c r="H150" s="82">
        <v>0.03611111111111112</v>
      </c>
      <c r="I150" s="82">
        <v>0.12083333333333332</v>
      </c>
      <c r="J150" s="82">
        <v>0.0847222222222222</v>
      </c>
      <c r="K150" s="124" t="s">
        <v>20</v>
      </c>
      <c r="L150" s="124" t="s">
        <v>15</v>
      </c>
      <c r="M150" s="123"/>
      <c r="N150" s="123"/>
      <c r="O150" s="123"/>
      <c r="P150" s="123"/>
      <c r="Q150" s="125"/>
    </row>
    <row r="151">
      <c r="A151" s="122">
        <v>45703.0</v>
      </c>
      <c r="B151" s="123"/>
      <c r="C151" s="123"/>
      <c r="D151" s="82">
        <v>0.2298611111111111</v>
      </c>
      <c r="E151" s="123"/>
      <c r="F151" s="123"/>
      <c r="G151" s="82">
        <v>0.43472222222222223</v>
      </c>
      <c r="H151" s="82">
        <v>0.20486111111111113</v>
      </c>
      <c r="I151" s="82">
        <v>0.26875000000000004</v>
      </c>
      <c r="J151" s="82">
        <v>0.06388888888888888</v>
      </c>
      <c r="K151" s="124" t="s">
        <v>14</v>
      </c>
      <c r="L151" s="124" t="s">
        <v>15</v>
      </c>
      <c r="M151" s="123"/>
      <c r="N151" s="123"/>
      <c r="O151" s="123"/>
      <c r="P151" s="123"/>
      <c r="Q151" s="125"/>
    </row>
    <row r="152">
      <c r="A152" s="122">
        <v>45703.0</v>
      </c>
      <c r="B152" s="123"/>
      <c r="C152" s="123"/>
      <c r="D152" s="82">
        <v>0.4986111111111111</v>
      </c>
      <c r="E152" s="123"/>
      <c r="F152" s="123"/>
      <c r="G152" s="82">
        <v>0.5256944444444445</v>
      </c>
      <c r="H152" s="82">
        <v>0.027083333333333348</v>
      </c>
      <c r="I152" s="82">
        <v>0.10486111111111107</v>
      </c>
      <c r="J152" s="82">
        <v>0.07777777777777772</v>
      </c>
      <c r="K152" s="124" t="s">
        <v>20</v>
      </c>
      <c r="L152" s="124" t="s">
        <v>15</v>
      </c>
      <c r="M152" s="124" t="s">
        <v>101</v>
      </c>
      <c r="N152" s="123"/>
      <c r="O152" s="123"/>
      <c r="P152" s="123"/>
      <c r="Q152" s="125"/>
    </row>
    <row r="153">
      <c r="A153" s="122">
        <v>45703.0</v>
      </c>
      <c r="B153" s="123"/>
      <c r="C153" s="123"/>
      <c r="D153" s="82">
        <v>0.6034722222222222</v>
      </c>
      <c r="E153" s="123"/>
      <c r="F153" s="123"/>
      <c r="G153" s="82">
        <v>0.6305555555555555</v>
      </c>
      <c r="H153" s="82">
        <v>0.027083333333333348</v>
      </c>
      <c r="I153" s="82">
        <v>0.10208333333333341</v>
      </c>
      <c r="J153" s="82">
        <v>0.07500000000000007</v>
      </c>
      <c r="K153" s="124" t="s">
        <v>20</v>
      </c>
      <c r="L153" s="124" t="s">
        <v>15</v>
      </c>
      <c r="M153" s="123"/>
      <c r="N153" s="123"/>
      <c r="O153" s="123"/>
      <c r="P153" s="123"/>
      <c r="Q153" s="125"/>
    </row>
    <row r="154">
      <c r="A154" s="122">
        <v>45703.0</v>
      </c>
      <c r="B154" s="123"/>
      <c r="C154" s="123"/>
      <c r="D154" s="82">
        <v>0.7055555555555556</v>
      </c>
      <c r="E154" s="123"/>
      <c r="F154" s="123"/>
      <c r="G154" s="82">
        <v>0.7381944444444445</v>
      </c>
      <c r="H154" s="82">
        <v>0.032638888888888884</v>
      </c>
      <c r="I154" s="124" t="s">
        <v>13</v>
      </c>
      <c r="J154" s="124" t="s">
        <v>13</v>
      </c>
      <c r="K154" s="124" t="s">
        <v>20</v>
      </c>
      <c r="L154" s="124" t="s">
        <v>15</v>
      </c>
      <c r="M154" s="123"/>
      <c r="N154" s="123"/>
      <c r="O154" s="123"/>
      <c r="P154" s="123"/>
      <c r="Q154" s="125"/>
    </row>
    <row r="155">
      <c r="A155" s="122">
        <v>45703.0</v>
      </c>
      <c r="B155" s="123"/>
      <c r="C155" s="123"/>
      <c r="D155" s="82">
        <v>0.9631944444444445</v>
      </c>
      <c r="E155" s="123"/>
      <c r="F155" s="123"/>
      <c r="G155" s="82">
        <v>0.013194444444444444</v>
      </c>
      <c r="H155" s="82">
        <v>-0.9500000000000001</v>
      </c>
      <c r="I155" s="82">
        <v>-0.8666666666666667</v>
      </c>
      <c r="J155" s="82">
        <v>0.08333333333333334</v>
      </c>
      <c r="K155" s="124" t="s">
        <v>20</v>
      </c>
      <c r="L155" s="124" t="s">
        <v>15</v>
      </c>
      <c r="M155" s="124" t="s">
        <v>102</v>
      </c>
      <c r="N155" s="123"/>
      <c r="O155" s="123"/>
      <c r="P155" s="123"/>
      <c r="Q155" s="125"/>
    </row>
    <row r="156">
      <c r="A156" s="122">
        <v>45704.0</v>
      </c>
      <c r="B156" s="123"/>
      <c r="C156" s="123"/>
      <c r="D156" s="82">
        <v>0.09652777777777778</v>
      </c>
      <c r="E156" s="123"/>
      <c r="F156" s="123"/>
      <c r="G156" s="82">
        <v>0.2833333333333333</v>
      </c>
      <c r="H156" s="82">
        <v>0.18680555555555556</v>
      </c>
      <c r="I156" s="82">
        <v>0.2277777777777778</v>
      </c>
      <c r="J156" s="82">
        <v>0.04097222222222224</v>
      </c>
      <c r="K156" s="124" t="s">
        <v>14</v>
      </c>
      <c r="L156" s="124" t="s">
        <v>15</v>
      </c>
      <c r="M156" s="123"/>
      <c r="N156" s="123"/>
      <c r="O156" s="123"/>
      <c r="P156" s="123"/>
      <c r="Q156" s="125"/>
    </row>
    <row r="157">
      <c r="A157" s="122">
        <v>45704.0</v>
      </c>
      <c r="B157" s="123"/>
      <c r="C157" s="123"/>
      <c r="D157" s="82">
        <v>0.32430555555555557</v>
      </c>
      <c r="E157" s="123"/>
      <c r="F157" s="123"/>
      <c r="G157" s="82">
        <v>0.3472222222222222</v>
      </c>
      <c r="H157" s="82">
        <v>0.02291666666666664</v>
      </c>
      <c r="I157" s="82">
        <v>0.11874999999999997</v>
      </c>
      <c r="J157" s="82">
        <v>0.09583333333333333</v>
      </c>
      <c r="K157" s="124" t="s">
        <v>20</v>
      </c>
      <c r="L157" s="124" t="s">
        <v>15</v>
      </c>
      <c r="M157" s="124" t="s">
        <v>103</v>
      </c>
      <c r="N157" s="123"/>
      <c r="O157" s="123"/>
      <c r="P157" s="123"/>
      <c r="Q157" s="125"/>
    </row>
    <row r="158">
      <c r="A158" s="122">
        <v>45704.0</v>
      </c>
      <c r="B158" s="123"/>
      <c r="C158" s="123"/>
      <c r="D158" s="82">
        <v>0.44305555555555554</v>
      </c>
      <c r="E158" s="123"/>
      <c r="F158" s="123"/>
      <c r="G158" s="82">
        <v>0.7305555555555555</v>
      </c>
      <c r="H158" s="82">
        <v>0.2875</v>
      </c>
      <c r="I158" s="82">
        <v>0.30138888888888893</v>
      </c>
      <c r="J158" s="82">
        <v>0.01388888888888895</v>
      </c>
      <c r="K158" s="124" t="s">
        <v>14</v>
      </c>
      <c r="L158" s="124" t="s">
        <v>15</v>
      </c>
      <c r="M158" s="123"/>
      <c r="N158" s="123"/>
      <c r="O158" s="123"/>
      <c r="P158" s="123"/>
      <c r="Q158" s="125"/>
    </row>
    <row r="159">
      <c r="A159" s="122">
        <v>45705.0</v>
      </c>
      <c r="B159" s="123"/>
      <c r="C159" s="123"/>
      <c r="D159" s="124" t="s">
        <v>13</v>
      </c>
      <c r="E159" s="123"/>
      <c r="F159" s="123"/>
      <c r="G159" s="82">
        <v>0.29791666666666666</v>
      </c>
      <c r="H159" s="124" t="s">
        <v>13</v>
      </c>
      <c r="I159" s="124" t="s">
        <v>13</v>
      </c>
      <c r="J159" s="82">
        <v>0.09166666666666667</v>
      </c>
      <c r="K159" s="124" t="s">
        <v>14</v>
      </c>
      <c r="L159" s="124" t="s">
        <v>15</v>
      </c>
      <c r="M159" s="123"/>
      <c r="N159" s="123"/>
      <c r="O159" s="123"/>
      <c r="P159" s="123"/>
      <c r="Q159" s="125"/>
    </row>
    <row r="160">
      <c r="A160" s="122">
        <v>45705.0</v>
      </c>
      <c r="B160" s="123"/>
      <c r="C160" s="123"/>
      <c r="D160" s="82">
        <v>0.38958333333333334</v>
      </c>
      <c r="E160" s="123"/>
      <c r="F160" s="123"/>
      <c r="G160" s="82">
        <v>0.4284722222222222</v>
      </c>
      <c r="H160" s="82">
        <v>0.03888888888888886</v>
      </c>
      <c r="I160" s="82">
        <v>0.1305555555555556</v>
      </c>
      <c r="J160" s="82">
        <v>0.09166666666666673</v>
      </c>
      <c r="K160" s="124" t="s">
        <v>20</v>
      </c>
      <c r="L160" s="124" t="s">
        <v>15</v>
      </c>
      <c r="M160" s="123"/>
      <c r="N160" s="123"/>
      <c r="O160" s="123"/>
      <c r="P160" s="123"/>
      <c r="Q160" s="125"/>
    </row>
    <row r="161">
      <c r="A161" s="122">
        <v>45705.0</v>
      </c>
      <c r="B161" s="123"/>
      <c r="C161" s="123"/>
      <c r="D161" s="82">
        <v>0.5201388888888889</v>
      </c>
      <c r="E161" s="123"/>
      <c r="F161" s="123"/>
      <c r="G161" s="82">
        <v>0.6784722222222223</v>
      </c>
      <c r="H161" s="82">
        <v>0.15833333333333333</v>
      </c>
      <c r="I161" s="82">
        <v>0.2402777777777777</v>
      </c>
      <c r="J161" s="82">
        <v>0.08194444444444438</v>
      </c>
      <c r="K161" s="124" t="s">
        <v>14</v>
      </c>
      <c r="L161" s="124" t="s">
        <v>15</v>
      </c>
      <c r="M161" s="123"/>
      <c r="N161" s="123"/>
      <c r="O161" s="123"/>
      <c r="P161" s="123"/>
      <c r="Q161" s="125"/>
    </row>
    <row r="162">
      <c r="A162" s="122">
        <v>45705.0</v>
      </c>
      <c r="B162" s="123"/>
      <c r="C162" s="123"/>
      <c r="D162" s="82">
        <v>0.7604166666666666</v>
      </c>
      <c r="E162" s="123"/>
      <c r="F162" s="123"/>
      <c r="G162" s="82">
        <v>0.7847222222222222</v>
      </c>
      <c r="H162" s="82">
        <v>0.02430555555555558</v>
      </c>
      <c r="I162" s="124" t="s">
        <v>13</v>
      </c>
      <c r="J162" s="124" t="s">
        <v>13</v>
      </c>
      <c r="K162" s="124" t="s">
        <v>20</v>
      </c>
      <c r="L162" s="124" t="s">
        <v>15</v>
      </c>
      <c r="M162" s="123"/>
      <c r="N162" s="123"/>
      <c r="O162" s="123"/>
      <c r="P162" s="123"/>
      <c r="Q162" s="125"/>
    </row>
    <row r="163">
      <c r="A163" s="122">
        <v>45706.0</v>
      </c>
      <c r="B163" s="123"/>
      <c r="C163" s="123"/>
      <c r="D163" s="124" t="s">
        <v>13</v>
      </c>
      <c r="E163" s="123"/>
      <c r="F163" s="123"/>
      <c r="G163" s="82">
        <v>0.11805555555555555</v>
      </c>
      <c r="H163" s="124" t="s">
        <v>13</v>
      </c>
      <c r="I163" s="124" t="s">
        <v>13</v>
      </c>
      <c r="J163" s="82">
        <v>0.1</v>
      </c>
      <c r="K163" s="124" t="s">
        <v>14</v>
      </c>
      <c r="L163" s="124" t="s">
        <v>15</v>
      </c>
      <c r="M163" s="123"/>
      <c r="N163" s="123"/>
      <c r="O163" s="123"/>
      <c r="P163" s="123"/>
      <c r="Q163" s="125"/>
    </row>
    <row r="164">
      <c r="A164" s="122">
        <v>45706.0</v>
      </c>
      <c r="B164" s="123"/>
      <c r="C164" s="123"/>
      <c r="D164" s="82">
        <v>0.21805555555555556</v>
      </c>
      <c r="E164" s="123"/>
      <c r="F164" s="123"/>
      <c r="G164" s="82">
        <v>0.34791666666666665</v>
      </c>
      <c r="H164" s="82">
        <v>0.1298611111111111</v>
      </c>
      <c r="I164" s="82">
        <v>0.23194444444444445</v>
      </c>
      <c r="J164" s="82">
        <v>0.10208333333333336</v>
      </c>
      <c r="K164" s="124" t="s">
        <v>14</v>
      </c>
      <c r="L164" s="124" t="s">
        <v>15</v>
      </c>
      <c r="M164" s="123"/>
      <c r="N164" s="123"/>
      <c r="O164" s="123"/>
      <c r="P164" s="123"/>
      <c r="Q164" s="125"/>
    </row>
    <row r="165">
      <c r="A165" s="122">
        <v>45706.0</v>
      </c>
      <c r="B165" s="123"/>
      <c r="C165" s="123"/>
      <c r="D165" s="82">
        <v>0.45</v>
      </c>
      <c r="E165" s="123"/>
      <c r="F165" s="123"/>
      <c r="G165" s="82">
        <v>0.5965277777777778</v>
      </c>
      <c r="H165" s="82">
        <v>0.14652777777777776</v>
      </c>
      <c r="I165" s="82">
        <v>0.25486111111111115</v>
      </c>
      <c r="J165" s="82">
        <v>0.10833333333333339</v>
      </c>
      <c r="K165" s="124" t="s">
        <v>14</v>
      </c>
      <c r="L165" s="124" t="s">
        <v>15</v>
      </c>
      <c r="M165" s="123"/>
      <c r="N165" s="123"/>
      <c r="O165" s="123"/>
      <c r="P165" s="123"/>
      <c r="Q165" s="125"/>
    </row>
    <row r="166">
      <c r="A166" s="122">
        <v>45706.0</v>
      </c>
      <c r="B166" s="123"/>
      <c r="C166" s="123"/>
      <c r="D166" s="82">
        <v>0.7048611111111112</v>
      </c>
      <c r="E166" s="123"/>
      <c r="F166" s="123"/>
      <c r="G166" s="82">
        <v>0.7229166666666667</v>
      </c>
      <c r="H166" s="82">
        <v>0.01805555555555549</v>
      </c>
      <c r="I166" s="124" t="s">
        <v>13</v>
      </c>
      <c r="J166" s="124" t="s">
        <v>13</v>
      </c>
      <c r="K166" s="124" t="s">
        <v>32</v>
      </c>
      <c r="L166" s="124" t="s">
        <v>15</v>
      </c>
      <c r="M166" s="123"/>
      <c r="N166" s="123"/>
      <c r="O166" s="123"/>
      <c r="P166" s="123"/>
      <c r="Q166" s="125"/>
    </row>
    <row r="167">
      <c r="A167" s="122">
        <v>45707.0</v>
      </c>
      <c r="B167" s="123"/>
      <c r="C167" s="123"/>
      <c r="D167" s="124" t="s">
        <v>13</v>
      </c>
      <c r="E167" s="123"/>
      <c r="F167" s="123"/>
      <c r="G167" s="82">
        <v>0.2875</v>
      </c>
      <c r="H167" s="124" t="s">
        <v>13</v>
      </c>
      <c r="I167" s="124" t="s">
        <v>13</v>
      </c>
      <c r="J167" s="82">
        <v>0.06388888888888888</v>
      </c>
      <c r="K167" s="124" t="s">
        <v>14</v>
      </c>
      <c r="L167" s="124" t="s">
        <v>15</v>
      </c>
      <c r="M167" s="123"/>
      <c r="N167" s="123"/>
      <c r="O167" s="123"/>
      <c r="P167" s="123"/>
      <c r="Q167" s="125"/>
    </row>
    <row r="168">
      <c r="A168" s="122">
        <v>45707.0</v>
      </c>
      <c r="B168" s="123"/>
      <c r="C168" s="123"/>
      <c r="D168" s="82">
        <v>0.4618055555555556</v>
      </c>
      <c r="E168" s="123"/>
      <c r="F168" s="123"/>
      <c r="G168" s="82">
        <v>0.6166666666666667</v>
      </c>
      <c r="H168" s="82">
        <v>0.15486111111111112</v>
      </c>
      <c r="I168" s="124" t="s">
        <v>13</v>
      </c>
      <c r="J168" s="124" t="s">
        <v>13</v>
      </c>
      <c r="K168" s="124" t="s">
        <v>14</v>
      </c>
      <c r="L168" s="124" t="s">
        <v>15</v>
      </c>
      <c r="M168" s="123"/>
      <c r="N168" s="123"/>
      <c r="O168" s="123"/>
      <c r="P168" s="123"/>
      <c r="Q168" s="125"/>
    </row>
    <row r="169">
      <c r="A169" s="122">
        <v>45708.0</v>
      </c>
      <c r="B169" s="123"/>
      <c r="C169" s="123"/>
      <c r="D169" s="124" t="s">
        <v>13</v>
      </c>
      <c r="E169" s="123"/>
      <c r="F169" s="123"/>
      <c r="G169" s="82">
        <v>0.40694444444444444</v>
      </c>
      <c r="H169" s="124" t="s">
        <v>13</v>
      </c>
      <c r="I169" s="124" t="s">
        <v>13</v>
      </c>
      <c r="J169" s="124" t="s">
        <v>13</v>
      </c>
      <c r="K169" s="124" t="s">
        <v>14</v>
      </c>
      <c r="L169" s="124" t="s">
        <v>15</v>
      </c>
      <c r="M169" s="124" t="s">
        <v>106</v>
      </c>
      <c r="N169" s="123"/>
      <c r="O169" s="123"/>
      <c r="P169" s="123"/>
      <c r="Q169" s="125"/>
    </row>
    <row r="170">
      <c r="A170" s="122">
        <v>45708.0</v>
      </c>
      <c r="B170" s="123"/>
      <c r="C170" s="123"/>
      <c r="D170" s="82">
        <v>0.7736111111111111</v>
      </c>
      <c r="E170" s="123"/>
      <c r="F170" s="123"/>
      <c r="G170" s="124" t="s">
        <v>13</v>
      </c>
      <c r="H170" s="124" t="s">
        <v>13</v>
      </c>
      <c r="I170" s="124" t="s">
        <v>13</v>
      </c>
      <c r="J170" s="124" t="s">
        <v>13</v>
      </c>
      <c r="K170" s="124" t="s">
        <v>13</v>
      </c>
      <c r="L170" s="124" t="s">
        <v>15</v>
      </c>
      <c r="M170" s="123"/>
      <c r="N170" s="123"/>
      <c r="O170" s="123"/>
      <c r="P170" s="123"/>
      <c r="Q170" s="125"/>
    </row>
    <row r="171">
      <c r="A171" s="122">
        <v>45709.0</v>
      </c>
      <c r="B171" s="123"/>
      <c r="C171" s="123"/>
      <c r="D171" s="82">
        <v>0.25555555555555554</v>
      </c>
      <c r="E171" s="123"/>
      <c r="F171" s="123"/>
      <c r="G171" s="82">
        <v>0.28194444444444444</v>
      </c>
      <c r="H171" s="82">
        <v>0.026388888888888906</v>
      </c>
      <c r="I171" s="82">
        <v>0.10625000000000001</v>
      </c>
      <c r="J171" s="82">
        <v>0.0798611111111111</v>
      </c>
      <c r="K171" s="124" t="s">
        <v>20</v>
      </c>
      <c r="L171" s="124" t="s">
        <v>15</v>
      </c>
      <c r="M171" s="123"/>
      <c r="N171" s="123"/>
      <c r="O171" s="123"/>
      <c r="P171" s="123"/>
      <c r="Q171" s="125"/>
    </row>
    <row r="172">
      <c r="A172" s="122">
        <v>45709.0</v>
      </c>
      <c r="B172" s="123"/>
      <c r="C172" s="123"/>
      <c r="D172" s="82">
        <v>0.36180555555555555</v>
      </c>
      <c r="E172" s="123"/>
      <c r="F172" s="123"/>
      <c r="G172" s="82">
        <v>0.6180555555555556</v>
      </c>
      <c r="H172" s="82">
        <v>0.25625000000000003</v>
      </c>
      <c r="I172" s="82">
        <v>0.3465277777777778</v>
      </c>
      <c r="J172" s="82">
        <v>0.09027777777777779</v>
      </c>
      <c r="K172" s="124" t="s">
        <v>14</v>
      </c>
      <c r="L172" s="124" t="s">
        <v>15</v>
      </c>
      <c r="M172" s="123"/>
      <c r="N172" s="123"/>
      <c r="O172" s="123"/>
      <c r="P172" s="123"/>
      <c r="Q172" s="125"/>
    </row>
    <row r="173">
      <c r="A173" s="122">
        <v>45709.0</v>
      </c>
      <c r="B173" s="123"/>
      <c r="C173" s="123"/>
      <c r="D173" s="82">
        <v>0.7083333333333334</v>
      </c>
      <c r="E173" s="123"/>
      <c r="F173" s="123"/>
      <c r="G173" s="82">
        <v>0.7256944444444444</v>
      </c>
      <c r="H173" s="82">
        <v>0.01736111111111105</v>
      </c>
      <c r="I173" s="124" t="s">
        <v>13</v>
      </c>
      <c r="J173" s="124" t="s">
        <v>13</v>
      </c>
      <c r="K173" s="124" t="s">
        <v>32</v>
      </c>
      <c r="L173" s="124" t="s">
        <v>15</v>
      </c>
      <c r="M173" s="123"/>
      <c r="N173" s="123"/>
      <c r="O173" s="123"/>
      <c r="P173" s="123"/>
      <c r="Q173" s="125"/>
    </row>
    <row r="174">
      <c r="A174" s="122">
        <v>45710.0</v>
      </c>
      <c r="B174" s="123"/>
      <c r="C174" s="123"/>
      <c r="D174" s="82">
        <v>0.3770833333333333</v>
      </c>
      <c r="E174" s="123"/>
      <c r="F174" s="123"/>
      <c r="G174" s="82">
        <v>0.7020833333333333</v>
      </c>
      <c r="H174" s="82">
        <v>0.32499999999999996</v>
      </c>
      <c r="I174" s="124" t="s">
        <v>13</v>
      </c>
      <c r="J174" s="124" t="s">
        <v>13</v>
      </c>
      <c r="K174" s="124" t="s">
        <v>14</v>
      </c>
      <c r="L174" s="124" t="s">
        <v>15</v>
      </c>
      <c r="M174" s="123"/>
      <c r="N174" s="123"/>
      <c r="O174" s="123"/>
      <c r="P174" s="123"/>
      <c r="Q174" s="125"/>
    </row>
    <row r="175">
      <c r="A175" s="122">
        <v>45711.0</v>
      </c>
      <c r="B175" s="123"/>
      <c r="C175" s="123"/>
      <c r="D175" s="124" t="s">
        <v>13</v>
      </c>
      <c r="E175" s="123"/>
      <c r="F175" s="123"/>
      <c r="G175" s="82">
        <v>0.2673611111111111</v>
      </c>
      <c r="H175" s="124" t="s">
        <v>13</v>
      </c>
      <c r="I175" s="124" t="s">
        <v>13</v>
      </c>
      <c r="J175" s="82">
        <v>0.06597222222222221</v>
      </c>
      <c r="K175" s="124" t="s">
        <v>14</v>
      </c>
      <c r="L175" s="124" t="s">
        <v>15</v>
      </c>
      <c r="M175" s="123"/>
      <c r="N175" s="123"/>
      <c r="O175" s="123"/>
      <c r="P175" s="123"/>
      <c r="Q175" s="125"/>
    </row>
    <row r="176">
      <c r="A176" s="122">
        <v>45711.0</v>
      </c>
      <c r="B176" s="123"/>
      <c r="C176" s="123"/>
      <c r="D176" s="82">
        <v>0.3333333333333333</v>
      </c>
      <c r="E176" s="123"/>
      <c r="F176" s="123"/>
      <c r="G176" s="82">
        <v>0.3590277777777778</v>
      </c>
      <c r="H176" s="82">
        <v>0.025694444444444464</v>
      </c>
      <c r="I176" s="82">
        <v>0.10208333333333336</v>
      </c>
      <c r="J176" s="82">
        <v>0.0763888888888889</v>
      </c>
      <c r="K176" s="124" t="s">
        <v>20</v>
      </c>
      <c r="L176" s="124" t="s">
        <v>15</v>
      </c>
      <c r="M176" s="123"/>
      <c r="N176" s="123"/>
      <c r="O176" s="123"/>
      <c r="P176" s="123"/>
      <c r="Q176" s="125"/>
    </row>
    <row r="177">
      <c r="A177" s="122">
        <v>45711.0</v>
      </c>
      <c r="B177" s="123"/>
      <c r="C177" s="123"/>
      <c r="D177" s="82">
        <v>0.4354166666666667</v>
      </c>
      <c r="E177" s="123"/>
      <c r="F177" s="123"/>
      <c r="G177" s="82">
        <v>0.46805555555555556</v>
      </c>
      <c r="H177" s="82">
        <v>0.032638888888888884</v>
      </c>
      <c r="I177" s="82">
        <v>0.10763888888888884</v>
      </c>
      <c r="J177" s="82">
        <v>0.07499999999999996</v>
      </c>
      <c r="K177" s="124" t="s">
        <v>20</v>
      </c>
      <c r="L177" s="124" t="s">
        <v>15</v>
      </c>
      <c r="M177" s="123"/>
      <c r="N177" s="123"/>
      <c r="O177" s="123"/>
      <c r="P177" s="123"/>
      <c r="Q177" s="125"/>
    </row>
    <row r="178">
      <c r="A178" s="122">
        <v>45711.0</v>
      </c>
      <c r="B178" s="123"/>
      <c r="C178" s="123"/>
      <c r="D178" s="82">
        <v>0.5430555555555555</v>
      </c>
      <c r="E178" s="123"/>
      <c r="F178" s="123"/>
      <c r="G178" s="82">
        <v>0.7291666666666666</v>
      </c>
      <c r="H178" s="82">
        <v>0.18611111111111112</v>
      </c>
      <c r="I178" s="124" t="s">
        <v>13</v>
      </c>
      <c r="J178" s="124" t="s">
        <v>13</v>
      </c>
      <c r="K178" s="124" t="s">
        <v>14</v>
      </c>
      <c r="L178" s="124" t="s">
        <v>15</v>
      </c>
      <c r="M178" s="123"/>
      <c r="N178" s="123"/>
      <c r="O178" s="123"/>
      <c r="P178" s="123"/>
      <c r="Q178" s="125"/>
    </row>
    <row r="179">
      <c r="A179" s="122">
        <v>45712.0</v>
      </c>
      <c r="B179" s="123"/>
      <c r="C179" s="123"/>
      <c r="D179" s="82">
        <v>0.41458333333333336</v>
      </c>
      <c r="E179" s="123"/>
      <c r="F179" s="123"/>
      <c r="G179" s="82">
        <v>0.5923611111111111</v>
      </c>
      <c r="H179" s="82">
        <v>0.17777777777777776</v>
      </c>
      <c r="I179" s="82">
        <v>0.22222222222222215</v>
      </c>
      <c r="J179" s="82">
        <v>0.0444444444444444</v>
      </c>
      <c r="K179" s="124" t="s">
        <v>14</v>
      </c>
      <c r="L179" s="124" t="s">
        <v>15</v>
      </c>
      <c r="M179" s="123"/>
      <c r="N179" s="123"/>
      <c r="O179" s="123"/>
      <c r="P179" s="123"/>
      <c r="Q179" s="125"/>
    </row>
    <row r="180">
      <c r="A180" s="122">
        <v>45712.0</v>
      </c>
      <c r="B180" s="123"/>
      <c r="C180" s="123"/>
      <c r="D180" s="82">
        <v>0.6368055555555555</v>
      </c>
      <c r="E180" s="123"/>
      <c r="F180" s="123"/>
      <c r="G180" s="82">
        <v>0.6645833333333333</v>
      </c>
      <c r="H180" s="82">
        <v>0.02777777777777779</v>
      </c>
      <c r="I180" s="82">
        <v>0.1312500000000001</v>
      </c>
      <c r="J180" s="82">
        <v>0.1034722222222223</v>
      </c>
      <c r="K180" s="124" t="s">
        <v>20</v>
      </c>
      <c r="L180" s="124" t="s">
        <v>15</v>
      </c>
      <c r="M180" s="123"/>
      <c r="N180" s="123"/>
      <c r="O180" s="123"/>
      <c r="P180" s="123"/>
      <c r="Q180" s="125"/>
    </row>
    <row r="181">
      <c r="A181" s="122">
        <v>45712.0</v>
      </c>
      <c r="B181" s="123"/>
      <c r="C181" s="123"/>
      <c r="D181" s="82">
        <v>0.7680555555555556</v>
      </c>
      <c r="E181" s="123"/>
      <c r="F181" s="123"/>
      <c r="G181" s="124" t="s">
        <v>13</v>
      </c>
      <c r="H181" s="124" t="s">
        <v>13</v>
      </c>
      <c r="I181" s="124" t="s">
        <v>13</v>
      </c>
      <c r="J181" s="124" t="s">
        <v>13</v>
      </c>
      <c r="K181" s="124" t="s">
        <v>14</v>
      </c>
      <c r="L181" s="124" t="s">
        <v>15</v>
      </c>
      <c r="M181" s="123"/>
      <c r="N181" s="123"/>
      <c r="O181" s="123"/>
      <c r="P181" s="123"/>
      <c r="Q181" s="125"/>
    </row>
    <row r="182">
      <c r="A182" s="122">
        <v>45713.0</v>
      </c>
      <c r="B182" s="123"/>
      <c r="C182" s="123"/>
      <c r="D182" s="82">
        <v>0.3506944444444444</v>
      </c>
      <c r="E182" s="123"/>
      <c r="F182" s="123"/>
      <c r="G182" s="82">
        <v>0.37430555555555556</v>
      </c>
      <c r="H182" s="82">
        <v>0.023611111111111138</v>
      </c>
      <c r="I182" s="82">
        <v>0.14722222222222225</v>
      </c>
      <c r="J182" s="82">
        <v>0.12361111111111112</v>
      </c>
      <c r="K182" s="124" t="s">
        <v>20</v>
      </c>
      <c r="L182" s="124" t="s">
        <v>15</v>
      </c>
      <c r="M182" s="123"/>
      <c r="N182" s="123"/>
      <c r="O182" s="123"/>
      <c r="P182" s="123"/>
      <c r="Q182" s="125"/>
    </row>
    <row r="183">
      <c r="A183" s="122">
        <v>45713.0</v>
      </c>
      <c r="B183" s="123"/>
      <c r="C183" s="123"/>
      <c r="D183" s="82">
        <v>0.4979166666666667</v>
      </c>
      <c r="E183" s="123"/>
      <c r="F183" s="123"/>
      <c r="G183" s="82">
        <v>0.6513888888888889</v>
      </c>
      <c r="H183" s="82">
        <v>0.15347222222222223</v>
      </c>
      <c r="I183" s="82">
        <v>0.21666666666666667</v>
      </c>
      <c r="J183" s="82">
        <v>0.06319444444444444</v>
      </c>
      <c r="K183" s="124" t="s">
        <v>14</v>
      </c>
      <c r="L183" s="124" t="s">
        <v>15</v>
      </c>
      <c r="M183" s="123"/>
      <c r="N183" s="123"/>
      <c r="O183" s="123"/>
      <c r="P183" s="123"/>
      <c r="Q183" s="125"/>
    </row>
    <row r="184">
      <c r="A184" s="122">
        <v>45713.0</v>
      </c>
      <c r="B184" s="123"/>
      <c r="C184" s="123"/>
      <c r="D184" s="82">
        <v>0.7145833333333333</v>
      </c>
      <c r="E184" s="123"/>
      <c r="F184" s="123"/>
      <c r="G184" s="82">
        <v>0.7305555555555555</v>
      </c>
      <c r="H184" s="82">
        <v>0.015972222222222165</v>
      </c>
      <c r="I184" s="124" t="s">
        <v>13</v>
      </c>
      <c r="J184" s="124" t="s">
        <v>13</v>
      </c>
      <c r="K184" s="124" t="s">
        <v>32</v>
      </c>
      <c r="L184" s="124" t="s">
        <v>15</v>
      </c>
      <c r="M184" s="123"/>
      <c r="N184" s="123"/>
      <c r="O184" s="123"/>
      <c r="P184" s="123"/>
      <c r="Q184" s="125"/>
    </row>
    <row r="185">
      <c r="A185" s="122">
        <v>45714.0</v>
      </c>
      <c r="B185" s="123"/>
      <c r="C185" s="123"/>
      <c r="D185" s="82">
        <v>0.34652777777777777</v>
      </c>
      <c r="E185" s="123"/>
      <c r="F185" s="123"/>
      <c r="G185" s="82">
        <v>0.3729166666666667</v>
      </c>
      <c r="H185" s="82">
        <v>0.026388888888888906</v>
      </c>
      <c r="I185" s="82">
        <v>0.1027777777777778</v>
      </c>
      <c r="J185" s="82">
        <v>0.0763888888888889</v>
      </c>
      <c r="K185" s="124" t="s">
        <v>20</v>
      </c>
      <c r="L185" s="124" t="s">
        <v>15</v>
      </c>
      <c r="M185" s="123"/>
      <c r="N185" s="123"/>
      <c r="O185" s="123"/>
      <c r="P185" s="123"/>
      <c r="Q185" s="125"/>
    </row>
    <row r="186">
      <c r="A186" s="122">
        <v>45714.0</v>
      </c>
      <c r="B186" s="123"/>
      <c r="C186" s="123"/>
      <c r="D186" s="82">
        <v>0.44930555555555557</v>
      </c>
      <c r="E186" s="123"/>
      <c r="F186" s="123"/>
      <c r="G186" s="82">
        <v>0.48194444444444445</v>
      </c>
      <c r="H186" s="82">
        <v>0.032638888888888884</v>
      </c>
      <c r="I186" s="82">
        <v>0.10902777777777778</v>
      </c>
      <c r="J186" s="82">
        <v>0.0763888888888889</v>
      </c>
      <c r="K186" s="124" t="s">
        <v>20</v>
      </c>
      <c r="L186" s="124" t="s">
        <v>15</v>
      </c>
      <c r="M186" s="123"/>
      <c r="N186" s="123"/>
      <c r="O186" s="123"/>
      <c r="P186" s="123"/>
      <c r="Q186" s="125"/>
    </row>
    <row r="187">
      <c r="A187" s="122">
        <v>45714.0</v>
      </c>
      <c r="B187" s="123"/>
      <c r="C187" s="123"/>
      <c r="D187" s="82">
        <v>0.5583333333333333</v>
      </c>
      <c r="E187" s="123"/>
      <c r="F187" s="123"/>
      <c r="G187" s="82">
        <v>0.5895833333333333</v>
      </c>
      <c r="H187" s="82">
        <v>0.03125</v>
      </c>
      <c r="I187" s="82">
        <v>0.11944444444444446</v>
      </c>
      <c r="J187" s="82">
        <v>0.08819444444444446</v>
      </c>
      <c r="K187" s="124" t="s">
        <v>20</v>
      </c>
      <c r="L187" s="124" t="s">
        <v>15</v>
      </c>
      <c r="M187" s="123"/>
      <c r="N187" s="123"/>
      <c r="O187" s="123"/>
      <c r="P187" s="123"/>
      <c r="Q187" s="125"/>
    </row>
    <row r="188">
      <c r="A188" s="122">
        <v>45714.0</v>
      </c>
      <c r="B188" s="123"/>
      <c r="C188" s="123"/>
      <c r="D188" s="82">
        <v>0.6777777777777778</v>
      </c>
      <c r="E188" s="123"/>
      <c r="F188" s="123"/>
      <c r="G188" s="124" t="s">
        <v>13</v>
      </c>
      <c r="H188" s="124" t="s">
        <v>13</v>
      </c>
      <c r="I188" s="124" t="s">
        <v>13</v>
      </c>
      <c r="J188" s="124" t="s">
        <v>13</v>
      </c>
      <c r="K188" s="124" t="s">
        <v>14</v>
      </c>
      <c r="L188" s="124" t="s">
        <v>15</v>
      </c>
      <c r="M188" s="123"/>
      <c r="N188" s="123"/>
      <c r="O188" s="123"/>
      <c r="P188" s="123"/>
      <c r="Q188" s="125"/>
    </row>
    <row r="189">
      <c r="A189" s="122">
        <v>45715.0</v>
      </c>
      <c r="B189" s="123"/>
      <c r="C189" s="123"/>
      <c r="D189" s="124" t="s">
        <v>13</v>
      </c>
      <c r="E189" s="123"/>
      <c r="F189" s="123"/>
      <c r="G189" s="82">
        <v>0.41180555555555554</v>
      </c>
      <c r="H189" s="124" t="s">
        <v>13</v>
      </c>
      <c r="I189" s="124" t="s">
        <v>13</v>
      </c>
      <c r="J189" s="82">
        <v>0.0888888888888889</v>
      </c>
      <c r="K189" s="124" t="s">
        <v>14</v>
      </c>
      <c r="L189" s="124" t="s">
        <v>15</v>
      </c>
      <c r="M189" s="123"/>
      <c r="N189" s="123"/>
      <c r="O189" s="123"/>
      <c r="P189" s="123"/>
      <c r="Q189" s="125"/>
    </row>
    <row r="190">
      <c r="A190" s="122">
        <v>45715.0</v>
      </c>
      <c r="B190" s="123"/>
      <c r="C190" s="123"/>
      <c r="D190" s="82">
        <v>0.5006944444444444</v>
      </c>
      <c r="E190" s="123"/>
      <c r="F190" s="123"/>
      <c r="G190" s="82">
        <v>0.5090277777777777</v>
      </c>
      <c r="H190" s="82">
        <v>0.008333333333333304</v>
      </c>
      <c r="I190" s="82">
        <v>0.09652777777777777</v>
      </c>
      <c r="J190" s="82">
        <v>0.08819444444444446</v>
      </c>
      <c r="K190" s="124" t="s">
        <v>32</v>
      </c>
      <c r="L190" s="124" t="s">
        <v>15</v>
      </c>
      <c r="M190" s="124" t="s">
        <v>110</v>
      </c>
      <c r="N190" s="123"/>
      <c r="O190" s="123"/>
      <c r="P190" s="123"/>
      <c r="Q190" s="125"/>
    </row>
    <row r="191">
      <c r="A191" s="122">
        <v>45715.0</v>
      </c>
      <c r="B191" s="123"/>
      <c r="C191" s="123"/>
      <c r="D191" s="82">
        <v>0.5972222222222222</v>
      </c>
      <c r="E191" s="123"/>
      <c r="F191" s="123"/>
      <c r="G191" s="82">
        <v>0.6118055555555556</v>
      </c>
      <c r="H191" s="82">
        <v>0.014583333333333393</v>
      </c>
      <c r="I191" s="82">
        <v>0.08958333333333335</v>
      </c>
      <c r="J191" s="82">
        <v>0.07499999999999996</v>
      </c>
      <c r="K191" s="124" t="s">
        <v>32</v>
      </c>
      <c r="L191" s="124" t="s">
        <v>15</v>
      </c>
      <c r="M191" s="124" t="s">
        <v>111</v>
      </c>
      <c r="N191" s="123"/>
      <c r="O191" s="123"/>
      <c r="P191" s="123"/>
      <c r="Q191" s="125"/>
    </row>
    <row r="192">
      <c r="A192" s="122">
        <v>45715.0</v>
      </c>
      <c r="B192" s="123"/>
      <c r="C192" s="123"/>
      <c r="D192" s="82">
        <v>0.6868055555555556</v>
      </c>
      <c r="E192" s="123"/>
      <c r="F192" s="123"/>
      <c r="G192" s="82">
        <v>0.78125</v>
      </c>
      <c r="H192" s="82">
        <v>0.09444444444444444</v>
      </c>
      <c r="I192" s="124" t="s">
        <v>13</v>
      </c>
      <c r="J192" s="124" t="s">
        <v>13</v>
      </c>
      <c r="K192" s="124" t="s">
        <v>14</v>
      </c>
      <c r="L192" s="124" t="s">
        <v>15</v>
      </c>
      <c r="M192" s="124" t="s">
        <v>112</v>
      </c>
      <c r="N192" s="123"/>
      <c r="O192" s="123"/>
      <c r="P192" s="123"/>
      <c r="Q192" s="125"/>
    </row>
    <row r="193">
      <c r="A193" s="122">
        <v>45716.0</v>
      </c>
      <c r="B193" s="123"/>
      <c r="C193" s="123"/>
      <c r="D193" s="82">
        <v>0.3125</v>
      </c>
      <c r="E193" s="123"/>
      <c r="F193" s="123"/>
      <c r="G193" s="82">
        <v>0.4861111111111111</v>
      </c>
      <c r="H193" s="82">
        <v>0.1736111111111111</v>
      </c>
      <c r="I193" s="82">
        <v>0.2659722222222223</v>
      </c>
      <c r="J193" s="82">
        <v>0.09236111111111117</v>
      </c>
      <c r="K193" s="124" t="s">
        <v>14</v>
      </c>
      <c r="L193" s="124" t="s">
        <v>15</v>
      </c>
      <c r="M193" s="123"/>
      <c r="N193" s="123"/>
      <c r="O193" s="123"/>
      <c r="P193" s="123"/>
      <c r="Q193" s="125"/>
    </row>
    <row r="194">
      <c r="A194" s="122">
        <v>45716.0</v>
      </c>
      <c r="B194" s="123"/>
      <c r="C194" s="123"/>
      <c r="D194" s="82">
        <v>0.5784722222222223</v>
      </c>
      <c r="E194" s="123"/>
      <c r="F194" s="123"/>
      <c r="G194" s="82">
        <v>0.6159722222222223</v>
      </c>
      <c r="H194" s="82">
        <v>0.03749999999999998</v>
      </c>
      <c r="I194" s="82">
        <v>0.12083333333333324</v>
      </c>
      <c r="J194" s="82">
        <v>0.08333333333333326</v>
      </c>
      <c r="K194" s="124" t="s">
        <v>20</v>
      </c>
      <c r="L194" s="124" t="s">
        <v>15</v>
      </c>
      <c r="M194" s="123"/>
      <c r="N194" s="123"/>
      <c r="O194" s="123"/>
      <c r="P194" s="123"/>
      <c r="Q194" s="125"/>
    </row>
    <row r="195">
      <c r="A195" s="122">
        <v>45716.0</v>
      </c>
      <c r="B195" s="123"/>
      <c r="C195" s="123"/>
      <c r="D195" s="82">
        <v>0.6993055555555555</v>
      </c>
      <c r="E195" s="123"/>
      <c r="F195" s="123"/>
      <c r="G195" s="124" t="s">
        <v>13</v>
      </c>
      <c r="H195" s="124" t="s">
        <v>13</v>
      </c>
      <c r="I195" s="124" t="s">
        <v>13</v>
      </c>
      <c r="J195" s="124" t="s">
        <v>13</v>
      </c>
      <c r="K195" s="124" t="s">
        <v>14</v>
      </c>
      <c r="L195" s="124" t="s">
        <v>15</v>
      </c>
      <c r="M195" s="123"/>
      <c r="N195" s="123"/>
      <c r="O195" s="123"/>
      <c r="P195" s="123"/>
      <c r="Q195" s="125"/>
    </row>
    <row r="196">
      <c r="A196" s="127">
        <v>45352.0</v>
      </c>
      <c r="B196" s="124" t="s">
        <v>13</v>
      </c>
      <c r="C196" s="124" t="s">
        <v>13</v>
      </c>
      <c r="D196" s="124" t="s">
        <v>13</v>
      </c>
      <c r="E196" s="124" t="s">
        <v>13</v>
      </c>
      <c r="F196" s="124" t="s">
        <v>13</v>
      </c>
      <c r="G196" s="82">
        <v>0.3020833333333333</v>
      </c>
      <c r="H196" s="124" t="s">
        <v>13</v>
      </c>
      <c r="I196" s="124" t="s">
        <v>13</v>
      </c>
      <c r="J196" s="82">
        <v>0.023611111111111138</v>
      </c>
      <c r="K196" s="124" t="s">
        <v>14</v>
      </c>
      <c r="L196" s="124" t="s">
        <v>15</v>
      </c>
      <c r="M196" s="123"/>
      <c r="N196" s="123"/>
      <c r="O196" s="123"/>
      <c r="P196" s="123"/>
      <c r="Q196" s="125"/>
    </row>
    <row r="197">
      <c r="A197" s="127">
        <v>45352.0</v>
      </c>
      <c r="B197" s="124" t="s">
        <v>13</v>
      </c>
      <c r="C197" s="124" t="s">
        <v>13</v>
      </c>
      <c r="D197" s="82">
        <v>0.32569444444444445</v>
      </c>
      <c r="E197" s="82">
        <v>0.3402777777777778</v>
      </c>
      <c r="F197" s="82">
        <v>0.3625</v>
      </c>
      <c r="G197" s="82">
        <v>0.35138888888888886</v>
      </c>
      <c r="H197" s="82">
        <v>0.02569444444444441</v>
      </c>
      <c r="I197" s="82">
        <v>0.11736111111111108</v>
      </c>
      <c r="J197" s="82">
        <v>0.09166666666666667</v>
      </c>
      <c r="K197" s="124" t="s">
        <v>23</v>
      </c>
      <c r="L197" s="124" t="s">
        <v>15</v>
      </c>
      <c r="M197" s="123"/>
      <c r="N197" s="123"/>
      <c r="O197" s="123"/>
      <c r="P197" s="123"/>
      <c r="Q197" s="125"/>
    </row>
    <row r="198">
      <c r="A198" s="127">
        <v>45352.0</v>
      </c>
      <c r="B198" s="124" t="s">
        <v>13</v>
      </c>
      <c r="C198" s="124" t="s">
        <v>13</v>
      </c>
      <c r="D198" s="82">
        <v>0.44305555555555554</v>
      </c>
      <c r="E198" s="82">
        <v>0.4722222222222222</v>
      </c>
      <c r="F198" s="82">
        <v>0.4895833333333333</v>
      </c>
      <c r="G198" s="82">
        <v>0.4809027777777778</v>
      </c>
      <c r="H198" s="82">
        <v>0.037847222222222254</v>
      </c>
      <c r="I198" s="82">
        <v>0.11805555555555558</v>
      </c>
      <c r="J198" s="82">
        <v>0.08020833333333333</v>
      </c>
      <c r="K198" s="124" t="s">
        <v>20</v>
      </c>
      <c r="L198" s="124" t="s">
        <v>15</v>
      </c>
      <c r="M198" s="123"/>
      <c r="N198" s="123"/>
      <c r="O198" s="123"/>
      <c r="P198" s="123"/>
      <c r="Q198" s="125"/>
    </row>
    <row r="199">
      <c r="A199" s="127">
        <v>45352.0</v>
      </c>
      <c r="B199" s="124" t="s">
        <v>13</v>
      </c>
      <c r="C199" s="124" t="s">
        <v>13</v>
      </c>
      <c r="D199" s="82">
        <v>0.5611111111111111</v>
      </c>
      <c r="E199" s="124" t="s">
        <v>13</v>
      </c>
      <c r="F199" s="124" t="s">
        <v>13</v>
      </c>
      <c r="G199" s="82">
        <v>0.7368055555555556</v>
      </c>
      <c r="H199" s="82">
        <v>0.1756944444444445</v>
      </c>
      <c r="I199" s="124" t="s">
        <v>13</v>
      </c>
      <c r="J199" s="124" t="s">
        <v>13</v>
      </c>
      <c r="K199" s="124" t="s">
        <v>14</v>
      </c>
      <c r="L199" s="124" t="s">
        <v>15</v>
      </c>
      <c r="M199" s="123"/>
      <c r="N199" s="123"/>
      <c r="O199" s="123"/>
      <c r="P199" s="123"/>
      <c r="Q199" s="125"/>
    </row>
    <row r="200">
      <c r="A200" s="127">
        <v>45353.0</v>
      </c>
      <c r="B200" s="82">
        <v>0.29097222222222224</v>
      </c>
      <c r="C200" s="82">
        <v>0.30625</v>
      </c>
      <c r="D200" s="82">
        <v>0.29861111111111116</v>
      </c>
      <c r="E200" s="82">
        <v>0.32222222222222224</v>
      </c>
      <c r="F200" s="82">
        <v>0.33611111111111114</v>
      </c>
      <c r="G200" s="82">
        <v>0.3291666666666667</v>
      </c>
      <c r="H200" s="82">
        <v>0.030555555555555558</v>
      </c>
      <c r="I200" s="82">
        <v>0.12152777777777768</v>
      </c>
      <c r="J200" s="82">
        <v>0.09097222222222212</v>
      </c>
      <c r="K200" s="124" t="s">
        <v>20</v>
      </c>
      <c r="L200" s="124" t="s">
        <v>15</v>
      </c>
      <c r="M200" s="123"/>
      <c r="N200" s="123"/>
      <c r="O200" s="123"/>
      <c r="P200" s="123"/>
      <c r="Q200" s="125"/>
    </row>
    <row r="201">
      <c r="A201" s="127">
        <v>45353.0</v>
      </c>
      <c r="B201" s="82">
        <v>0.4131944444444444</v>
      </c>
      <c r="C201" s="82">
        <v>0.4270833333333333</v>
      </c>
      <c r="D201" s="82">
        <v>0.42013888888888884</v>
      </c>
      <c r="E201" s="124" t="s">
        <v>13</v>
      </c>
      <c r="F201" s="124" t="s">
        <v>13</v>
      </c>
      <c r="G201" s="82">
        <v>0.6027777777777777</v>
      </c>
      <c r="H201" s="82">
        <v>0.1826388888888889</v>
      </c>
      <c r="I201" s="82">
        <v>0.2451388888888889</v>
      </c>
      <c r="J201" s="82">
        <v>0.0625</v>
      </c>
      <c r="K201" s="124" t="s">
        <v>14</v>
      </c>
      <c r="L201" s="124" t="s">
        <v>15</v>
      </c>
      <c r="M201" s="123"/>
      <c r="N201" s="123"/>
      <c r="O201" s="123"/>
      <c r="P201" s="123"/>
      <c r="Q201" s="125"/>
    </row>
    <row r="202">
      <c r="A202" s="127">
        <v>45353.0</v>
      </c>
      <c r="B202" s="124" t="s">
        <v>13</v>
      </c>
      <c r="C202" s="124" t="s">
        <v>13</v>
      </c>
      <c r="D202" s="82">
        <v>0.6652777777777777</v>
      </c>
      <c r="E202" s="82">
        <v>0.6701388888888888</v>
      </c>
      <c r="F202" s="82">
        <v>0.7027777777777777</v>
      </c>
      <c r="G202" s="82">
        <v>0.6864583333333333</v>
      </c>
      <c r="H202" s="82">
        <v>0.021180555555555536</v>
      </c>
      <c r="I202" s="82">
        <v>0.10138888888888897</v>
      </c>
      <c r="J202" s="82">
        <v>0.08020833333333344</v>
      </c>
      <c r="K202" s="124" t="s">
        <v>32</v>
      </c>
      <c r="L202" s="124" t="s">
        <v>15</v>
      </c>
      <c r="M202" s="123"/>
      <c r="N202" s="123"/>
      <c r="O202" s="123"/>
      <c r="P202" s="123"/>
      <c r="Q202" s="125"/>
    </row>
    <row r="203">
      <c r="A203" s="127">
        <v>45353.0</v>
      </c>
      <c r="B203" s="124" t="s">
        <v>13</v>
      </c>
      <c r="C203" s="124" t="s">
        <v>13</v>
      </c>
      <c r="D203" s="82">
        <v>0.7666666666666667</v>
      </c>
      <c r="E203" s="124" t="s">
        <v>13</v>
      </c>
      <c r="F203" s="124" t="s">
        <v>13</v>
      </c>
      <c r="G203" s="82">
        <v>0.7965277777777777</v>
      </c>
      <c r="H203" s="82">
        <v>0.029861111111111005</v>
      </c>
      <c r="I203" s="124" t="s">
        <v>13</v>
      </c>
      <c r="J203" s="124" t="s">
        <v>13</v>
      </c>
      <c r="K203" s="124" t="s">
        <v>20</v>
      </c>
      <c r="L203" s="124" t="s">
        <v>15</v>
      </c>
      <c r="M203" s="123"/>
      <c r="N203" s="123"/>
      <c r="O203" s="123"/>
      <c r="P203" s="123"/>
      <c r="Q203" s="125"/>
    </row>
    <row r="204">
      <c r="A204" s="122">
        <v>45719.0</v>
      </c>
      <c r="B204" s="123"/>
      <c r="C204" s="123"/>
      <c r="D204" s="82">
        <v>0.3111111111111111</v>
      </c>
      <c r="E204" s="123"/>
      <c r="F204" s="123"/>
      <c r="G204" s="82">
        <v>0.3506944444444444</v>
      </c>
      <c r="H204" s="82">
        <v>0.039583333333333304</v>
      </c>
      <c r="I204" s="82">
        <v>0.13194444444444442</v>
      </c>
      <c r="J204" s="82">
        <v>0.09236111111111112</v>
      </c>
      <c r="K204" s="124" t="s">
        <v>20</v>
      </c>
      <c r="L204" s="124" t="s">
        <v>15</v>
      </c>
      <c r="M204" s="123"/>
      <c r="N204" s="123"/>
      <c r="O204" s="123"/>
      <c r="P204" s="123"/>
      <c r="Q204" s="125"/>
    </row>
    <row r="205">
      <c r="A205" s="122">
        <v>45719.0</v>
      </c>
      <c r="B205" s="123"/>
      <c r="C205" s="123"/>
      <c r="D205" s="82">
        <v>0.5534722222222223</v>
      </c>
      <c r="E205" s="123"/>
      <c r="F205" s="123"/>
      <c r="G205" s="82">
        <v>0.7152777777777778</v>
      </c>
      <c r="H205" s="82">
        <v>0.16180555555555554</v>
      </c>
      <c r="I205" s="124" t="s">
        <v>13</v>
      </c>
      <c r="J205" s="124" t="s">
        <v>13</v>
      </c>
      <c r="K205" s="124" t="s">
        <v>14</v>
      </c>
      <c r="L205" s="124" t="s">
        <v>15</v>
      </c>
      <c r="M205" s="123"/>
      <c r="N205" s="123"/>
      <c r="O205" s="123"/>
      <c r="P205" s="123"/>
      <c r="Q205" s="125"/>
    </row>
    <row r="206">
      <c r="A206" s="122">
        <v>45720.0</v>
      </c>
      <c r="B206" s="123"/>
      <c r="C206" s="123"/>
      <c r="D206" s="124" t="s">
        <v>13</v>
      </c>
      <c r="E206" s="123"/>
      <c r="F206" s="123"/>
      <c r="G206" s="82">
        <v>0.28958333333333336</v>
      </c>
      <c r="H206" s="124" t="s">
        <v>13</v>
      </c>
      <c r="I206" s="124" t="s">
        <v>13</v>
      </c>
      <c r="J206" s="82">
        <v>0.004861111111111094</v>
      </c>
      <c r="K206" s="124" t="s">
        <v>14</v>
      </c>
      <c r="L206" s="124" t="s">
        <v>15</v>
      </c>
      <c r="M206" s="123"/>
      <c r="N206" s="123"/>
      <c r="O206" s="123"/>
      <c r="P206" s="123"/>
      <c r="Q206" s="125"/>
    </row>
    <row r="207">
      <c r="A207" s="122">
        <v>45720.0</v>
      </c>
      <c r="B207" s="123"/>
      <c r="C207" s="123"/>
      <c r="D207" s="82">
        <v>0.29444444444444445</v>
      </c>
      <c r="E207" s="123"/>
      <c r="F207" s="123"/>
      <c r="G207" s="82">
        <v>0.31805555555555554</v>
      </c>
      <c r="H207" s="82">
        <v>0.023611111111111083</v>
      </c>
      <c r="I207" s="82">
        <v>0.12916666666666665</v>
      </c>
      <c r="J207" s="82">
        <v>0.10555555555555557</v>
      </c>
      <c r="K207" s="124" t="s">
        <v>23</v>
      </c>
      <c r="L207" s="124" t="s">
        <v>15</v>
      </c>
      <c r="M207" s="123"/>
      <c r="N207" s="123"/>
      <c r="O207" s="123"/>
      <c r="P207" s="123"/>
      <c r="Q207" s="125"/>
    </row>
    <row r="208">
      <c r="A208" s="122">
        <v>45720.0</v>
      </c>
      <c r="B208" s="123"/>
      <c r="C208" s="123"/>
      <c r="D208" s="82">
        <v>0.4236111111111111</v>
      </c>
      <c r="E208" s="123"/>
      <c r="F208" s="123"/>
      <c r="G208" s="82">
        <v>0.45555555555555555</v>
      </c>
      <c r="H208" s="82">
        <v>0.03194444444444444</v>
      </c>
      <c r="I208" s="82">
        <v>0.1111111111111111</v>
      </c>
      <c r="J208" s="82">
        <v>0.07916666666666666</v>
      </c>
      <c r="K208" s="124" t="s">
        <v>20</v>
      </c>
      <c r="L208" s="124" t="s">
        <v>15</v>
      </c>
      <c r="M208" s="123"/>
      <c r="N208" s="123"/>
      <c r="O208" s="123"/>
      <c r="P208" s="123"/>
      <c r="Q208" s="125"/>
    </row>
    <row r="209">
      <c r="A209" s="122">
        <v>45720.0</v>
      </c>
      <c r="B209" s="123"/>
      <c r="C209" s="123"/>
      <c r="D209" s="82">
        <v>0.5347222222222222</v>
      </c>
      <c r="E209" s="123"/>
      <c r="F209" s="123"/>
      <c r="G209" s="82">
        <v>0.5597222222222222</v>
      </c>
      <c r="H209" s="82">
        <v>0.025000000000000022</v>
      </c>
      <c r="I209" s="82">
        <v>0.1347222222222222</v>
      </c>
      <c r="J209" s="82">
        <v>0.10972222222222217</v>
      </c>
      <c r="K209" s="124" t="s">
        <v>20</v>
      </c>
      <c r="L209" s="124" t="s">
        <v>15</v>
      </c>
      <c r="M209" s="124" t="s">
        <v>114</v>
      </c>
      <c r="N209" s="123"/>
      <c r="O209" s="123"/>
      <c r="P209" s="123"/>
      <c r="Q209" s="125"/>
    </row>
    <row r="210">
      <c r="A210" s="122">
        <v>45720.0</v>
      </c>
      <c r="B210" s="123"/>
      <c r="C210" s="123"/>
      <c r="D210" s="82">
        <v>0.6694444444444444</v>
      </c>
      <c r="E210" s="123"/>
      <c r="F210" s="123"/>
      <c r="G210" s="124" t="s">
        <v>13</v>
      </c>
      <c r="H210" s="124" t="s">
        <v>13</v>
      </c>
      <c r="I210" s="124" t="s">
        <v>13</v>
      </c>
      <c r="J210" s="124" t="s">
        <v>13</v>
      </c>
      <c r="K210" s="124" t="s">
        <v>14</v>
      </c>
      <c r="L210" s="124" t="s">
        <v>15</v>
      </c>
      <c r="M210" s="123"/>
      <c r="N210" s="123"/>
      <c r="O210" s="123"/>
      <c r="P210" s="123"/>
      <c r="Q210" s="125"/>
    </row>
    <row r="211">
      <c r="A211" s="122">
        <v>45721.0</v>
      </c>
      <c r="B211" s="123"/>
      <c r="C211" s="123"/>
      <c r="D211" s="82">
        <v>0.28125</v>
      </c>
      <c r="E211" s="123"/>
      <c r="F211" s="123"/>
      <c r="G211" s="82">
        <v>0.30833333333333335</v>
      </c>
      <c r="H211" s="82">
        <v>0.027083333333333348</v>
      </c>
      <c r="I211" s="82">
        <v>0.10347222222222224</v>
      </c>
      <c r="J211" s="82">
        <v>0.0763888888888889</v>
      </c>
      <c r="K211" s="124" t="s">
        <v>20</v>
      </c>
      <c r="L211" s="124" t="s">
        <v>15</v>
      </c>
      <c r="M211" s="123"/>
      <c r="N211" s="123"/>
      <c r="O211" s="123"/>
      <c r="P211" s="123"/>
      <c r="Q211" s="125"/>
    </row>
    <row r="212">
      <c r="A212" s="122">
        <v>45721.0</v>
      </c>
      <c r="B212" s="123"/>
      <c r="C212" s="123"/>
      <c r="D212" s="82">
        <v>0.38472222222222224</v>
      </c>
      <c r="E212" s="123"/>
      <c r="F212" s="123"/>
      <c r="G212" s="82">
        <v>0.42083333333333334</v>
      </c>
      <c r="H212" s="82">
        <v>0.036111111111111094</v>
      </c>
      <c r="I212" s="82">
        <v>0.13819444444444445</v>
      </c>
      <c r="J212" s="82">
        <v>0.10208333333333336</v>
      </c>
      <c r="K212" s="124" t="s">
        <v>20</v>
      </c>
      <c r="L212" s="124" t="s">
        <v>15</v>
      </c>
      <c r="M212" s="123"/>
      <c r="N212" s="123"/>
      <c r="O212" s="123"/>
      <c r="P212" s="123"/>
      <c r="Q212" s="125"/>
    </row>
    <row r="213">
      <c r="A213" s="122">
        <v>45721.0</v>
      </c>
      <c r="B213" s="123"/>
      <c r="C213" s="123"/>
      <c r="D213" s="82">
        <v>0.5229166666666667</v>
      </c>
      <c r="E213" s="123"/>
      <c r="F213" s="123"/>
      <c r="G213" s="82">
        <v>0.6763888888888889</v>
      </c>
      <c r="H213" s="82">
        <v>0.15347222222222223</v>
      </c>
      <c r="I213" s="124" t="s">
        <v>13</v>
      </c>
      <c r="J213" s="124" t="s">
        <v>13</v>
      </c>
      <c r="K213" s="124" t="s">
        <v>14</v>
      </c>
      <c r="L213" s="124" t="s">
        <v>15</v>
      </c>
      <c r="M213" s="123"/>
      <c r="N213" s="123"/>
      <c r="O213" s="123"/>
      <c r="P213" s="123"/>
      <c r="Q213" s="125"/>
    </row>
    <row r="214">
      <c r="A214" s="122">
        <v>45722.0</v>
      </c>
      <c r="B214" s="123"/>
      <c r="C214" s="123"/>
      <c r="D214" s="82">
        <v>0.3013888888888889</v>
      </c>
      <c r="E214" s="123"/>
      <c r="F214" s="123"/>
      <c r="G214" s="82">
        <v>0.675</v>
      </c>
      <c r="H214" s="82">
        <v>0.37361111111111117</v>
      </c>
      <c r="I214" s="82">
        <v>0.43263888888888885</v>
      </c>
      <c r="J214" s="82">
        <v>0.05902777777777768</v>
      </c>
      <c r="K214" s="124" t="s">
        <v>14</v>
      </c>
      <c r="L214" s="124" t="s">
        <v>15</v>
      </c>
      <c r="M214" s="124" t="s">
        <v>115</v>
      </c>
      <c r="N214" s="123"/>
      <c r="O214" s="123"/>
      <c r="P214" s="123"/>
      <c r="Q214" s="125"/>
    </row>
    <row r="215">
      <c r="A215" s="122">
        <v>45722.0</v>
      </c>
      <c r="B215" s="123"/>
      <c r="C215" s="123"/>
      <c r="D215" s="82">
        <v>0.7340277777777777</v>
      </c>
      <c r="E215" s="123"/>
      <c r="F215" s="123"/>
      <c r="G215" s="82">
        <v>0.7604166666666666</v>
      </c>
      <c r="H215" s="82">
        <v>0.026388888888888906</v>
      </c>
      <c r="I215" s="82">
        <v>0.12361111111111112</v>
      </c>
      <c r="J215" s="82">
        <v>0.09722222222222221</v>
      </c>
      <c r="K215" s="124" t="s">
        <v>20</v>
      </c>
      <c r="L215" s="124" t="s">
        <v>15</v>
      </c>
      <c r="M215" s="123"/>
      <c r="N215" s="123"/>
      <c r="O215" s="123"/>
      <c r="P215" s="123"/>
      <c r="Q215" s="125"/>
    </row>
    <row r="216">
      <c r="A216" s="122">
        <v>45722.0</v>
      </c>
      <c r="B216" s="123"/>
      <c r="C216" s="123"/>
      <c r="D216" s="82">
        <v>0.8576388888888888</v>
      </c>
      <c r="E216" s="123"/>
      <c r="F216" s="123"/>
      <c r="G216" s="82">
        <v>0.027777777777777776</v>
      </c>
      <c r="H216" s="82">
        <v>-0.829861111111111</v>
      </c>
      <c r="I216" s="124" t="s">
        <v>13</v>
      </c>
      <c r="J216" s="124" t="s">
        <v>13</v>
      </c>
      <c r="K216" s="124" t="s">
        <v>14</v>
      </c>
      <c r="L216" s="124" t="s">
        <v>15</v>
      </c>
      <c r="M216" s="123"/>
      <c r="N216" s="123"/>
      <c r="O216" s="123"/>
      <c r="P216" s="123"/>
      <c r="Q216" s="125"/>
    </row>
    <row r="217">
      <c r="A217" s="122">
        <v>45723.0</v>
      </c>
      <c r="B217" s="123"/>
      <c r="C217" s="123"/>
      <c r="D217" s="124" t="s">
        <v>13</v>
      </c>
      <c r="E217" s="123"/>
      <c r="F217" s="123"/>
      <c r="G217" s="82">
        <v>0.3298611111111111</v>
      </c>
      <c r="H217" s="124" t="s">
        <v>13</v>
      </c>
      <c r="I217" s="124" t="s">
        <v>13</v>
      </c>
      <c r="J217" s="82">
        <v>0.0798611111111111</v>
      </c>
      <c r="K217" s="124" t="s">
        <v>13</v>
      </c>
      <c r="L217" s="124" t="s">
        <v>15</v>
      </c>
      <c r="M217" s="123"/>
      <c r="N217" s="123"/>
      <c r="O217" s="123"/>
      <c r="P217" s="123"/>
      <c r="Q217" s="125"/>
    </row>
    <row r="218">
      <c r="A218" s="122">
        <v>45723.0</v>
      </c>
      <c r="B218" s="123"/>
      <c r="C218" s="123"/>
      <c r="D218" s="82">
        <v>0.4097222222222222</v>
      </c>
      <c r="E218" s="123"/>
      <c r="F218" s="123"/>
      <c r="G218" s="82">
        <v>0.5944444444444444</v>
      </c>
      <c r="H218" s="82">
        <v>0.18472222222222223</v>
      </c>
      <c r="I218" s="82">
        <v>0.2763888888888889</v>
      </c>
      <c r="J218" s="82">
        <v>0.09166666666666667</v>
      </c>
      <c r="K218" s="124" t="s">
        <v>14</v>
      </c>
      <c r="L218" s="124" t="s">
        <v>15</v>
      </c>
      <c r="M218" s="123"/>
      <c r="N218" s="123"/>
      <c r="O218" s="123"/>
      <c r="P218" s="123"/>
      <c r="Q218" s="125"/>
    </row>
    <row r="219">
      <c r="A219" s="122">
        <v>45723.0</v>
      </c>
      <c r="B219" s="123"/>
      <c r="C219" s="123"/>
      <c r="D219" s="82">
        <v>0.6861111111111111</v>
      </c>
      <c r="E219" s="123"/>
      <c r="F219" s="123"/>
      <c r="G219" s="82">
        <v>0.7013888888888888</v>
      </c>
      <c r="H219" s="82">
        <v>0.015277777777777724</v>
      </c>
      <c r="I219" s="82">
        <v>0.0888888888888889</v>
      </c>
      <c r="J219" s="82">
        <v>0.07361111111111118</v>
      </c>
      <c r="K219" s="124" t="s">
        <v>32</v>
      </c>
      <c r="L219" s="124" t="s">
        <v>15</v>
      </c>
      <c r="M219" s="123"/>
      <c r="N219" s="123"/>
      <c r="O219" s="123"/>
      <c r="P219" s="123"/>
      <c r="Q219" s="125"/>
    </row>
    <row r="220">
      <c r="A220" s="122">
        <v>45723.0</v>
      </c>
      <c r="B220" s="123"/>
      <c r="C220" s="123"/>
      <c r="D220" s="82">
        <v>0.775</v>
      </c>
      <c r="E220" s="123"/>
      <c r="F220" s="123"/>
      <c r="G220" s="82">
        <v>0.8090277777777778</v>
      </c>
      <c r="H220" s="82">
        <v>0.03402777777777777</v>
      </c>
      <c r="I220" s="82">
        <v>0.10972222222222217</v>
      </c>
      <c r="J220" s="82">
        <v>0.0756944444444444</v>
      </c>
      <c r="K220" s="124" t="s">
        <v>20</v>
      </c>
      <c r="L220" s="124" t="s">
        <v>15</v>
      </c>
      <c r="M220" s="123"/>
      <c r="N220" s="123"/>
      <c r="O220" s="123"/>
      <c r="P220" s="123"/>
      <c r="Q220" s="125"/>
    </row>
    <row r="221">
      <c r="A221" s="122">
        <v>45723.0</v>
      </c>
      <c r="B221" s="123"/>
      <c r="C221" s="123"/>
      <c r="D221" s="82">
        <v>0.8847222222222222</v>
      </c>
      <c r="E221" s="123"/>
      <c r="F221" s="123"/>
      <c r="G221" s="82">
        <v>0.9166666666666666</v>
      </c>
      <c r="H221" s="82">
        <v>0.03194444444444444</v>
      </c>
      <c r="I221" s="82">
        <v>-0.8729166666666667</v>
      </c>
      <c r="J221" s="82">
        <v>-0.9048611111111111</v>
      </c>
      <c r="K221" s="124" t="s">
        <v>20</v>
      </c>
      <c r="L221" s="124" t="s">
        <v>15</v>
      </c>
      <c r="M221" s="123"/>
      <c r="N221" s="123"/>
      <c r="O221" s="123"/>
      <c r="P221" s="123"/>
      <c r="Q221" s="125"/>
    </row>
    <row r="222">
      <c r="A222" s="122">
        <v>45724.0</v>
      </c>
      <c r="B222" s="123"/>
      <c r="C222" s="123"/>
      <c r="D222" s="82">
        <v>0.011805555555555555</v>
      </c>
      <c r="E222" s="123"/>
      <c r="F222" s="123"/>
      <c r="G222" s="124" t="s">
        <v>13</v>
      </c>
      <c r="H222" s="124" t="s">
        <v>13</v>
      </c>
      <c r="I222" s="124" t="s">
        <v>13</v>
      </c>
      <c r="J222" s="124" t="s">
        <v>13</v>
      </c>
      <c r="K222" s="124" t="s">
        <v>14</v>
      </c>
      <c r="L222" s="124" t="s">
        <v>15</v>
      </c>
      <c r="M222" s="123"/>
      <c r="N222" s="123"/>
      <c r="O222" s="123"/>
      <c r="P222" s="123"/>
      <c r="Q222" s="125"/>
    </row>
    <row r="223">
      <c r="A223" s="122">
        <v>45724.0</v>
      </c>
      <c r="B223" s="123"/>
      <c r="C223" s="123"/>
      <c r="D223" s="82">
        <v>0.34652777777777777</v>
      </c>
      <c r="E223" s="123"/>
      <c r="F223" s="123"/>
      <c r="G223" s="82">
        <v>0.38333333333333336</v>
      </c>
      <c r="H223" s="82">
        <v>0.03680555555555559</v>
      </c>
      <c r="I223" s="82">
        <v>0.1027777777777778</v>
      </c>
      <c r="J223" s="82">
        <v>0.06597222222222221</v>
      </c>
      <c r="K223" s="124" t="s">
        <v>20</v>
      </c>
      <c r="L223" s="124" t="s">
        <v>15</v>
      </c>
      <c r="M223" s="123"/>
      <c r="N223" s="123"/>
      <c r="O223" s="123"/>
      <c r="P223" s="123"/>
      <c r="Q223" s="125"/>
    </row>
    <row r="224">
      <c r="A224" s="122">
        <v>45724.0</v>
      </c>
      <c r="B224" s="123"/>
      <c r="C224" s="123"/>
      <c r="D224" s="82">
        <v>0.44930555555555557</v>
      </c>
      <c r="E224" s="123"/>
      <c r="F224" s="123"/>
      <c r="G224" s="82">
        <v>0.6131944444444445</v>
      </c>
      <c r="H224" s="82">
        <v>0.16388888888888892</v>
      </c>
      <c r="I224" s="82">
        <v>0.1868055555555555</v>
      </c>
      <c r="J224" s="82">
        <v>0.022916666666666585</v>
      </c>
      <c r="K224" s="124" t="s">
        <v>14</v>
      </c>
      <c r="L224" s="124" t="s">
        <v>15</v>
      </c>
      <c r="M224" s="123"/>
      <c r="N224" s="123"/>
      <c r="O224" s="123"/>
      <c r="P224" s="123"/>
      <c r="Q224" s="125"/>
    </row>
    <row r="225">
      <c r="A225" s="122">
        <v>45724.0</v>
      </c>
      <c r="B225" s="123"/>
      <c r="C225" s="123"/>
      <c r="D225" s="82">
        <v>0.7104166666666667</v>
      </c>
      <c r="E225" s="123"/>
      <c r="F225" s="123"/>
      <c r="G225" s="82">
        <v>0.74375</v>
      </c>
      <c r="H225" s="82">
        <v>0.033333333333333326</v>
      </c>
      <c r="I225" s="82">
        <v>0.1069444444444444</v>
      </c>
      <c r="J225" s="82">
        <v>0.07361111111111107</v>
      </c>
      <c r="K225" s="124" t="s">
        <v>20</v>
      </c>
      <c r="L225" s="124" t="s">
        <v>15</v>
      </c>
      <c r="M225" s="123"/>
      <c r="N225" s="123"/>
      <c r="O225" s="123"/>
      <c r="P225" s="123"/>
      <c r="Q225" s="125"/>
    </row>
    <row r="226">
      <c r="A226" s="122">
        <v>45724.0</v>
      </c>
      <c r="B226" s="123"/>
      <c r="C226" s="123"/>
      <c r="D226" s="82">
        <v>0.8173611111111111</v>
      </c>
      <c r="E226" s="123"/>
      <c r="F226" s="123"/>
      <c r="G226" s="82">
        <v>0.9965277777777778</v>
      </c>
      <c r="H226" s="82">
        <v>0.1791666666666667</v>
      </c>
      <c r="I226" s="82">
        <v>-0.6861111111111111</v>
      </c>
      <c r="J226" s="82">
        <v>-0.8652777777777778</v>
      </c>
      <c r="K226" s="124" t="s">
        <v>14</v>
      </c>
      <c r="L226" s="124" t="s">
        <v>15</v>
      </c>
      <c r="M226" s="123"/>
      <c r="N226" s="123"/>
      <c r="O226" s="123"/>
      <c r="P226" s="123"/>
      <c r="Q226" s="125"/>
    </row>
    <row r="227">
      <c r="A227" s="122">
        <v>45725.0</v>
      </c>
      <c r="B227" s="123"/>
      <c r="C227" s="123"/>
      <c r="D227" s="82">
        <v>0.13125</v>
      </c>
      <c r="E227" s="123"/>
      <c r="F227" s="123"/>
      <c r="G227" s="82">
        <v>0.15625</v>
      </c>
      <c r="H227" s="82">
        <v>0.024999999999999994</v>
      </c>
      <c r="I227" s="124" t="s">
        <v>13</v>
      </c>
      <c r="J227" s="124" t="s">
        <v>13</v>
      </c>
      <c r="K227" s="124" t="s">
        <v>20</v>
      </c>
      <c r="L227" s="124" t="s">
        <v>15</v>
      </c>
      <c r="M227" s="123"/>
      <c r="N227" s="123"/>
      <c r="O227" s="123"/>
      <c r="P227" s="123"/>
      <c r="Q227" s="125"/>
    </row>
    <row r="228">
      <c r="A228" s="122">
        <v>45725.0</v>
      </c>
      <c r="B228" s="123"/>
      <c r="C228" s="123"/>
      <c r="D228" s="82">
        <v>0.3368055555555556</v>
      </c>
      <c r="E228" s="123"/>
      <c r="F228" s="123"/>
      <c r="G228" s="82">
        <v>0.6034722222222222</v>
      </c>
      <c r="H228" s="82">
        <v>0.2666666666666666</v>
      </c>
      <c r="I228" s="82">
        <v>0.38888888888888884</v>
      </c>
      <c r="J228" s="82">
        <v>0.12222222222222223</v>
      </c>
      <c r="K228" s="124" t="s">
        <v>14</v>
      </c>
      <c r="L228" s="124" t="s">
        <v>15</v>
      </c>
      <c r="M228" s="123"/>
      <c r="N228" s="123"/>
      <c r="O228" s="123"/>
      <c r="P228" s="123"/>
      <c r="Q228" s="125"/>
    </row>
    <row r="229">
      <c r="A229" s="122">
        <v>45725.0</v>
      </c>
      <c r="B229" s="123"/>
      <c r="C229" s="123"/>
      <c r="D229" s="82">
        <v>0.7256944444444444</v>
      </c>
      <c r="E229" s="123"/>
      <c r="F229" s="123"/>
      <c r="G229" s="82">
        <v>0.7486111111111111</v>
      </c>
      <c r="H229" s="82">
        <v>0.022916666666666696</v>
      </c>
      <c r="I229" s="82">
        <v>0.09097222222222223</v>
      </c>
      <c r="J229" s="82">
        <v>0.06805555555555554</v>
      </c>
      <c r="K229" s="124" t="s">
        <v>20</v>
      </c>
      <c r="L229" s="124" t="s">
        <v>15</v>
      </c>
      <c r="M229" s="123"/>
      <c r="N229" s="123"/>
      <c r="O229" s="123"/>
      <c r="P229" s="123"/>
      <c r="Q229" s="125"/>
    </row>
    <row r="230">
      <c r="A230" s="122">
        <v>45725.0</v>
      </c>
      <c r="B230" s="123"/>
      <c r="C230" s="123"/>
      <c r="D230" s="82">
        <v>0.8166666666666667</v>
      </c>
      <c r="E230" s="123"/>
      <c r="F230" s="123"/>
      <c r="G230" s="82">
        <v>0.08194444444444444</v>
      </c>
      <c r="H230" s="82">
        <v>-0.7347222222222222</v>
      </c>
      <c r="I230" s="82">
        <v>-0.6958333333333333</v>
      </c>
      <c r="J230" s="82">
        <v>0.03888888888888889</v>
      </c>
      <c r="K230" s="124" t="s">
        <v>14</v>
      </c>
      <c r="L230" s="124" t="s">
        <v>15</v>
      </c>
      <c r="M230" s="123"/>
      <c r="N230" s="123"/>
      <c r="O230" s="123"/>
      <c r="P230" s="123"/>
      <c r="Q230" s="125"/>
    </row>
    <row r="231">
      <c r="A231" s="122">
        <v>45726.0</v>
      </c>
      <c r="B231" s="123"/>
      <c r="C231" s="123"/>
      <c r="D231" s="82">
        <v>0.12083333333333333</v>
      </c>
      <c r="E231" s="123"/>
      <c r="F231" s="123"/>
      <c r="G231" s="82">
        <v>0.12777777777777777</v>
      </c>
      <c r="H231" s="82">
        <v>0.006944444444444434</v>
      </c>
      <c r="I231" s="124" t="s">
        <v>13</v>
      </c>
      <c r="J231" s="124" t="s">
        <v>13</v>
      </c>
      <c r="K231" s="124" t="s">
        <v>32</v>
      </c>
      <c r="L231" s="124" t="s">
        <v>15</v>
      </c>
      <c r="M231" s="123"/>
      <c r="N231" s="123"/>
      <c r="O231" s="123"/>
      <c r="P231" s="123"/>
      <c r="Q231" s="125"/>
    </row>
    <row r="232">
      <c r="A232" s="122">
        <v>45726.0</v>
      </c>
      <c r="B232" s="123"/>
      <c r="C232" s="123"/>
      <c r="D232" s="82">
        <v>0.37222222222222223</v>
      </c>
      <c r="E232" s="123"/>
      <c r="F232" s="123"/>
      <c r="G232" s="82">
        <v>0.39861111111111114</v>
      </c>
      <c r="H232" s="82">
        <v>0.026388888888888906</v>
      </c>
      <c r="I232" s="82">
        <v>0.13055555555555554</v>
      </c>
      <c r="J232" s="82">
        <v>0.10416666666666663</v>
      </c>
      <c r="K232" s="124" t="s">
        <v>20</v>
      </c>
      <c r="L232" s="124" t="s">
        <v>15</v>
      </c>
      <c r="M232" s="123"/>
      <c r="N232" s="123"/>
      <c r="O232" s="123"/>
      <c r="P232" s="123"/>
      <c r="Q232" s="125"/>
    </row>
    <row r="233">
      <c r="A233" s="122">
        <v>45726.0</v>
      </c>
      <c r="B233" s="123"/>
      <c r="C233" s="123"/>
      <c r="D233" s="82">
        <v>0.5027777777777778</v>
      </c>
      <c r="E233" s="123"/>
      <c r="F233" s="123"/>
      <c r="G233" s="82">
        <v>0.6826388888888889</v>
      </c>
      <c r="H233" s="82">
        <v>0.17986111111111114</v>
      </c>
      <c r="I233" s="82">
        <v>0.23124999999999996</v>
      </c>
      <c r="J233" s="82">
        <v>0.05138888888888882</v>
      </c>
      <c r="K233" s="124" t="s">
        <v>14</v>
      </c>
      <c r="L233" s="124" t="s">
        <v>15</v>
      </c>
      <c r="M233" s="123"/>
      <c r="N233" s="123"/>
      <c r="O233" s="123"/>
      <c r="P233" s="123"/>
      <c r="Q233" s="125"/>
    </row>
    <row r="234">
      <c r="A234" s="122">
        <v>45726.0</v>
      </c>
      <c r="B234" s="123"/>
      <c r="C234" s="123"/>
      <c r="D234" s="82">
        <v>0.7340277777777777</v>
      </c>
      <c r="E234" s="123"/>
      <c r="F234" s="123"/>
      <c r="G234" s="82">
        <v>0.7590277777777777</v>
      </c>
      <c r="H234" s="82">
        <v>0.025000000000000022</v>
      </c>
      <c r="I234" s="82">
        <v>0.1298611111111112</v>
      </c>
      <c r="J234" s="82">
        <v>0.10486111111111118</v>
      </c>
      <c r="K234" s="124" t="s">
        <v>20</v>
      </c>
      <c r="L234" s="124" t="s">
        <v>15</v>
      </c>
      <c r="M234" s="123"/>
      <c r="N234" s="123"/>
      <c r="O234" s="123"/>
      <c r="P234" s="123"/>
      <c r="Q234" s="125"/>
    </row>
    <row r="235">
      <c r="A235" s="122">
        <v>45726.0</v>
      </c>
      <c r="B235" s="123"/>
      <c r="C235" s="123"/>
      <c r="D235" s="82">
        <v>0.8638888888888889</v>
      </c>
      <c r="E235" s="123"/>
      <c r="F235" s="123"/>
      <c r="G235" s="82">
        <v>0.8819444444444444</v>
      </c>
      <c r="H235" s="82">
        <v>0.01805555555555549</v>
      </c>
      <c r="I235" s="82">
        <v>0.09513888888888888</v>
      </c>
      <c r="J235" s="82">
        <v>0.07708333333333339</v>
      </c>
      <c r="K235" s="124" t="s">
        <v>32</v>
      </c>
      <c r="L235" s="124" t="s">
        <v>15</v>
      </c>
      <c r="M235" s="123"/>
      <c r="N235" s="123"/>
      <c r="O235" s="123"/>
      <c r="P235" s="123"/>
      <c r="Q235" s="125"/>
    </row>
    <row r="236">
      <c r="A236" s="122">
        <v>45727.0</v>
      </c>
      <c r="B236" s="123"/>
      <c r="C236" s="123"/>
      <c r="D236" s="82">
        <v>0.9590277777777778</v>
      </c>
      <c r="E236" s="123"/>
      <c r="F236" s="123"/>
      <c r="G236" s="82">
        <v>0.9944444444444445</v>
      </c>
      <c r="H236" s="82">
        <v>0.03541666666666665</v>
      </c>
      <c r="I236" s="82">
        <v>-0.8659722222222223</v>
      </c>
      <c r="J236" s="82">
        <v>-0.9013888888888889</v>
      </c>
      <c r="K236" s="124" t="s">
        <v>20</v>
      </c>
      <c r="L236" s="124" t="s">
        <v>15</v>
      </c>
      <c r="M236" s="123"/>
      <c r="N236" s="123"/>
      <c r="O236" s="123"/>
      <c r="P236" s="123"/>
      <c r="Q236" s="125"/>
    </row>
    <row r="237">
      <c r="A237" s="122">
        <v>45727.0</v>
      </c>
      <c r="B237" s="123"/>
      <c r="C237" s="123"/>
      <c r="D237" s="82">
        <v>0.09305555555555556</v>
      </c>
      <c r="E237" s="123"/>
      <c r="F237" s="123"/>
      <c r="G237" s="82">
        <v>0.3013888888888889</v>
      </c>
      <c r="H237" s="82">
        <v>0.20833333333333331</v>
      </c>
      <c r="I237" s="82">
        <v>0.33125</v>
      </c>
      <c r="J237" s="82">
        <v>0.12291666666666667</v>
      </c>
      <c r="K237" s="124" t="s">
        <v>14</v>
      </c>
      <c r="L237" s="124" t="s">
        <v>15</v>
      </c>
      <c r="M237" s="123"/>
      <c r="N237" s="123"/>
      <c r="O237" s="123"/>
      <c r="P237" s="123"/>
      <c r="Q237" s="125"/>
    </row>
    <row r="238">
      <c r="A238" s="122">
        <v>45727.0</v>
      </c>
      <c r="B238" s="123"/>
      <c r="C238" s="123"/>
      <c r="D238" s="82">
        <v>0.42430555555555555</v>
      </c>
      <c r="E238" s="123"/>
      <c r="F238" s="123"/>
      <c r="G238" s="82">
        <v>0.5729166666666666</v>
      </c>
      <c r="H238" s="82">
        <v>0.14861111111111108</v>
      </c>
      <c r="I238" s="82">
        <v>0.2541666666666667</v>
      </c>
      <c r="J238" s="82">
        <v>0.10555555555555562</v>
      </c>
      <c r="K238" s="124" t="s">
        <v>14</v>
      </c>
      <c r="L238" s="124" t="s">
        <v>15</v>
      </c>
      <c r="M238" s="123"/>
      <c r="N238" s="123"/>
      <c r="O238" s="123"/>
      <c r="P238" s="123"/>
      <c r="Q238" s="125"/>
    </row>
    <row r="239">
      <c r="A239" s="122">
        <v>45727.0</v>
      </c>
      <c r="B239" s="123"/>
      <c r="C239" s="123"/>
      <c r="D239" s="82">
        <v>0.6784722222222223</v>
      </c>
      <c r="E239" s="123"/>
      <c r="F239" s="123"/>
      <c r="G239" s="82">
        <v>0.8965277777777778</v>
      </c>
      <c r="H239" s="82">
        <v>0.21805555555555556</v>
      </c>
      <c r="I239" s="82">
        <v>0.2236111111111111</v>
      </c>
      <c r="J239" s="82">
        <v>0.005555555555555536</v>
      </c>
      <c r="K239" s="124" t="s">
        <v>14</v>
      </c>
      <c r="L239" s="124" t="s">
        <v>15</v>
      </c>
      <c r="M239" s="123"/>
      <c r="N239" s="123"/>
      <c r="O239" s="123"/>
      <c r="P239" s="123"/>
      <c r="Q239" s="125"/>
    </row>
    <row r="240">
      <c r="A240" s="122">
        <v>45727.0</v>
      </c>
      <c r="B240" s="123"/>
      <c r="C240" s="123"/>
      <c r="D240" s="82">
        <v>0.9020833333333333</v>
      </c>
      <c r="E240" s="123"/>
      <c r="F240" s="123"/>
      <c r="G240" s="82">
        <v>0.90625</v>
      </c>
      <c r="H240" s="82">
        <v>0.004166666666666652</v>
      </c>
      <c r="I240" s="82">
        <v>0.012499999999999956</v>
      </c>
      <c r="J240" s="82">
        <v>0.008333333333333304</v>
      </c>
      <c r="K240" s="124" t="s">
        <v>23</v>
      </c>
      <c r="L240" s="124" t="s">
        <v>15</v>
      </c>
      <c r="M240" s="123"/>
      <c r="N240" s="123"/>
      <c r="O240" s="123"/>
      <c r="P240" s="123"/>
      <c r="Q240" s="125"/>
    </row>
    <row r="241">
      <c r="A241" s="122">
        <v>45727.0</v>
      </c>
      <c r="B241" s="123"/>
      <c r="C241" s="123"/>
      <c r="D241" s="82">
        <v>0.9145833333333333</v>
      </c>
      <c r="E241" s="123"/>
      <c r="F241" s="123"/>
      <c r="G241" s="82">
        <v>0.9236111111111112</v>
      </c>
      <c r="H241" s="82">
        <v>0.009027777777777857</v>
      </c>
      <c r="I241" s="82">
        <v>0.015972222222222276</v>
      </c>
      <c r="J241" s="82">
        <v>0.00694444444444442</v>
      </c>
      <c r="K241" s="124" t="s">
        <v>23</v>
      </c>
      <c r="L241" s="124" t="s">
        <v>15</v>
      </c>
      <c r="M241" s="123"/>
      <c r="N241" s="123"/>
      <c r="O241" s="123"/>
      <c r="P241" s="123"/>
      <c r="Q241" s="125"/>
    </row>
    <row r="242">
      <c r="A242" s="122">
        <v>45727.0</v>
      </c>
      <c r="B242" s="123"/>
      <c r="C242" s="123"/>
      <c r="D242" s="82">
        <v>0.9305555555555556</v>
      </c>
      <c r="E242" s="123"/>
      <c r="F242" s="123"/>
      <c r="G242" s="82">
        <v>0.9513888888888888</v>
      </c>
      <c r="H242" s="82">
        <v>0.02083333333333326</v>
      </c>
      <c r="I242" s="82">
        <v>-0.8076388888888889</v>
      </c>
      <c r="J242" s="82">
        <v>-0.8284722222222222</v>
      </c>
      <c r="K242" s="124" t="s">
        <v>23</v>
      </c>
      <c r="L242" s="124" t="s">
        <v>15</v>
      </c>
      <c r="M242" s="124" t="s">
        <v>116</v>
      </c>
      <c r="N242" s="123"/>
      <c r="O242" s="123"/>
      <c r="P242" s="123"/>
      <c r="Q242" s="125"/>
    </row>
    <row r="243">
      <c r="A243" s="122">
        <v>45728.0</v>
      </c>
      <c r="B243" s="123"/>
      <c r="C243" s="123"/>
      <c r="D243" s="82">
        <v>0.12291666666666666</v>
      </c>
      <c r="E243" s="123"/>
      <c r="F243" s="123"/>
      <c r="G243" s="82">
        <v>0.15416666666666667</v>
      </c>
      <c r="H243" s="82">
        <v>0.031250000000000014</v>
      </c>
      <c r="I243" s="82">
        <v>0.12638888888888888</v>
      </c>
      <c r="J243" s="82">
        <v>0.09513888888888888</v>
      </c>
      <c r="K243" s="124" t="s">
        <v>20</v>
      </c>
      <c r="L243" s="124" t="s">
        <v>15</v>
      </c>
      <c r="M243" s="124" t="s">
        <v>117</v>
      </c>
      <c r="N243" s="123"/>
      <c r="O243" s="123"/>
      <c r="P243" s="123"/>
      <c r="Q243" s="125"/>
    </row>
    <row r="244">
      <c r="A244" s="122">
        <v>45728.0</v>
      </c>
      <c r="B244" s="123"/>
      <c r="C244" s="123"/>
      <c r="D244" s="82">
        <v>0.24930555555555556</v>
      </c>
      <c r="E244" s="123"/>
      <c r="F244" s="123"/>
      <c r="G244" s="82">
        <v>0.425</v>
      </c>
      <c r="H244" s="82">
        <v>0.17569444444444443</v>
      </c>
      <c r="I244" s="82">
        <v>0.24444444444444446</v>
      </c>
      <c r="J244" s="82">
        <v>0.06875000000000003</v>
      </c>
      <c r="K244" s="124" t="s">
        <v>14</v>
      </c>
      <c r="L244" s="124" t="s">
        <v>15</v>
      </c>
      <c r="M244" s="123"/>
      <c r="N244" s="123"/>
      <c r="O244" s="123"/>
      <c r="P244" s="123"/>
      <c r="Q244" s="125"/>
    </row>
    <row r="245">
      <c r="A245" s="122">
        <v>45728.0</v>
      </c>
      <c r="B245" s="123"/>
      <c r="C245" s="123"/>
      <c r="D245" s="82">
        <v>0.49375</v>
      </c>
      <c r="E245" s="123"/>
      <c r="F245" s="123"/>
      <c r="G245" s="82">
        <v>0.5173611111111112</v>
      </c>
      <c r="H245" s="82">
        <v>0.023611111111111138</v>
      </c>
      <c r="I245" s="82">
        <v>0.09930555555555554</v>
      </c>
      <c r="J245" s="82">
        <v>0.0756944444444444</v>
      </c>
      <c r="K245" s="124" t="s">
        <v>20</v>
      </c>
      <c r="L245" s="124" t="s">
        <v>15</v>
      </c>
      <c r="M245" s="123"/>
      <c r="N245" s="123"/>
      <c r="O245" s="123"/>
      <c r="P245" s="123"/>
      <c r="Q245" s="125"/>
    </row>
    <row r="246">
      <c r="A246" s="122">
        <v>45728.0</v>
      </c>
      <c r="B246" s="124" t="s">
        <v>13</v>
      </c>
      <c r="C246" s="124" t="s">
        <v>13</v>
      </c>
      <c r="D246" s="82">
        <v>0.5930555555555556</v>
      </c>
      <c r="E246" s="124" t="s">
        <v>13</v>
      </c>
      <c r="F246" s="124" t="s">
        <v>13</v>
      </c>
      <c r="G246" s="82">
        <v>0.05347222222222222</v>
      </c>
      <c r="H246" s="82">
        <v>-0.5395833333333333</v>
      </c>
      <c r="I246" s="82">
        <v>-0.5347222222222222</v>
      </c>
      <c r="J246" s="82">
        <v>0.004861111111111115</v>
      </c>
      <c r="K246" s="124" t="s">
        <v>14</v>
      </c>
      <c r="L246" s="124" t="s">
        <v>15</v>
      </c>
      <c r="M246" s="124" t="s">
        <v>118</v>
      </c>
      <c r="N246" s="123"/>
      <c r="O246" s="123"/>
      <c r="P246" s="123"/>
      <c r="Q246" s="125"/>
    </row>
    <row r="247">
      <c r="A247" s="122">
        <v>45729.0</v>
      </c>
      <c r="B247" s="123"/>
      <c r="C247" s="123"/>
      <c r="D247" s="82">
        <v>0.058333333333333334</v>
      </c>
      <c r="E247" s="123"/>
      <c r="F247" s="123"/>
      <c r="G247" s="82">
        <v>0.06388888888888888</v>
      </c>
      <c r="H247" s="82">
        <v>0.00555555555555555</v>
      </c>
      <c r="I247" s="82">
        <v>0.28888888888888886</v>
      </c>
      <c r="J247" s="82">
        <v>0.2833333333333333</v>
      </c>
      <c r="K247" s="124" t="s">
        <v>23</v>
      </c>
      <c r="L247" s="124" t="s">
        <v>15</v>
      </c>
      <c r="M247" s="123"/>
      <c r="N247" s="123"/>
      <c r="O247" s="123"/>
      <c r="P247" s="123"/>
      <c r="Q247" s="125"/>
    </row>
    <row r="248">
      <c r="A248" s="122">
        <v>45729.0</v>
      </c>
      <c r="B248" s="123"/>
      <c r="C248" s="123"/>
      <c r="D248" s="82">
        <v>0.3472222222222222</v>
      </c>
      <c r="E248" s="123"/>
      <c r="F248" s="123"/>
      <c r="G248" s="82">
        <v>0.5104166666666666</v>
      </c>
      <c r="H248" s="82">
        <v>0.16319444444444442</v>
      </c>
      <c r="I248" s="82">
        <v>0.1743055555555556</v>
      </c>
      <c r="J248" s="82">
        <v>0.011111111111111183</v>
      </c>
      <c r="K248" s="124" t="s">
        <v>14</v>
      </c>
      <c r="L248" s="124" t="s">
        <v>15</v>
      </c>
      <c r="M248" s="123"/>
      <c r="N248" s="123"/>
      <c r="O248" s="123"/>
      <c r="P248" s="123"/>
      <c r="Q248" s="125"/>
    </row>
    <row r="249">
      <c r="A249" s="122">
        <v>45729.0</v>
      </c>
      <c r="B249" s="123"/>
      <c r="C249" s="123"/>
      <c r="D249" s="82">
        <v>0.5215277777777778</v>
      </c>
      <c r="E249" s="123"/>
      <c r="F249" s="123"/>
      <c r="G249" s="82">
        <v>0.5395833333333333</v>
      </c>
      <c r="H249" s="82">
        <v>0.01805555555555549</v>
      </c>
      <c r="I249" s="82">
        <v>0.07222222222222219</v>
      </c>
      <c r="J249" s="82">
        <v>0.054166666666666696</v>
      </c>
      <c r="K249" s="124" t="s">
        <v>23</v>
      </c>
      <c r="L249" s="124" t="s">
        <v>15</v>
      </c>
      <c r="M249" s="123"/>
      <c r="N249" s="123"/>
      <c r="O249" s="123"/>
      <c r="P249" s="123"/>
      <c r="Q249" s="125"/>
    </row>
    <row r="250">
      <c r="A250" s="122">
        <v>45729.0</v>
      </c>
      <c r="B250" s="123"/>
      <c r="C250" s="123"/>
      <c r="D250" s="82">
        <v>0.59375</v>
      </c>
      <c r="E250" s="123"/>
      <c r="F250" s="123"/>
      <c r="G250" s="82">
        <v>0.6180555555555556</v>
      </c>
      <c r="H250" s="82">
        <v>0.02430555555555558</v>
      </c>
      <c r="I250" s="82">
        <v>0.0888888888888889</v>
      </c>
      <c r="J250" s="82">
        <v>0.06458333333333333</v>
      </c>
      <c r="K250" s="124" t="s">
        <v>20</v>
      </c>
      <c r="L250" s="124" t="s">
        <v>15</v>
      </c>
      <c r="M250" s="123"/>
      <c r="N250" s="123"/>
      <c r="O250" s="123"/>
      <c r="P250" s="123"/>
      <c r="Q250" s="125"/>
    </row>
    <row r="251">
      <c r="A251" s="122">
        <v>45729.0</v>
      </c>
      <c r="B251" s="123"/>
      <c r="C251" s="123"/>
      <c r="D251" s="82">
        <v>0.6826388888888889</v>
      </c>
      <c r="E251" s="123"/>
      <c r="F251" s="123"/>
      <c r="G251" s="82">
        <v>0.9326388888888889</v>
      </c>
      <c r="H251" s="82">
        <v>0.25</v>
      </c>
      <c r="I251" s="82">
        <v>0.26736111111111105</v>
      </c>
      <c r="J251" s="82">
        <v>0.01736111111111105</v>
      </c>
      <c r="K251" s="124" t="s">
        <v>14</v>
      </c>
      <c r="L251" s="124" t="s">
        <v>15</v>
      </c>
      <c r="M251" s="123"/>
      <c r="N251" s="123"/>
      <c r="O251" s="123"/>
      <c r="P251" s="123"/>
      <c r="Q251" s="125"/>
    </row>
    <row r="252">
      <c r="A252" s="122">
        <v>45729.0</v>
      </c>
      <c r="B252" s="123"/>
      <c r="C252" s="123"/>
      <c r="D252" s="82">
        <v>0.95</v>
      </c>
      <c r="E252" s="123"/>
      <c r="F252" s="123"/>
      <c r="G252" s="82">
        <v>0.9576388888888889</v>
      </c>
      <c r="H252" s="82">
        <v>0.007638888888888973</v>
      </c>
      <c r="I252" s="124" t="s">
        <v>13</v>
      </c>
      <c r="J252" s="124" t="s">
        <v>13</v>
      </c>
      <c r="K252" s="124" t="s">
        <v>23</v>
      </c>
      <c r="L252" s="124" t="s">
        <v>15</v>
      </c>
      <c r="M252" s="123"/>
      <c r="N252" s="123"/>
      <c r="O252" s="123"/>
      <c r="P252" s="123"/>
      <c r="Q252" s="125"/>
    </row>
    <row r="253">
      <c r="A253" s="122">
        <v>45730.0</v>
      </c>
      <c r="B253" s="123"/>
      <c r="C253" s="123"/>
      <c r="D253" s="124" t="s">
        <v>13</v>
      </c>
      <c r="E253" s="123"/>
      <c r="F253" s="123"/>
      <c r="G253" s="82">
        <v>0.23958333333333334</v>
      </c>
      <c r="H253" s="124" t="s">
        <v>13</v>
      </c>
      <c r="I253" s="124" t="s">
        <v>13</v>
      </c>
      <c r="J253" s="82">
        <v>0.08402777777777778</v>
      </c>
      <c r="K253" s="124" t="s">
        <v>14</v>
      </c>
      <c r="L253" s="124" t="s">
        <v>15</v>
      </c>
      <c r="M253" s="123"/>
      <c r="N253" s="123"/>
      <c r="O253" s="123"/>
      <c r="P253" s="123"/>
      <c r="Q253" s="125"/>
    </row>
    <row r="254">
      <c r="A254" s="122">
        <v>45730.0</v>
      </c>
      <c r="B254" s="123"/>
      <c r="C254" s="123"/>
      <c r="D254" s="82">
        <v>0.3236111111111111</v>
      </c>
      <c r="E254" s="123"/>
      <c r="F254" s="123"/>
      <c r="G254" s="82">
        <v>0.3388888888888889</v>
      </c>
      <c r="H254" s="82">
        <v>0.015277777777777779</v>
      </c>
      <c r="I254" s="82">
        <v>0.09513888888888888</v>
      </c>
      <c r="J254" s="82">
        <v>0.0798611111111111</v>
      </c>
      <c r="K254" s="124" t="s">
        <v>32</v>
      </c>
      <c r="L254" s="124" t="s">
        <v>15</v>
      </c>
      <c r="M254" s="123"/>
      <c r="N254" s="123"/>
      <c r="O254" s="123"/>
      <c r="P254" s="123"/>
      <c r="Q254" s="125"/>
    </row>
    <row r="255">
      <c r="A255" s="122">
        <v>45730.0</v>
      </c>
      <c r="B255" s="123"/>
      <c r="C255" s="123"/>
      <c r="D255" s="82">
        <v>0.41875</v>
      </c>
      <c r="E255" s="123"/>
      <c r="F255" s="123"/>
      <c r="G255" s="82">
        <v>0.44722222222222224</v>
      </c>
      <c r="H255" s="82">
        <v>0.028472222222222232</v>
      </c>
      <c r="I255" s="82">
        <v>0.13194444444444448</v>
      </c>
      <c r="J255" s="82">
        <v>0.10347222222222224</v>
      </c>
      <c r="K255" s="124" t="s">
        <v>20</v>
      </c>
      <c r="L255" s="124" t="s">
        <v>15</v>
      </c>
      <c r="M255" s="123"/>
      <c r="N255" s="123"/>
      <c r="O255" s="123"/>
      <c r="P255" s="123"/>
      <c r="Q255" s="125"/>
    </row>
    <row r="256">
      <c r="A256" s="122">
        <v>45730.0</v>
      </c>
      <c r="B256" s="123"/>
      <c r="C256" s="123"/>
      <c r="D256" s="82">
        <v>0.5506944444444445</v>
      </c>
      <c r="E256" s="123"/>
      <c r="F256" s="123"/>
      <c r="G256" s="124" t="s">
        <v>13</v>
      </c>
      <c r="H256" s="124" t="s">
        <v>13</v>
      </c>
      <c r="I256" s="82">
        <v>0.22083333333333333</v>
      </c>
      <c r="J256" s="124" t="s">
        <v>13</v>
      </c>
      <c r="K256" s="124" t="s">
        <v>14</v>
      </c>
      <c r="L256" s="124" t="s">
        <v>15</v>
      </c>
      <c r="M256" s="123"/>
      <c r="N256" s="123"/>
      <c r="O256" s="123"/>
      <c r="P256" s="123"/>
      <c r="Q256" s="125"/>
    </row>
    <row r="257">
      <c r="A257" s="122">
        <v>45730.0</v>
      </c>
      <c r="B257" s="123"/>
      <c r="C257" s="123"/>
      <c r="D257" s="82">
        <v>0.7715277777777778</v>
      </c>
      <c r="E257" s="123"/>
      <c r="F257" s="123"/>
      <c r="G257" s="82">
        <v>0.7916666666666666</v>
      </c>
      <c r="H257" s="82">
        <v>0.020138888888888817</v>
      </c>
      <c r="I257" s="82">
        <v>0.09305555555555556</v>
      </c>
      <c r="J257" s="82">
        <v>0.07291666666666674</v>
      </c>
      <c r="K257" s="124" t="s">
        <v>32</v>
      </c>
      <c r="L257" s="124" t="s">
        <v>15</v>
      </c>
      <c r="M257" s="123"/>
      <c r="N257" s="124" t="s">
        <v>119</v>
      </c>
      <c r="O257" s="123"/>
      <c r="P257" s="123"/>
      <c r="Q257" s="125"/>
    </row>
    <row r="258">
      <c r="A258" s="122">
        <v>45730.0</v>
      </c>
      <c r="B258" s="123"/>
      <c r="C258" s="123"/>
      <c r="D258" s="82">
        <v>0.8645833333333334</v>
      </c>
      <c r="E258" s="123"/>
      <c r="F258" s="123"/>
      <c r="G258" s="82">
        <v>0.16111111111111112</v>
      </c>
      <c r="H258" s="82">
        <v>-0.7034722222222223</v>
      </c>
      <c r="I258" s="82">
        <v>-0.5979166666666667</v>
      </c>
      <c r="J258" s="82">
        <v>0.10555555555555554</v>
      </c>
      <c r="K258" s="124" t="s">
        <v>14</v>
      </c>
      <c r="L258" s="124" t="s">
        <v>15</v>
      </c>
      <c r="M258" s="123"/>
      <c r="N258" s="123"/>
      <c r="O258" s="123"/>
      <c r="P258" s="123"/>
      <c r="Q258" s="125"/>
    </row>
    <row r="259">
      <c r="A259" s="122">
        <v>45731.0</v>
      </c>
      <c r="B259" s="123"/>
      <c r="C259" s="123"/>
      <c r="D259" s="82">
        <v>0.26666666666666666</v>
      </c>
      <c r="E259" s="123"/>
      <c r="F259" s="123"/>
      <c r="G259" s="82">
        <v>0.4513888888888889</v>
      </c>
      <c r="H259" s="82">
        <v>0.18472222222222223</v>
      </c>
      <c r="I259" s="82">
        <v>0.28958333333333336</v>
      </c>
      <c r="J259" s="82">
        <v>0.10486111111111113</v>
      </c>
      <c r="K259" s="124" t="s">
        <v>14</v>
      </c>
      <c r="L259" s="124" t="s">
        <v>15</v>
      </c>
      <c r="M259" s="123"/>
      <c r="N259" s="123"/>
      <c r="O259" s="123"/>
      <c r="P259" s="123"/>
      <c r="Q259" s="125"/>
    </row>
    <row r="260">
      <c r="A260" s="122">
        <v>45731.0</v>
      </c>
      <c r="B260" s="123"/>
      <c r="C260" s="123"/>
      <c r="D260" s="82">
        <v>0.55625</v>
      </c>
      <c r="E260" s="123"/>
      <c r="F260" s="123"/>
      <c r="G260" s="82">
        <v>0.5916666666666667</v>
      </c>
      <c r="H260" s="82">
        <v>0.03541666666666665</v>
      </c>
      <c r="I260" s="82">
        <v>0.11736111111111114</v>
      </c>
      <c r="J260" s="82">
        <v>0.08194444444444449</v>
      </c>
      <c r="K260" s="124" t="s">
        <v>20</v>
      </c>
      <c r="L260" s="124" t="s">
        <v>15</v>
      </c>
      <c r="M260" s="123"/>
      <c r="N260" s="123"/>
      <c r="O260" s="123"/>
      <c r="P260" s="123"/>
      <c r="Q260" s="125"/>
    </row>
    <row r="261">
      <c r="A261" s="122">
        <v>45731.0</v>
      </c>
      <c r="B261" s="123"/>
      <c r="C261" s="123"/>
      <c r="D261" s="82">
        <v>0.6736111111111112</v>
      </c>
      <c r="E261" s="123"/>
      <c r="F261" s="123"/>
      <c r="G261" s="82">
        <v>0.7006944444444444</v>
      </c>
      <c r="H261" s="82">
        <v>0.027083333333333237</v>
      </c>
      <c r="I261" s="82">
        <v>0.1201388888888888</v>
      </c>
      <c r="J261" s="82">
        <v>0.09305555555555556</v>
      </c>
      <c r="K261" s="124" t="s">
        <v>20</v>
      </c>
      <c r="L261" s="124" t="s">
        <v>15</v>
      </c>
      <c r="M261" s="123"/>
      <c r="N261" s="123"/>
      <c r="O261" s="123"/>
      <c r="P261" s="123"/>
      <c r="Q261" s="125"/>
    </row>
    <row r="262">
      <c r="A262" s="122">
        <v>45731.0</v>
      </c>
      <c r="B262" s="123"/>
      <c r="C262" s="123"/>
      <c r="D262" s="82">
        <v>0.79375</v>
      </c>
      <c r="E262" s="123"/>
      <c r="F262" s="123"/>
      <c r="G262" s="82">
        <v>0.9659722222222222</v>
      </c>
      <c r="H262" s="82">
        <v>0.17222222222222228</v>
      </c>
      <c r="I262" s="82">
        <v>-0.7486111111111111</v>
      </c>
      <c r="J262" s="82">
        <v>-0.9208333333333334</v>
      </c>
      <c r="K262" s="124" t="s">
        <v>14</v>
      </c>
      <c r="L262" s="124" t="s">
        <v>15</v>
      </c>
      <c r="M262" s="123"/>
      <c r="N262" s="123"/>
      <c r="O262" s="123"/>
      <c r="P262" s="123"/>
      <c r="Q262" s="125"/>
    </row>
    <row r="263">
      <c r="A263" s="122">
        <v>45732.0</v>
      </c>
      <c r="B263" s="123"/>
      <c r="C263" s="123"/>
      <c r="D263" s="82">
        <v>0.04513888888888889</v>
      </c>
      <c r="E263" s="123"/>
      <c r="F263" s="123"/>
      <c r="G263" s="82">
        <v>0.06458333333333334</v>
      </c>
      <c r="H263" s="82">
        <v>0.01944444444444445</v>
      </c>
      <c r="I263" s="124" t="s">
        <v>13</v>
      </c>
      <c r="J263" s="124" t="s">
        <v>13</v>
      </c>
      <c r="K263" s="124" t="s">
        <v>32</v>
      </c>
      <c r="L263" s="124" t="s">
        <v>15</v>
      </c>
      <c r="M263" s="123"/>
      <c r="N263" s="123"/>
      <c r="O263" s="123"/>
      <c r="P263" s="123"/>
      <c r="Q263" s="125"/>
    </row>
    <row r="264">
      <c r="A264" s="122">
        <v>45732.0</v>
      </c>
      <c r="B264" s="123"/>
      <c r="C264" s="123"/>
      <c r="D264" s="82">
        <v>0.14097222222222222</v>
      </c>
      <c r="E264" s="123"/>
      <c r="F264" s="123"/>
      <c r="G264" s="82">
        <v>0.3013888888888889</v>
      </c>
      <c r="H264" s="82">
        <v>0.16041666666666665</v>
      </c>
      <c r="I264" s="82">
        <v>0.2701388888888889</v>
      </c>
      <c r="J264" s="82">
        <v>0.10972222222222222</v>
      </c>
      <c r="K264" s="124" t="s">
        <v>14</v>
      </c>
      <c r="L264" s="124" t="s">
        <v>15</v>
      </c>
      <c r="M264" s="123"/>
      <c r="N264" s="123"/>
      <c r="O264" s="123"/>
      <c r="P264" s="123"/>
      <c r="Q264" s="125"/>
    </row>
    <row r="265">
      <c r="A265" s="122">
        <v>45733.0</v>
      </c>
      <c r="B265" s="123"/>
      <c r="C265" s="123"/>
      <c r="D265" s="82">
        <v>0.4111111111111111</v>
      </c>
      <c r="E265" s="123"/>
      <c r="F265" s="123"/>
      <c r="G265" s="82">
        <v>0.6777777777777778</v>
      </c>
      <c r="H265" s="82">
        <v>0.2666666666666667</v>
      </c>
      <c r="I265" s="124" t="s">
        <v>13</v>
      </c>
      <c r="J265" s="124" t="s">
        <v>13</v>
      </c>
      <c r="K265" s="124" t="s">
        <v>14</v>
      </c>
      <c r="L265" s="124" t="s">
        <v>15</v>
      </c>
      <c r="M265" s="123"/>
      <c r="N265" s="123"/>
      <c r="O265" s="123"/>
      <c r="P265" s="123"/>
      <c r="Q265" s="125"/>
    </row>
    <row r="266">
      <c r="A266" s="122">
        <v>45734.0</v>
      </c>
      <c r="B266" s="123"/>
      <c r="C266" s="123"/>
      <c r="D266" s="124" t="s">
        <v>13</v>
      </c>
      <c r="E266" s="123"/>
      <c r="F266" s="123"/>
      <c r="G266" s="82">
        <v>0.3527777777777778</v>
      </c>
      <c r="H266" s="124" t="s">
        <v>13</v>
      </c>
      <c r="I266" s="124" t="s">
        <v>13</v>
      </c>
      <c r="J266" s="82">
        <v>0.07152777777777775</v>
      </c>
      <c r="K266" s="124" t="s">
        <v>14</v>
      </c>
      <c r="L266" s="124" t="s">
        <v>15</v>
      </c>
      <c r="M266" s="123"/>
      <c r="N266" s="123"/>
      <c r="O266" s="123"/>
      <c r="P266" s="123"/>
      <c r="Q266" s="125"/>
    </row>
    <row r="267">
      <c r="A267" s="122">
        <v>45734.0</v>
      </c>
      <c r="B267" s="123"/>
      <c r="C267" s="123"/>
      <c r="D267" s="82">
        <v>0.42430555555555555</v>
      </c>
      <c r="E267" s="123"/>
      <c r="F267" s="123"/>
      <c r="G267" s="82">
        <v>0.4583333333333333</v>
      </c>
      <c r="H267" s="82">
        <v>0.03402777777777777</v>
      </c>
      <c r="I267" s="82">
        <v>0.13333333333333336</v>
      </c>
      <c r="J267" s="82">
        <v>0.09930555555555559</v>
      </c>
      <c r="K267" s="124" t="s">
        <v>20</v>
      </c>
      <c r="L267" s="124" t="s">
        <v>15</v>
      </c>
      <c r="M267" s="123"/>
      <c r="N267" s="123"/>
      <c r="O267" s="123"/>
      <c r="P267" s="123"/>
      <c r="Q267" s="125"/>
    </row>
    <row r="268">
      <c r="A268" s="122">
        <v>45734.0</v>
      </c>
      <c r="B268" s="123"/>
      <c r="C268" s="123"/>
      <c r="D268" s="82">
        <v>0.5576388888888889</v>
      </c>
      <c r="E268" s="123"/>
      <c r="F268" s="123"/>
      <c r="G268" s="82">
        <v>0.8111111111111111</v>
      </c>
      <c r="H268" s="82">
        <v>0.2534722222222222</v>
      </c>
      <c r="I268" s="124" t="s">
        <v>13</v>
      </c>
      <c r="J268" s="123"/>
      <c r="K268" s="124" t="s">
        <v>14</v>
      </c>
      <c r="L268" s="124" t="s">
        <v>15</v>
      </c>
      <c r="M268" s="123"/>
      <c r="N268" s="123"/>
      <c r="O268" s="123"/>
      <c r="P268" s="123"/>
      <c r="Q268" s="125"/>
    </row>
    <row r="269">
      <c r="A269" s="122">
        <v>45735.0</v>
      </c>
      <c r="B269" s="123"/>
      <c r="C269" s="123"/>
      <c r="D269" s="124" t="s">
        <v>13</v>
      </c>
      <c r="E269" s="123"/>
      <c r="F269" s="123"/>
      <c r="G269" s="82">
        <v>0.3798611111111111</v>
      </c>
      <c r="H269" s="124" t="s">
        <v>13</v>
      </c>
      <c r="I269" s="124" t="s">
        <v>13</v>
      </c>
      <c r="J269" s="124" t="s">
        <v>13</v>
      </c>
      <c r="K269" s="124" t="s">
        <v>14</v>
      </c>
      <c r="L269" s="124" t="s">
        <v>15</v>
      </c>
      <c r="M269" s="124" t="s">
        <v>120</v>
      </c>
      <c r="N269" s="123"/>
      <c r="O269" s="123"/>
      <c r="P269" s="123"/>
      <c r="Q269" s="125"/>
    </row>
    <row r="270">
      <c r="A270" s="122">
        <v>45735.0</v>
      </c>
      <c r="B270" s="123"/>
      <c r="C270" s="123"/>
      <c r="D270" s="82">
        <v>0.6583333333333333</v>
      </c>
      <c r="E270" s="123"/>
      <c r="F270" s="123"/>
      <c r="G270" s="82">
        <v>0.7361111111111112</v>
      </c>
      <c r="H270" s="82">
        <v>0.07777777777777783</v>
      </c>
      <c r="I270" s="82">
        <v>0.17013888888888895</v>
      </c>
      <c r="J270" s="82">
        <v>0.09236111111111112</v>
      </c>
      <c r="K270" s="124" t="s">
        <v>13</v>
      </c>
      <c r="L270" s="124" t="s">
        <v>15</v>
      </c>
      <c r="M270" s="124" t="s">
        <v>121</v>
      </c>
      <c r="N270" s="123"/>
      <c r="O270" s="123"/>
      <c r="P270" s="123"/>
      <c r="Q270" s="125"/>
    </row>
    <row r="271">
      <c r="A271" s="122">
        <v>45735.0</v>
      </c>
      <c r="B271" s="123"/>
      <c r="C271" s="123"/>
      <c r="D271" s="82">
        <v>0.8284722222222223</v>
      </c>
      <c r="E271" s="123"/>
      <c r="F271" s="123"/>
      <c r="G271" s="82">
        <v>0.8527777777777777</v>
      </c>
      <c r="H271" s="82">
        <v>0.02430555555555547</v>
      </c>
      <c r="I271" s="124" t="s">
        <v>13</v>
      </c>
      <c r="J271" s="124" t="s">
        <v>13</v>
      </c>
      <c r="K271" s="124" t="s">
        <v>20</v>
      </c>
      <c r="L271" s="124" t="s">
        <v>15</v>
      </c>
      <c r="M271" s="123"/>
      <c r="N271" s="123"/>
      <c r="O271" s="123"/>
      <c r="P271" s="123"/>
      <c r="Q271" s="125"/>
    </row>
    <row r="272">
      <c r="A272" s="122">
        <v>45737.0</v>
      </c>
      <c r="B272" s="123"/>
      <c r="C272" s="123"/>
      <c r="D272" s="82">
        <v>0.7013888888888888</v>
      </c>
      <c r="E272" s="123"/>
      <c r="F272" s="123"/>
      <c r="G272" s="124" t="s">
        <v>13</v>
      </c>
      <c r="H272" s="124" t="s">
        <v>13</v>
      </c>
      <c r="I272" s="124" t="s">
        <v>13</v>
      </c>
      <c r="J272" s="124" t="s">
        <v>13</v>
      </c>
      <c r="K272" s="124" t="s">
        <v>14</v>
      </c>
      <c r="L272" s="124" t="s">
        <v>15</v>
      </c>
      <c r="M272" s="123"/>
      <c r="N272" s="123"/>
      <c r="O272" s="123"/>
      <c r="P272" s="123"/>
      <c r="Q272" s="125"/>
    </row>
    <row r="273">
      <c r="A273" s="122">
        <v>45738.0</v>
      </c>
      <c r="B273" s="123"/>
      <c r="C273" s="123"/>
      <c r="D273" s="82">
        <v>0.3638888888888889</v>
      </c>
      <c r="E273" s="123"/>
      <c r="F273" s="123"/>
      <c r="G273" s="82">
        <v>0.40625</v>
      </c>
      <c r="H273" s="82">
        <v>0.04236111111111113</v>
      </c>
      <c r="I273" s="124" t="s">
        <v>13</v>
      </c>
      <c r="J273" s="124" t="s">
        <v>13</v>
      </c>
      <c r="K273" s="124" t="s">
        <v>20</v>
      </c>
      <c r="L273" s="124" t="s">
        <v>15</v>
      </c>
      <c r="M273" s="124" t="s">
        <v>122</v>
      </c>
      <c r="N273" s="123"/>
      <c r="O273" s="123"/>
      <c r="P273" s="123"/>
      <c r="Q273" s="125"/>
    </row>
    <row r="274">
      <c r="A274" s="122">
        <v>45738.0</v>
      </c>
      <c r="B274" s="123"/>
      <c r="C274" s="123"/>
      <c r="D274" s="82">
        <v>0.6180555555555556</v>
      </c>
      <c r="E274" s="123"/>
      <c r="F274" s="123"/>
      <c r="G274" s="82">
        <v>0.8222222222222222</v>
      </c>
      <c r="H274" s="82">
        <v>0.2041666666666666</v>
      </c>
      <c r="I274" s="124" t="s">
        <v>13</v>
      </c>
      <c r="J274" s="124" t="s">
        <v>13</v>
      </c>
      <c r="K274" s="124" t="s">
        <v>14</v>
      </c>
      <c r="L274" s="124" t="s">
        <v>15</v>
      </c>
      <c r="M274" s="123"/>
      <c r="N274" s="123"/>
      <c r="O274" s="123"/>
      <c r="P274" s="123"/>
      <c r="Q274" s="125"/>
    </row>
    <row r="275">
      <c r="A275" s="122">
        <v>45739.0</v>
      </c>
      <c r="B275" s="123"/>
      <c r="C275" s="123"/>
      <c r="D275" s="124" t="s">
        <v>13</v>
      </c>
      <c r="E275" s="123"/>
      <c r="F275" s="123"/>
      <c r="G275" s="82">
        <v>0.2791666666666667</v>
      </c>
      <c r="H275" s="124" t="s">
        <v>13</v>
      </c>
      <c r="I275" s="124" t="s">
        <v>13</v>
      </c>
      <c r="J275" s="82">
        <v>0.008333333333333304</v>
      </c>
      <c r="K275" s="124" t="s">
        <v>14</v>
      </c>
      <c r="L275" s="124" t="s">
        <v>15</v>
      </c>
      <c r="M275" s="123"/>
      <c r="N275" s="123"/>
      <c r="O275" s="123"/>
      <c r="P275" s="123"/>
      <c r="Q275" s="125"/>
    </row>
    <row r="276">
      <c r="A276" s="122">
        <v>45739.0</v>
      </c>
      <c r="B276" s="123"/>
      <c r="C276" s="123"/>
      <c r="D276" s="82">
        <v>0.2875</v>
      </c>
      <c r="E276" s="123"/>
      <c r="F276" s="123"/>
      <c r="G276" s="82">
        <v>0.2951388888888889</v>
      </c>
      <c r="H276" s="82">
        <v>0.007638888888888917</v>
      </c>
      <c r="I276" s="82">
        <v>0.02013888888888893</v>
      </c>
      <c r="J276" s="82">
        <v>0.012500000000000011</v>
      </c>
      <c r="K276" s="124" t="s">
        <v>23</v>
      </c>
      <c r="L276" s="124" t="s">
        <v>15</v>
      </c>
      <c r="M276" s="123"/>
      <c r="N276" s="123"/>
      <c r="O276" s="123"/>
      <c r="P276" s="123"/>
      <c r="Q276" s="125"/>
    </row>
    <row r="277">
      <c r="A277" s="122">
        <v>45739.0</v>
      </c>
      <c r="B277" s="123"/>
      <c r="C277" s="123"/>
      <c r="D277" s="82">
        <v>0.3076388888888889</v>
      </c>
      <c r="E277" s="123"/>
      <c r="F277" s="123"/>
      <c r="G277" s="82">
        <v>0.32430555555555557</v>
      </c>
      <c r="H277" s="82">
        <v>0.016666666666666663</v>
      </c>
      <c r="I277" s="82">
        <v>0.12916666666666665</v>
      </c>
      <c r="J277" s="82">
        <v>0.11249999999999999</v>
      </c>
      <c r="K277" s="124" t="s">
        <v>23</v>
      </c>
      <c r="L277" s="124" t="s">
        <v>15</v>
      </c>
      <c r="M277" s="123"/>
      <c r="N277" s="123"/>
      <c r="O277" s="123"/>
      <c r="P277" s="123"/>
      <c r="Q277" s="125"/>
    </row>
    <row r="278">
      <c r="A278" s="122">
        <v>45739.0</v>
      </c>
      <c r="B278" s="123"/>
      <c r="C278" s="123"/>
      <c r="D278" s="82">
        <v>0.43680555555555556</v>
      </c>
      <c r="E278" s="123"/>
      <c r="F278" s="123"/>
      <c r="G278" s="82">
        <v>0.47291666666666665</v>
      </c>
      <c r="H278" s="82">
        <v>0.036111111111111094</v>
      </c>
      <c r="I278" s="82">
        <v>0.11041666666666672</v>
      </c>
      <c r="J278" s="82">
        <v>0.07430555555555562</v>
      </c>
      <c r="K278" s="124" t="s">
        <v>20</v>
      </c>
      <c r="L278" s="124" t="s">
        <v>15</v>
      </c>
      <c r="M278" s="123"/>
      <c r="N278" s="123"/>
      <c r="O278" s="123"/>
      <c r="P278" s="123"/>
      <c r="Q278" s="125"/>
    </row>
    <row r="279">
      <c r="A279" s="122">
        <v>45739.0</v>
      </c>
      <c r="B279" s="123"/>
      <c r="C279" s="123"/>
      <c r="D279" s="82">
        <v>0.5472222222222223</v>
      </c>
      <c r="E279" s="123"/>
      <c r="F279" s="123"/>
      <c r="G279" s="82">
        <v>0.5833333333333334</v>
      </c>
      <c r="H279" s="82">
        <v>0.036111111111111094</v>
      </c>
      <c r="I279" s="82">
        <v>0.13402777777777775</v>
      </c>
      <c r="J279" s="82">
        <v>0.09791666666666665</v>
      </c>
      <c r="K279" s="124" t="s">
        <v>20</v>
      </c>
      <c r="L279" s="124" t="s">
        <v>15</v>
      </c>
      <c r="M279" s="123"/>
      <c r="N279" s="123"/>
      <c r="O279" s="123"/>
      <c r="P279" s="123"/>
      <c r="Q279" s="125"/>
    </row>
    <row r="280">
      <c r="A280" s="122">
        <v>45739.0</v>
      </c>
      <c r="B280" s="123"/>
      <c r="C280" s="123"/>
      <c r="D280" s="82">
        <v>0.68125</v>
      </c>
      <c r="E280" s="123"/>
      <c r="F280" s="123"/>
      <c r="G280" s="124" t="s">
        <v>13</v>
      </c>
      <c r="H280" s="124" t="s">
        <v>13</v>
      </c>
      <c r="I280" s="124" t="s">
        <v>13</v>
      </c>
      <c r="J280" s="124" t="s">
        <v>13</v>
      </c>
      <c r="K280" s="124" t="s">
        <v>14</v>
      </c>
      <c r="L280" s="124" t="s">
        <v>15</v>
      </c>
      <c r="M280" s="124" t="s">
        <v>123</v>
      </c>
      <c r="N280" s="123"/>
      <c r="O280" s="123"/>
      <c r="P280" s="123"/>
      <c r="Q280" s="125"/>
    </row>
    <row r="281">
      <c r="A281" s="122">
        <v>45740.0</v>
      </c>
      <c r="B281" s="123"/>
      <c r="C281" s="123"/>
      <c r="D281" s="124" t="s">
        <v>13</v>
      </c>
      <c r="E281" s="123"/>
      <c r="F281" s="123"/>
      <c r="G281" s="82">
        <v>0.36944444444444446</v>
      </c>
      <c r="H281" s="124" t="s">
        <v>13</v>
      </c>
      <c r="I281" s="124" t="s">
        <v>13</v>
      </c>
      <c r="J281" s="82">
        <v>0.11319444444444443</v>
      </c>
      <c r="K281" s="124" t="s">
        <v>14</v>
      </c>
      <c r="L281" s="124" t="s">
        <v>15</v>
      </c>
      <c r="M281" s="123"/>
      <c r="N281" s="123"/>
      <c r="O281" s="123"/>
      <c r="P281" s="123"/>
      <c r="Q281" s="125"/>
    </row>
    <row r="282">
      <c r="A282" s="122">
        <v>45740.0</v>
      </c>
      <c r="B282" s="123"/>
      <c r="C282" s="123"/>
      <c r="D282" s="82">
        <v>0.4826388888888889</v>
      </c>
      <c r="E282" s="123"/>
      <c r="F282" s="123"/>
      <c r="G282" s="82">
        <v>0.5041666666666667</v>
      </c>
      <c r="H282" s="82">
        <v>0.021527777777777757</v>
      </c>
      <c r="I282" s="82">
        <v>0.09236111111111106</v>
      </c>
      <c r="J282" s="82">
        <v>0.0708333333333333</v>
      </c>
      <c r="K282" s="124" t="s">
        <v>20</v>
      </c>
      <c r="L282" s="124" t="s">
        <v>15</v>
      </c>
      <c r="M282" s="123"/>
      <c r="N282" s="123"/>
      <c r="O282" s="123"/>
      <c r="P282" s="123"/>
      <c r="Q282" s="125"/>
    </row>
    <row r="283">
      <c r="A283" s="122">
        <v>45740.0</v>
      </c>
      <c r="B283" s="123"/>
      <c r="C283" s="123"/>
      <c r="D283" s="82">
        <v>0.575</v>
      </c>
      <c r="E283" s="123"/>
      <c r="F283" s="123"/>
      <c r="G283" s="82">
        <v>0.6041666666666666</v>
      </c>
      <c r="H283" s="82">
        <v>0.029166666666666674</v>
      </c>
      <c r="I283" s="82">
        <v>0.11250000000000004</v>
      </c>
      <c r="J283" s="82">
        <v>0.08333333333333337</v>
      </c>
      <c r="K283" s="124" t="s">
        <v>20</v>
      </c>
      <c r="L283" s="124" t="s">
        <v>15</v>
      </c>
      <c r="M283" s="123"/>
      <c r="N283" s="123"/>
      <c r="O283" s="123"/>
      <c r="P283" s="123"/>
      <c r="Q283" s="125"/>
    </row>
    <row r="284">
      <c r="A284" s="122">
        <v>45740.0</v>
      </c>
      <c r="B284" s="123"/>
      <c r="C284" s="123"/>
      <c r="D284" s="82">
        <v>0.6875</v>
      </c>
      <c r="E284" s="123"/>
      <c r="F284" s="123"/>
      <c r="G284" s="82">
        <v>0.8208333333333333</v>
      </c>
      <c r="H284" s="82">
        <v>0.1333333333333333</v>
      </c>
      <c r="I284" s="124" t="s">
        <v>13</v>
      </c>
      <c r="J284" s="124" t="s">
        <v>13</v>
      </c>
      <c r="K284" s="124" t="s">
        <v>14</v>
      </c>
      <c r="L284" s="124" t="s">
        <v>15</v>
      </c>
      <c r="M284" s="123"/>
      <c r="N284" s="123"/>
      <c r="O284" s="123"/>
      <c r="P284" s="123"/>
      <c r="Q284" s="125"/>
    </row>
    <row r="285">
      <c r="A285" s="122">
        <v>45741.0</v>
      </c>
      <c r="B285" s="123"/>
      <c r="C285" s="123"/>
      <c r="D285" s="124" t="s">
        <v>13</v>
      </c>
      <c r="E285" s="123"/>
      <c r="F285" s="123"/>
      <c r="G285" s="82">
        <v>0.30972222222222223</v>
      </c>
      <c r="H285" s="124" t="s">
        <v>13</v>
      </c>
      <c r="I285" s="124" t="s">
        <v>13</v>
      </c>
      <c r="J285" s="82">
        <v>0.14166666666666666</v>
      </c>
      <c r="K285" s="124" t="s">
        <v>14</v>
      </c>
      <c r="L285" s="124" t="s">
        <v>15</v>
      </c>
      <c r="M285" s="123"/>
      <c r="N285" s="123"/>
      <c r="O285" s="123"/>
      <c r="P285" s="123"/>
      <c r="Q285" s="125"/>
    </row>
    <row r="286">
      <c r="A286" s="122">
        <v>45741.0</v>
      </c>
      <c r="B286" s="123"/>
      <c r="C286" s="123"/>
      <c r="D286" s="82">
        <v>0.4513888888888889</v>
      </c>
      <c r="E286" s="123"/>
      <c r="F286" s="123"/>
      <c r="G286" s="82">
        <v>0.4895833333333333</v>
      </c>
      <c r="H286" s="82">
        <v>0.03819444444444442</v>
      </c>
      <c r="I286" s="82">
        <v>0.11180555555555555</v>
      </c>
      <c r="J286" s="82">
        <v>0.07361111111111113</v>
      </c>
      <c r="K286" s="124" t="s">
        <v>20</v>
      </c>
      <c r="L286" s="124" t="s">
        <v>15</v>
      </c>
      <c r="M286" s="123"/>
      <c r="N286" s="123"/>
      <c r="O286" s="123"/>
      <c r="P286" s="123"/>
      <c r="Q286" s="125"/>
    </row>
    <row r="287">
      <c r="A287" s="122">
        <v>45741.0</v>
      </c>
      <c r="B287" s="123"/>
      <c r="C287" s="123"/>
      <c r="D287" s="82">
        <v>0.5631944444444444</v>
      </c>
      <c r="E287" s="123"/>
      <c r="F287" s="123"/>
      <c r="G287" s="82">
        <v>0.6680555555555555</v>
      </c>
      <c r="H287" s="82">
        <v>0.10486111111111107</v>
      </c>
      <c r="I287" s="82">
        <v>0.24791666666666667</v>
      </c>
      <c r="J287" s="82">
        <v>0.1430555555555556</v>
      </c>
      <c r="K287" s="124" t="s">
        <v>14</v>
      </c>
      <c r="L287" s="124" t="s">
        <v>15</v>
      </c>
      <c r="M287" s="124" t="s">
        <v>124</v>
      </c>
      <c r="N287" s="123"/>
      <c r="O287" s="123"/>
      <c r="P287" s="123"/>
      <c r="Q287" s="125"/>
    </row>
    <row r="288">
      <c r="A288" s="122">
        <v>45741.0</v>
      </c>
      <c r="B288" s="123"/>
      <c r="C288" s="123"/>
      <c r="D288" s="82">
        <v>0.8111111111111111</v>
      </c>
      <c r="E288" s="123"/>
      <c r="F288" s="123"/>
      <c r="G288" s="124" t="s">
        <v>13</v>
      </c>
      <c r="H288" s="124" t="s">
        <v>13</v>
      </c>
      <c r="I288" s="124" t="s">
        <v>13</v>
      </c>
      <c r="J288" s="124" t="s">
        <v>13</v>
      </c>
      <c r="K288" s="124" t="s">
        <v>14</v>
      </c>
      <c r="L288" s="124" t="s">
        <v>15</v>
      </c>
      <c r="M288" s="123"/>
      <c r="N288" s="123"/>
      <c r="O288" s="123"/>
      <c r="P288" s="123"/>
      <c r="Q288" s="125"/>
    </row>
    <row r="289">
      <c r="A289" s="122">
        <v>45742.0</v>
      </c>
      <c r="B289" s="123"/>
      <c r="C289" s="123"/>
      <c r="D289" s="82">
        <v>0.34305555555555556</v>
      </c>
      <c r="E289" s="123"/>
      <c r="F289" s="123"/>
      <c r="G289" s="82">
        <v>0.3798611111111111</v>
      </c>
      <c r="H289" s="82">
        <v>0.036805555555555536</v>
      </c>
      <c r="I289" s="82">
        <v>0.13263888888888886</v>
      </c>
      <c r="J289" s="82">
        <v>0.09583333333333333</v>
      </c>
      <c r="K289" s="124" t="s">
        <v>20</v>
      </c>
      <c r="L289" s="124" t="s">
        <v>15</v>
      </c>
      <c r="M289" s="123"/>
      <c r="N289" s="123"/>
      <c r="O289" s="123"/>
      <c r="P289" s="123"/>
      <c r="Q289" s="125"/>
    </row>
    <row r="290">
      <c r="A290" s="122">
        <v>45742.0</v>
      </c>
      <c r="B290" s="123"/>
      <c r="C290" s="123"/>
      <c r="D290" s="82">
        <v>0.4756944444444444</v>
      </c>
      <c r="E290" s="123"/>
      <c r="F290" s="123"/>
      <c r="G290" s="82">
        <v>0.6395833333333333</v>
      </c>
      <c r="H290" s="82">
        <v>0.16388888888888886</v>
      </c>
      <c r="I290" s="82">
        <v>0.21736111111111112</v>
      </c>
      <c r="J290" s="82">
        <v>0.053472222222222254</v>
      </c>
      <c r="K290" s="124" t="s">
        <v>14</v>
      </c>
      <c r="L290" s="124" t="s">
        <v>15</v>
      </c>
      <c r="M290" s="123"/>
      <c r="N290" s="123"/>
      <c r="O290" s="123"/>
      <c r="P290" s="123"/>
      <c r="Q290" s="125"/>
    </row>
    <row r="291">
      <c r="A291" s="122">
        <v>45742.0</v>
      </c>
      <c r="B291" s="123"/>
      <c r="C291" s="123"/>
      <c r="D291" s="82">
        <v>0.6930555555555555</v>
      </c>
      <c r="E291" s="123"/>
      <c r="F291" s="123"/>
      <c r="G291" s="82">
        <v>0.7145833333333333</v>
      </c>
      <c r="H291" s="82">
        <v>0.021527777777777812</v>
      </c>
      <c r="I291" s="82">
        <v>0.10972222222222228</v>
      </c>
      <c r="J291" s="82">
        <v>0.08819444444444446</v>
      </c>
      <c r="K291" s="124" t="s">
        <v>20</v>
      </c>
      <c r="L291" s="124" t="s">
        <v>15</v>
      </c>
      <c r="M291" s="123"/>
      <c r="N291" s="123"/>
      <c r="O291" s="123"/>
      <c r="P291" s="123"/>
      <c r="Q291" s="125"/>
    </row>
    <row r="292">
      <c r="A292" s="122">
        <v>45743.0</v>
      </c>
      <c r="B292" s="123"/>
      <c r="C292" s="123"/>
      <c r="D292" s="124" t="s">
        <v>13</v>
      </c>
      <c r="E292" s="123"/>
      <c r="F292" s="123"/>
      <c r="G292" s="82">
        <v>0.33958333333333335</v>
      </c>
      <c r="H292" s="124" t="s">
        <v>13</v>
      </c>
      <c r="I292" s="124" t="s">
        <v>13</v>
      </c>
      <c r="J292" s="82">
        <v>0.13055555555555554</v>
      </c>
      <c r="K292" s="124" t="s">
        <v>14</v>
      </c>
      <c r="L292" s="124" t="s">
        <v>15</v>
      </c>
      <c r="M292" s="123"/>
      <c r="N292" s="123"/>
      <c r="O292" s="123"/>
      <c r="P292" s="123"/>
      <c r="Q292" s="125"/>
    </row>
    <row r="293">
      <c r="A293" s="122">
        <v>45743.0</v>
      </c>
      <c r="B293" s="123"/>
      <c r="C293" s="123"/>
      <c r="D293" s="82">
        <v>0.4701388888888889</v>
      </c>
      <c r="E293" s="123"/>
      <c r="F293" s="123"/>
      <c r="G293" s="82">
        <v>0.5131944444444444</v>
      </c>
      <c r="H293" s="82">
        <v>0.043055555555555514</v>
      </c>
      <c r="I293" s="82">
        <v>0.1118055555555556</v>
      </c>
      <c r="J293" s="82">
        <v>0.06875000000000009</v>
      </c>
      <c r="K293" s="124" t="s">
        <v>20</v>
      </c>
      <c r="L293" s="124" t="s">
        <v>15</v>
      </c>
      <c r="M293" s="123"/>
      <c r="N293" s="123"/>
      <c r="O293" s="123"/>
      <c r="P293" s="123"/>
      <c r="Q293" s="125"/>
    </row>
    <row r="294">
      <c r="A294" s="122">
        <v>45743.0</v>
      </c>
      <c r="B294" s="123"/>
      <c r="C294" s="123"/>
      <c r="D294" s="82">
        <v>0.5819444444444445</v>
      </c>
      <c r="E294" s="123"/>
      <c r="F294" s="123"/>
      <c r="G294" s="82">
        <v>0.7722222222222223</v>
      </c>
      <c r="H294" s="82">
        <v>0.19027777777777777</v>
      </c>
      <c r="I294" s="82">
        <v>0.20486111111111105</v>
      </c>
      <c r="J294" s="82">
        <v>0.014583333333333282</v>
      </c>
      <c r="K294" s="124" t="s">
        <v>14</v>
      </c>
      <c r="L294" s="124" t="s">
        <v>15</v>
      </c>
      <c r="M294" s="123"/>
      <c r="N294" s="123"/>
      <c r="O294" s="123"/>
      <c r="P294" s="123"/>
      <c r="Q294" s="125"/>
    </row>
    <row r="295">
      <c r="A295" s="122">
        <v>45743.0</v>
      </c>
      <c r="B295" s="123"/>
      <c r="C295" s="123"/>
      <c r="D295" s="82">
        <v>0.7868055555555555</v>
      </c>
      <c r="E295" s="123"/>
      <c r="F295" s="123"/>
      <c r="G295" s="82">
        <v>0.7965277777777777</v>
      </c>
      <c r="H295" s="82">
        <v>0.009722222222222188</v>
      </c>
      <c r="I295" s="124" t="s">
        <v>13</v>
      </c>
      <c r="J295" s="124" t="s">
        <v>13</v>
      </c>
      <c r="K295" s="124" t="s">
        <v>23</v>
      </c>
      <c r="L295" s="124" t="s">
        <v>15</v>
      </c>
      <c r="M295" s="123"/>
      <c r="N295" s="123"/>
      <c r="O295" s="123"/>
      <c r="P295" s="123"/>
      <c r="Q295" s="125"/>
    </row>
    <row r="296">
      <c r="A296" s="122">
        <v>45744.0</v>
      </c>
      <c r="B296" s="123"/>
      <c r="C296" s="123"/>
      <c r="D296" s="82">
        <v>0.2875</v>
      </c>
      <c r="E296" s="123"/>
      <c r="F296" s="123"/>
      <c r="G296" s="82">
        <v>0.30833333333333335</v>
      </c>
      <c r="H296" s="82">
        <v>0.02083333333333337</v>
      </c>
      <c r="I296" s="82">
        <v>0.10416666666666669</v>
      </c>
      <c r="J296" s="82">
        <v>0.08333333333333331</v>
      </c>
      <c r="K296" s="124" t="s">
        <v>20</v>
      </c>
      <c r="L296" s="124" t="s">
        <v>15</v>
      </c>
      <c r="M296" s="123"/>
      <c r="N296" s="123"/>
      <c r="O296" s="123"/>
      <c r="P296" s="123"/>
      <c r="Q296" s="125"/>
    </row>
    <row r="297">
      <c r="A297" s="122">
        <v>45744.0</v>
      </c>
      <c r="B297" s="123"/>
      <c r="C297" s="123"/>
      <c r="D297" s="82">
        <v>0.39166666666666666</v>
      </c>
      <c r="E297" s="123"/>
      <c r="F297" s="123"/>
      <c r="G297" s="82">
        <v>0.4222222222222222</v>
      </c>
      <c r="H297" s="82">
        <v>0.030555555555555558</v>
      </c>
      <c r="I297" s="82">
        <v>0.10625000000000001</v>
      </c>
      <c r="J297" s="82">
        <v>0.07569444444444445</v>
      </c>
      <c r="K297" s="124" t="s">
        <v>20</v>
      </c>
      <c r="L297" s="124" t="s">
        <v>15</v>
      </c>
      <c r="M297" s="123"/>
      <c r="N297" s="123"/>
      <c r="O297" s="123"/>
      <c r="P297" s="123"/>
      <c r="Q297" s="125"/>
    </row>
    <row r="298">
      <c r="A298" s="122">
        <v>45744.0</v>
      </c>
      <c r="B298" s="123"/>
      <c r="C298" s="123"/>
      <c r="D298" s="82">
        <v>0.4979166666666667</v>
      </c>
      <c r="E298" s="123"/>
      <c r="F298" s="123"/>
      <c r="G298" s="82">
        <v>0.7847222222222222</v>
      </c>
      <c r="H298" s="82">
        <v>0.28680555555555554</v>
      </c>
      <c r="I298" s="124" t="s">
        <v>13</v>
      </c>
      <c r="J298" s="124" t="s">
        <v>13</v>
      </c>
      <c r="K298" s="124" t="s">
        <v>14</v>
      </c>
      <c r="L298" s="124" t="s">
        <v>15</v>
      </c>
      <c r="M298" s="123"/>
      <c r="N298" s="123"/>
      <c r="O298" s="123"/>
      <c r="P298" s="123"/>
      <c r="Q298" s="125"/>
    </row>
    <row r="299">
      <c r="A299" s="122">
        <v>45745.0</v>
      </c>
      <c r="B299" s="123"/>
      <c r="C299" s="123"/>
      <c r="D299" s="124" t="s">
        <v>13</v>
      </c>
      <c r="E299" s="123"/>
      <c r="F299" s="123"/>
      <c r="G299" s="82">
        <v>0.4236111111111111</v>
      </c>
      <c r="H299" s="124" t="s">
        <v>13</v>
      </c>
      <c r="I299" s="124" t="s">
        <v>13</v>
      </c>
      <c r="J299" s="82">
        <v>0.00833333333333336</v>
      </c>
      <c r="K299" s="124" t="s">
        <v>14</v>
      </c>
      <c r="L299" s="124" t="s">
        <v>15</v>
      </c>
      <c r="M299" s="123"/>
      <c r="N299" s="123"/>
      <c r="O299" s="123"/>
      <c r="P299" s="123"/>
      <c r="Q299" s="125"/>
    </row>
    <row r="300">
      <c r="A300" s="122">
        <v>45745.0</v>
      </c>
      <c r="B300" s="123"/>
      <c r="C300" s="123"/>
      <c r="D300" s="82">
        <v>0.43194444444444446</v>
      </c>
      <c r="E300" s="123"/>
      <c r="F300" s="123"/>
      <c r="G300" s="82">
        <v>0.44375</v>
      </c>
      <c r="H300" s="82">
        <v>0.011805555555555514</v>
      </c>
      <c r="I300" s="82">
        <v>0.0708333333333333</v>
      </c>
      <c r="J300" s="82">
        <v>0.05902777777777779</v>
      </c>
      <c r="K300" s="124" t="s">
        <v>23</v>
      </c>
      <c r="L300" s="124" t="s">
        <v>15</v>
      </c>
      <c r="M300" s="123"/>
      <c r="N300" s="123"/>
      <c r="O300" s="123"/>
      <c r="P300" s="123"/>
      <c r="Q300" s="125"/>
    </row>
    <row r="301">
      <c r="A301" s="122">
        <v>45745.0</v>
      </c>
      <c r="B301" s="123"/>
      <c r="C301" s="123"/>
      <c r="D301" s="82">
        <v>0.5027777777777778</v>
      </c>
      <c r="E301" s="123"/>
      <c r="F301" s="123"/>
      <c r="G301" s="82">
        <v>0.5979166666666667</v>
      </c>
      <c r="H301" s="82">
        <v>0.09513888888888888</v>
      </c>
      <c r="I301" s="82">
        <v>0.1826388888888889</v>
      </c>
      <c r="J301" s="82">
        <v>0.08750000000000002</v>
      </c>
      <c r="K301" s="124" t="s">
        <v>14</v>
      </c>
      <c r="L301" s="124" t="s">
        <v>15</v>
      </c>
      <c r="M301" s="124" t="s">
        <v>32</v>
      </c>
      <c r="N301" s="123"/>
      <c r="O301" s="123"/>
      <c r="P301" s="123"/>
      <c r="Q301" s="125"/>
    </row>
    <row r="302">
      <c r="A302" s="122">
        <v>45745.0</v>
      </c>
      <c r="B302" s="123"/>
      <c r="C302" s="123"/>
      <c r="D302" s="82">
        <v>0.6854166666666667</v>
      </c>
      <c r="E302" s="123"/>
      <c r="F302" s="123"/>
      <c r="G302" s="124" t="s">
        <v>13</v>
      </c>
      <c r="H302" s="124" t="s">
        <v>13</v>
      </c>
      <c r="I302" s="124" t="s">
        <v>13</v>
      </c>
      <c r="J302" s="124" t="s">
        <v>13</v>
      </c>
      <c r="K302" s="124" t="s">
        <v>14</v>
      </c>
      <c r="L302" s="124" t="s">
        <v>15</v>
      </c>
      <c r="M302" s="123"/>
      <c r="N302" s="123"/>
      <c r="O302" s="123"/>
      <c r="P302" s="123"/>
      <c r="Q302" s="125"/>
    </row>
    <row r="303">
      <c r="A303" s="122">
        <v>45746.0</v>
      </c>
      <c r="B303" s="123"/>
      <c r="C303" s="123"/>
      <c r="D303" s="82">
        <v>0.32708333333333334</v>
      </c>
      <c r="E303" s="123"/>
      <c r="F303" s="123"/>
      <c r="G303" s="82">
        <v>0.4847222222222222</v>
      </c>
      <c r="H303" s="82">
        <v>0.15763888888888888</v>
      </c>
      <c r="I303" s="82">
        <v>0.24999999999999994</v>
      </c>
      <c r="J303" s="82">
        <v>0.09236111111111106</v>
      </c>
      <c r="K303" s="124" t="s">
        <v>14</v>
      </c>
      <c r="L303" s="124" t="s">
        <v>15</v>
      </c>
      <c r="M303" s="123"/>
      <c r="N303" s="123"/>
      <c r="O303" s="123"/>
      <c r="P303" s="123"/>
      <c r="Q303" s="125"/>
    </row>
    <row r="304">
      <c r="A304" s="122">
        <v>45746.0</v>
      </c>
      <c r="B304" s="123"/>
      <c r="C304" s="123"/>
      <c r="D304" s="82">
        <v>0.5770833333333333</v>
      </c>
      <c r="E304" s="123"/>
      <c r="F304" s="123"/>
      <c r="G304" s="82">
        <v>0.7916666666666666</v>
      </c>
      <c r="H304" s="82">
        <v>0.21458333333333335</v>
      </c>
      <c r="I304" s="124" t="s">
        <v>13</v>
      </c>
      <c r="J304" s="124" t="s">
        <v>13</v>
      </c>
      <c r="K304" s="124" t="s">
        <v>14</v>
      </c>
      <c r="L304" s="124" t="s">
        <v>15</v>
      </c>
      <c r="M304" s="123"/>
      <c r="N304" s="123"/>
      <c r="O304" s="123"/>
      <c r="P304" s="123"/>
      <c r="Q304" s="125"/>
    </row>
    <row r="305">
      <c r="A305" s="122">
        <v>45747.0</v>
      </c>
      <c r="B305" s="123"/>
      <c r="C305" s="123"/>
      <c r="D305" s="82">
        <v>0.3541666666666667</v>
      </c>
      <c r="E305" s="123"/>
      <c r="F305" s="123"/>
      <c r="G305" s="82">
        <v>0.5243055555555556</v>
      </c>
      <c r="H305" s="82">
        <v>0.1701388888888889</v>
      </c>
      <c r="I305" s="82">
        <v>0.17777777777777776</v>
      </c>
      <c r="J305" s="82">
        <v>0.007638888888888862</v>
      </c>
      <c r="K305" s="124" t="s">
        <v>14</v>
      </c>
      <c r="L305" s="124" t="s">
        <v>15</v>
      </c>
      <c r="M305" s="123"/>
      <c r="N305" s="123"/>
      <c r="O305" s="123"/>
      <c r="P305" s="123"/>
      <c r="Q305" s="125"/>
    </row>
    <row r="306">
      <c r="A306" s="122">
        <v>45747.0</v>
      </c>
      <c r="B306" s="123"/>
      <c r="C306" s="123"/>
      <c r="D306" s="82">
        <v>0.5319444444444444</v>
      </c>
      <c r="E306" s="123"/>
      <c r="F306" s="123"/>
      <c r="G306" s="82">
        <v>0.5743055555555555</v>
      </c>
      <c r="H306" s="82">
        <v>0.04236111111111107</v>
      </c>
      <c r="I306" s="82">
        <v>0.16041666666666665</v>
      </c>
      <c r="J306" s="82">
        <v>0.11805555555555558</v>
      </c>
      <c r="K306" s="124" t="s">
        <v>23</v>
      </c>
      <c r="L306" s="124" t="s">
        <v>15</v>
      </c>
      <c r="M306" s="123"/>
      <c r="N306" s="123"/>
      <c r="O306" s="123"/>
      <c r="P306" s="123"/>
      <c r="Q306" s="125"/>
    </row>
    <row r="307">
      <c r="A307" s="122">
        <v>45747.0</v>
      </c>
      <c r="B307" s="123"/>
      <c r="C307" s="123"/>
      <c r="D307" s="82">
        <v>0.6923611111111111</v>
      </c>
      <c r="E307" s="123"/>
      <c r="F307" s="123"/>
      <c r="G307" s="124" t="s">
        <v>13</v>
      </c>
      <c r="H307" s="124" t="s">
        <v>13</v>
      </c>
      <c r="I307" s="124" t="s">
        <v>13</v>
      </c>
      <c r="J307" s="124" t="s">
        <v>13</v>
      </c>
      <c r="K307" s="124" t="s">
        <v>14</v>
      </c>
      <c r="L307" s="124" t="s">
        <v>15</v>
      </c>
      <c r="M307" s="124" t="s">
        <v>36</v>
      </c>
      <c r="N307" s="123"/>
      <c r="O307" s="123"/>
      <c r="P307" s="123"/>
      <c r="Q307" s="125"/>
    </row>
    <row r="308">
      <c r="A308" s="122">
        <v>45748.0</v>
      </c>
      <c r="B308" s="123"/>
      <c r="C308" s="123"/>
      <c r="D308" s="124" t="s">
        <v>13</v>
      </c>
      <c r="E308" s="123"/>
      <c r="F308" s="123"/>
      <c r="G308" s="82">
        <v>0.39166666666666666</v>
      </c>
      <c r="H308" s="124" t="s">
        <v>13</v>
      </c>
      <c r="I308" s="124" t="s">
        <v>13</v>
      </c>
      <c r="J308" s="82">
        <v>0.007638888888888917</v>
      </c>
      <c r="K308" s="124" t="s">
        <v>14</v>
      </c>
      <c r="L308" s="124" t="s">
        <v>15</v>
      </c>
      <c r="M308" s="123"/>
      <c r="N308" s="123"/>
      <c r="O308" s="123"/>
      <c r="P308" s="123"/>
      <c r="Q308" s="125"/>
    </row>
    <row r="309">
      <c r="A309" s="122">
        <v>45748.0</v>
      </c>
      <c r="B309" s="123"/>
      <c r="C309" s="123"/>
      <c r="D309" s="82">
        <v>0.4048611111111111</v>
      </c>
      <c r="E309" s="123"/>
      <c r="F309" s="123"/>
      <c r="G309" s="82">
        <v>0.4236111111111111</v>
      </c>
      <c r="H309" s="82">
        <v>0.01874999999999999</v>
      </c>
      <c r="I309" s="82">
        <v>0.15694444444444444</v>
      </c>
      <c r="J309" s="82">
        <v>0.13819444444444445</v>
      </c>
      <c r="K309" s="124" t="s">
        <v>23</v>
      </c>
      <c r="L309" s="124" t="s">
        <v>15</v>
      </c>
      <c r="M309" s="123"/>
      <c r="N309" s="123"/>
      <c r="O309" s="123"/>
      <c r="P309" s="123"/>
      <c r="Q309" s="125"/>
    </row>
    <row r="310">
      <c r="A310" s="122">
        <v>45748.0</v>
      </c>
      <c r="B310" s="123"/>
      <c r="C310" s="123"/>
      <c r="D310" s="82">
        <v>0.5618055555555556</v>
      </c>
      <c r="E310" s="123"/>
      <c r="F310" s="123"/>
      <c r="G310" s="82">
        <v>0.5868055555555556</v>
      </c>
      <c r="H310" s="82">
        <v>0.025000000000000022</v>
      </c>
      <c r="I310" s="82">
        <v>0.09375</v>
      </c>
      <c r="J310" s="82">
        <v>0.06874999999999998</v>
      </c>
      <c r="K310" s="124" t="s">
        <v>20</v>
      </c>
      <c r="L310" s="124" t="s">
        <v>15</v>
      </c>
      <c r="M310" s="123"/>
      <c r="N310" s="123"/>
      <c r="O310" s="123"/>
      <c r="P310" s="123"/>
      <c r="Q310" s="125"/>
    </row>
    <row r="311">
      <c r="A311" s="122">
        <v>45748.0</v>
      </c>
      <c r="B311" s="123"/>
      <c r="C311" s="123"/>
      <c r="D311" s="82">
        <v>0.6555555555555556</v>
      </c>
      <c r="E311" s="123"/>
      <c r="F311" s="123"/>
      <c r="G311" s="82">
        <v>0.6840277777777778</v>
      </c>
      <c r="H311" s="82">
        <v>0.028472222222222232</v>
      </c>
      <c r="I311" s="82">
        <v>0.12361111111111112</v>
      </c>
      <c r="J311" s="82">
        <v>0.09513888888888888</v>
      </c>
      <c r="K311" s="124" t="s">
        <v>20</v>
      </c>
      <c r="L311" s="124" t="s">
        <v>15</v>
      </c>
      <c r="M311" s="123"/>
      <c r="N311" s="123"/>
      <c r="O311" s="123"/>
      <c r="P311" s="123"/>
      <c r="Q311" s="125"/>
    </row>
    <row r="312">
      <c r="A312" s="122">
        <v>45748.0</v>
      </c>
      <c r="B312" s="123"/>
      <c r="C312" s="123"/>
      <c r="D312" s="82">
        <v>0.7791666666666667</v>
      </c>
      <c r="E312" s="123"/>
      <c r="F312" s="123"/>
      <c r="G312" s="124" t="s">
        <v>13</v>
      </c>
      <c r="H312" s="124" t="s">
        <v>13</v>
      </c>
      <c r="I312" s="124" t="s">
        <v>13</v>
      </c>
      <c r="J312" s="124" t="s">
        <v>13</v>
      </c>
      <c r="K312" s="124" t="s">
        <v>14</v>
      </c>
      <c r="L312" s="124" t="s">
        <v>15</v>
      </c>
      <c r="M312" s="123"/>
      <c r="N312" s="123"/>
      <c r="O312" s="123"/>
      <c r="P312" s="123"/>
      <c r="Q312" s="125"/>
    </row>
    <row r="313">
      <c r="A313" s="122">
        <v>45749.0</v>
      </c>
      <c r="B313" s="124" t="s">
        <v>13</v>
      </c>
      <c r="C313" s="124" t="s">
        <v>13</v>
      </c>
      <c r="D313" s="124" t="s">
        <v>13</v>
      </c>
      <c r="E313" s="82">
        <v>0.48125</v>
      </c>
      <c r="F313" s="82">
        <v>0.5034722222222222</v>
      </c>
      <c r="G313" s="82">
        <v>0.49236111111111114</v>
      </c>
      <c r="H313" s="124" t="s">
        <v>13</v>
      </c>
      <c r="I313" s="124" t="s">
        <v>13</v>
      </c>
      <c r="J313" s="82">
        <v>0.020138888888888817</v>
      </c>
      <c r="K313" s="124" t="s">
        <v>14</v>
      </c>
      <c r="L313" s="124" t="s">
        <v>15</v>
      </c>
      <c r="M313" s="124" t="s">
        <v>126</v>
      </c>
      <c r="N313" s="123"/>
      <c r="O313" s="123"/>
      <c r="P313" s="123"/>
      <c r="Q313" s="125"/>
    </row>
    <row r="314">
      <c r="A314" s="122">
        <v>45749.0</v>
      </c>
      <c r="B314" s="82">
        <v>0.6888888888888889</v>
      </c>
      <c r="C314" s="82">
        <v>0.7180555555555556</v>
      </c>
      <c r="D314" s="82">
        <v>0.7034722222222223</v>
      </c>
      <c r="E314" s="82">
        <v>0.8194444444444444</v>
      </c>
      <c r="F314" s="82">
        <v>0.8388888888888889</v>
      </c>
      <c r="G314" s="82">
        <v>0.8291666666666666</v>
      </c>
      <c r="H314" s="82">
        <v>0.12569444444444433</v>
      </c>
      <c r="I314" s="124" t="s">
        <v>13</v>
      </c>
      <c r="J314" s="124" t="s">
        <v>13</v>
      </c>
      <c r="K314" s="124" t="s">
        <v>14</v>
      </c>
      <c r="L314" s="124" t="s">
        <v>15</v>
      </c>
      <c r="M314" s="123"/>
      <c r="N314" s="123"/>
      <c r="O314" s="123"/>
      <c r="P314" s="123"/>
      <c r="Q314" s="125"/>
    </row>
    <row r="315">
      <c r="A315" s="122">
        <v>45750.0</v>
      </c>
      <c r="B315" s="124" t="s">
        <v>13</v>
      </c>
      <c r="C315" s="124" t="s">
        <v>13</v>
      </c>
      <c r="D315" s="82">
        <v>0.3701388888888889</v>
      </c>
      <c r="E315" s="82">
        <v>0.40069444444444446</v>
      </c>
      <c r="F315" s="82">
        <v>0.41458333333333336</v>
      </c>
      <c r="G315" s="82">
        <v>0.4076388888888889</v>
      </c>
      <c r="H315" s="82">
        <v>0.03749999999999998</v>
      </c>
      <c r="I315" s="82">
        <v>0.10729166666666667</v>
      </c>
      <c r="J315" s="82">
        <v>0.0697916666666667</v>
      </c>
      <c r="K315" s="124" t="s">
        <v>20</v>
      </c>
      <c r="L315" s="124" t="s">
        <v>15</v>
      </c>
      <c r="M315" s="123"/>
      <c r="N315" s="123"/>
      <c r="O315" s="123"/>
      <c r="P315" s="123"/>
      <c r="Q315" s="125"/>
    </row>
    <row r="316">
      <c r="A316" s="122">
        <v>45750.0</v>
      </c>
      <c r="B316" s="82">
        <v>0.46944444444444444</v>
      </c>
      <c r="C316" s="82">
        <v>0.48541666666666666</v>
      </c>
      <c r="D316" s="82">
        <v>0.4774305555555556</v>
      </c>
      <c r="E316" s="82">
        <v>0.5083333333333333</v>
      </c>
      <c r="F316" s="82">
        <v>0.5291666666666667</v>
      </c>
      <c r="G316" s="82">
        <v>0.51875</v>
      </c>
      <c r="H316" s="82">
        <v>0.041319444444444464</v>
      </c>
      <c r="I316" s="82">
        <v>0.1454861111111111</v>
      </c>
      <c r="J316" s="82">
        <v>0.10416666666666663</v>
      </c>
      <c r="K316" s="124" t="s">
        <v>20</v>
      </c>
      <c r="L316" s="124" t="s">
        <v>15</v>
      </c>
      <c r="M316" s="123"/>
      <c r="N316" s="123"/>
      <c r="O316" s="123"/>
      <c r="P316" s="123"/>
      <c r="Q316" s="125"/>
    </row>
    <row r="317">
      <c r="A317" s="122">
        <v>45750.0</v>
      </c>
      <c r="B317" s="124" t="s">
        <v>13</v>
      </c>
      <c r="C317" s="124" t="s">
        <v>13</v>
      </c>
      <c r="D317" s="82">
        <v>0.6229166666666667</v>
      </c>
      <c r="E317" s="124" t="s">
        <v>13</v>
      </c>
      <c r="F317" s="124" t="s">
        <v>13</v>
      </c>
      <c r="G317" s="82">
        <v>0.65625</v>
      </c>
      <c r="H317" s="82">
        <v>0.033333333333333326</v>
      </c>
      <c r="I317" s="82">
        <v>0.12638888888888888</v>
      </c>
      <c r="J317" s="82">
        <v>0.09305555555555556</v>
      </c>
      <c r="K317" s="124" t="s">
        <v>20</v>
      </c>
      <c r="L317" s="124" t="s">
        <v>15</v>
      </c>
      <c r="M317" s="124" t="s">
        <v>127</v>
      </c>
      <c r="N317" s="123"/>
      <c r="O317" s="123"/>
      <c r="P317" s="123"/>
      <c r="Q317" s="125"/>
    </row>
    <row r="318">
      <c r="A318" s="122">
        <v>45750.0</v>
      </c>
      <c r="B318" s="124" t="s">
        <v>13</v>
      </c>
      <c r="C318" s="124" t="s">
        <v>13</v>
      </c>
      <c r="D318" s="82">
        <v>0.8972222222222223</v>
      </c>
      <c r="E318" s="124" t="s">
        <v>13</v>
      </c>
      <c r="F318" s="124" t="s">
        <v>13</v>
      </c>
      <c r="G318" s="124" t="s">
        <v>13</v>
      </c>
      <c r="H318" s="124" t="s">
        <v>13</v>
      </c>
      <c r="I318" s="124" t="s">
        <v>13</v>
      </c>
      <c r="J318" s="124" t="s">
        <v>13</v>
      </c>
      <c r="K318" s="124" t="s">
        <v>14</v>
      </c>
      <c r="L318" s="124" t="s">
        <v>15</v>
      </c>
      <c r="M318" s="123"/>
      <c r="N318" s="123"/>
      <c r="O318" s="123"/>
      <c r="P318" s="123"/>
      <c r="Q318" s="125"/>
    </row>
    <row r="319">
      <c r="A319" s="122">
        <v>45751.0</v>
      </c>
      <c r="B319" s="124" t="s">
        <v>13</v>
      </c>
      <c r="C319" s="124" t="s">
        <v>13</v>
      </c>
      <c r="D319" s="82">
        <v>0.26666666666666666</v>
      </c>
      <c r="E319" s="124" t="s">
        <v>13</v>
      </c>
      <c r="F319" s="124" t="s">
        <v>13</v>
      </c>
      <c r="G319" s="82">
        <v>0.30069444444444443</v>
      </c>
      <c r="H319" s="82">
        <v>0.03402777777777777</v>
      </c>
      <c r="I319" s="82">
        <v>0.11736111111111114</v>
      </c>
      <c r="J319" s="82">
        <v>0.08333333333333337</v>
      </c>
      <c r="K319" s="124" t="s">
        <v>20</v>
      </c>
      <c r="L319" s="124" t="s">
        <v>15</v>
      </c>
      <c r="M319" s="123"/>
      <c r="N319" s="123"/>
      <c r="O319" s="123"/>
      <c r="P319" s="123"/>
      <c r="Q319" s="125"/>
    </row>
    <row r="320">
      <c r="A320" s="122">
        <v>45751.0</v>
      </c>
      <c r="B320" s="124" t="s">
        <v>13</v>
      </c>
      <c r="C320" s="124" t="s">
        <v>13</v>
      </c>
      <c r="D320" s="82">
        <v>0.3840277777777778</v>
      </c>
      <c r="E320" s="124" t="s">
        <v>13</v>
      </c>
      <c r="F320" s="124" t="s">
        <v>13</v>
      </c>
      <c r="G320" s="124" t="s">
        <v>13</v>
      </c>
      <c r="H320" s="124" t="s">
        <v>13</v>
      </c>
      <c r="I320" s="124" t="s">
        <v>13</v>
      </c>
      <c r="J320" s="124" t="s">
        <v>13</v>
      </c>
      <c r="K320" s="124" t="s">
        <v>14</v>
      </c>
      <c r="L320" s="124" t="s">
        <v>15</v>
      </c>
      <c r="M320" s="123"/>
      <c r="N320" s="123"/>
      <c r="O320" s="123"/>
      <c r="P320" s="123"/>
      <c r="Q320" s="125"/>
    </row>
    <row r="321">
      <c r="A321" s="122">
        <v>45755.0</v>
      </c>
      <c r="B321" s="82">
        <v>0.7145833333333333</v>
      </c>
      <c r="C321" s="82">
        <v>0.7527777777777778</v>
      </c>
      <c r="D321" s="82">
        <v>0.7336805555555556</v>
      </c>
      <c r="E321" s="124" t="s">
        <v>13</v>
      </c>
      <c r="F321" s="124" t="s">
        <v>13</v>
      </c>
      <c r="G321" s="82">
        <v>0.8986111111111111</v>
      </c>
      <c r="H321" s="82">
        <v>0.16493055555555558</v>
      </c>
      <c r="I321" s="82">
        <v>-0.6864583333333334</v>
      </c>
      <c r="J321" s="82">
        <v>-0.851388888888889</v>
      </c>
      <c r="K321" s="124" t="s">
        <v>14</v>
      </c>
      <c r="L321" s="124" t="s">
        <v>15</v>
      </c>
      <c r="M321" s="123"/>
      <c r="N321" s="123"/>
      <c r="O321" s="123"/>
      <c r="P321" s="123"/>
      <c r="Q321" s="125"/>
    </row>
    <row r="322">
      <c r="A322" s="122">
        <v>45756.0</v>
      </c>
      <c r="B322" s="124" t="s">
        <v>13</v>
      </c>
      <c r="C322" s="124" t="s">
        <v>13</v>
      </c>
      <c r="D322" s="82">
        <v>0.04722222222222222</v>
      </c>
      <c r="E322" s="124" t="s">
        <v>13</v>
      </c>
      <c r="F322" s="124" t="s">
        <v>13</v>
      </c>
      <c r="G322" s="82">
        <v>0.08263888888888889</v>
      </c>
      <c r="H322" s="82">
        <v>0.035416666666666666</v>
      </c>
      <c r="I322" s="82">
        <v>0.10972222222222222</v>
      </c>
      <c r="J322" s="82">
        <v>0.07430555555555556</v>
      </c>
      <c r="K322" s="124" t="s">
        <v>20</v>
      </c>
      <c r="L322" s="124" t="s">
        <v>15</v>
      </c>
      <c r="M322" s="123"/>
      <c r="N322" s="123"/>
      <c r="O322" s="123"/>
      <c r="P322" s="123"/>
      <c r="Q322" s="125"/>
    </row>
    <row r="323">
      <c r="A323" s="122">
        <v>45756.0</v>
      </c>
      <c r="B323" s="124" t="s">
        <v>13</v>
      </c>
      <c r="C323" s="124" t="s">
        <v>13</v>
      </c>
      <c r="D323" s="82">
        <v>0.15694444444444444</v>
      </c>
      <c r="E323" s="82">
        <v>0.32013888888888886</v>
      </c>
      <c r="F323" s="82">
        <v>0.3298611111111111</v>
      </c>
      <c r="G323" s="82">
        <v>0.32499999999999996</v>
      </c>
      <c r="H323" s="82">
        <v>0.1680555555555555</v>
      </c>
      <c r="I323" s="82">
        <v>0.2548611111111111</v>
      </c>
      <c r="J323" s="82">
        <v>0.08680555555555558</v>
      </c>
      <c r="K323" s="124" t="s">
        <v>14</v>
      </c>
      <c r="L323" s="124" t="s">
        <v>15</v>
      </c>
      <c r="M323" s="123"/>
      <c r="N323" s="123"/>
      <c r="O323" s="123"/>
      <c r="P323" s="123"/>
      <c r="Q323" s="125"/>
    </row>
    <row r="324">
      <c r="A324" s="122">
        <v>45756.0</v>
      </c>
      <c r="B324" s="82">
        <v>0.40069444444444446</v>
      </c>
      <c r="C324" s="82">
        <v>0.42291666666666666</v>
      </c>
      <c r="D324" s="82">
        <v>0.41180555555555554</v>
      </c>
      <c r="E324" s="124" t="s">
        <v>13</v>
      </c>
      <c r="F324" s="124" t="s">
        <v>13</v>
      </c>
      <c r="G324" s="124" t="s">
        <v>13</v>
      </c>
      <c r="H324" s="124" t="s">
        <v>13</v>
      </c>
      <c r="I324" s="124" t="s">
        <v>13</v>
      </c>
      <c r="J324" s="124" t="s">
        <v>13</v>
      </c>
      <c r="K324" s="124" t="s">
        <v>20</v>
      </c>
      <c r="L324" s="124" t="s">
        <v>15</v>
      </c>
      <c r="M324" s="123"/>
      <c r="N324" s="123"/>
      <c r="O324" s="123"/>
      <c r="P324" s="123"/>
      <c r="Q324" s="125"/>
    </row>
    <row r="325">
      <c r="A325" s="122">
        <v>45756.0</v>
      </c>
      <c r="B325" s="82">
        <v>0.63125</v>
      </c>
      <c r="C325" s="82">
        <v>0.6680555555555555</v>
      </c>
      <c r="D325" s="82">
        <v>0.6496527777777777</v>
      </c>
      <c r="E325" s="124" t="s">
        <v>13</v>
      </c>
      <c r="F325" s="124" t="s">
        <v>13</v>
      </c>
      <c r="G325" s="82">
        <v>0.8111111111111111</v>
      </c>
      <c r="H325" s="82">
        <v>0.16145833333333337</v>
      </c>
      <c r="I325" s="82">
        <v>0.24340277777777786</v>
      </c>
      <c r="J325" s="82">
        <v>0.08194444444444449</v>
      </c>
      <c r="K325" s="124" t="s">
        <v>14</v>
      </c>
      <c r="L325" s="124" t="s">
        <v>15</v>
      </c>
      <c r="M325" s="123"/>
      <c r="N325" s="123"/>
      <c r="O325" s="123"/>
      <c r="P325" s="123"/>
      <c r="Q325" s="125"/>
    </row>
    <row r="326">
      <c r="A326" s="122">
        <v>45756.0</v>
      </c>
      <c r="B326" s="124" t="s">
        <v>13</v>
      </c>
      <c r="C326" s="124" t="s">
        <v>13</v>
      </c>
      <c r="D326" s="82">
        <v>0.8930555555555556</v>
      </c>
      <c r="E326" s="124" t="s">
        <v>13</v>
      </c>
      <c r="F326" s="124" t="s">
        <v>13</v>
      </c>
      <c r="G326" s="82">
        <v>0.9180555555555555</v>
      </c>
      <c r="H326" s="82">
        <v>0.02499999999999991</v>
      </c>
      <c r="I326" s="82">
        <v>0.09791666666666665</v>
      </c>
      <c r="J326" s="82">
        <v>0.07291666666666674</v>
      </c>
      <c r="K326" s="124" t="s">
        <v>20</v>
      </c>
      <c r="L326" s="124" t="s">
        <v>15</v>
      </c>
      <c r="M326" s="123"/>
      <c r="N326" s="123"/>
      <c r="O326" s="123"/>
      <c r="P326" s="123"/>
      <c r="Q326" s="125"/>
    </row>
    <row r="327">
      <c r="A327" s="122">
        <v>45756.0</v>
      </c>
      <c r="B327" s="124" t="s">
        <v>13</v>
      </c>
      <c r="C327" s="124" t="s">
        <v>13</v>
      </c>
      <c r="D327" s="82">
        <v>0.9909722222222223</v>
      </c>
      <c r="E327" s="124" t="s">
        <v>13</v>
      </c>
      <c r="F327" s="124" t="s">
        <v>13</v>
      </c>
      <c r="G327" s="82">
        <v>0.022916666666666665</v>
      </c>
      <c r="H327" s="82">
        <v>-0.9680555555555556</v>
      </c>
      <c r="I327" s="82">
        <v>-0.89375</v>
      </c>
      <c r="J327" s="82">
        <v>0.07430555555555556</v>
      </c>
      <c r="K327" s="124" t="s">
        <v>20</v>
      </c>
      <c r="L327" s="124" t="s">
        <v>15</v>
      </c>
      <c r="M327" s="123"/>
      <c r="N327" s="123"/>
      <c r="O327" s="123"/>
      <c r="P327" s="123"/>
      <c r="Q327" s="125"/>
    </row>
    <row r="328">
      <c r="A328" s="122">
        <v>45757.0</v>
      </c>
      <c r="B328" s="124" t="s">
        <v>13</v>
      </c>
      <c r="C328" s="124" t="s">
        <v>13</v>
      </c>
      <c r="D328" s="82">
        <v>0.09722222222222222</v>
      </c>
      <c r="E328" s="124" t="s">
        <v>13</v>
      </c>
      <c r="F328" s="124" t="s">
        <v>13</v>
      </c>
      <c r="G328" s="82">
        <v>0.13402777777777777</v>
      </c>
      <c r="H328" s="82">
        <v>0.03680555555555555</v>
      </c>
      <c r="I328" s="82">
        <v>0.12569444444444444</v>
      </c>
      <c r="J328" s="82">
        <v>0.0888888888888889</v>
      </c>
      <c r="K328" s="124" t="s">
        <v>20</v>
      </c>
      <c r="L328" s="124" t="s">
        <v>15</v>
      </c>
      <c r="M328" s="123"/>
      <c r="N328" s="123"/>
      <c r="O328" s="123"/>
      <c r="P328" s="123"/>
      <c r="Q328" s="125"/>
    </row>
    <row r="329">
      <c r="A329" s="122">
        <v>45757.0</v>
      </c>
      <c r="B329" s="124" t="s">
        <v>130</v>
      </c>
      <c r="C329" s="124" t="s">
        <v>13</v>
      </c>
      <c r="D329" s="82">
        <v>0.22291666666666668</v>
      </c>
      <c r="E329" s="124" t="s">
        <v>13</v>
      </c>
      <c r="F329" s="124" t="s">
        <v>13</v>
      </c>
      <c r="G329" s="82">
        <v>0.2604166666666667</v>
      </c>
      <c r="H329" s="82">
        <v>0.037500000000000006</v>
      </c>
      <c r="I329" s="82">
        <v>0.05486111111111111</v>
      </c>
      <c r="J329" s="82">
        <v>0.017361111111111105</v>
      </c>
      <c r="K329" s="124" t="s">
        <v>20</v>
      </c>
      <c r="L329" s="124" t="s">
        <v>15</v>
      </c>
      <c r="M329" s="123"/>
      <c r="N329" s="123"/>
      <c r="O329" s="123"/>
      <c r="P329" s="123"/>
      <c r="Q329" s="125"/>
    </row>
    <row r="330">
      <c r="A330" s="122">
        <v>45757.0</v>
      </c>
      <c r="B330" s="124" t="s">
        <v>13</v>
      </c>
      <c r="C330" s="124" t="s">
        <v>13</v>
      </c>
      <c r="D330" s="82">
        <v>0.44722222222222224</v>
      </c>
      <c r="E330" s="82">
        <v>0.4909722222222222</v>
      </c>
      <c r="F330" s="82">
        <v>0.4986111111111111</v>
      </c>
      <c r="G330" s="82">
        <v>0.49479166666666663</v>
      </c>
      <c r="H330" s="82">
        <v>0.047569444444444386</v>
      </c>
      <c r="I330" s="82">
        <v>0.061805555555555614</v>
      </c>
      <c r="J330" s="82">
        <v>0.014236111111111227</v>
      </c>
      <c r="K330" s="124" t="s">
        <v>20</v>
      </c>
      <c r="L330" s="124" t="s">
        <v>15</v>
      </c>
      <c r="M330" s="123"/>
      <c r="N330" s="123"/>
      <c r="O330" s="123"/>
      <c r="P330" s="123"/>
      <c r="Q330" s="125"/>
    </row>
    <row r="331">
      <c r="A331" s="122">
        <v>45757.0</v>
      </c>
      <c r="B331" s="82">
        <v>0.7125</v>
      </c>
      <c r="C331" s="82">
        <v>0.7166666666666667</v>
      </c>
      <c r="D331" s="82">
        <v>0.7145833333333333</v>
      </c>
      <c r="E331" s="124" t="s">
        <v>13</v>
      </c>
      <c r="F331" s="124" t="s">
        <v>13</v>
      </c>
      <c r="G331" s="82">
        <v>0.7263888888888889</v>
      </c>
      <c r="H331" s="82">
        <v>0.011805555555555514</v>
      </c>
      <c r="I331" s="82">
        <v>0.029166666666666674</v>
      </c>
      <c r="J331" s="82">
        <v>0.01736111111111116</v>
      </c>
      <c r="K331" s="124" t="s">
        <v>32</v>
      </c>
      <c r="L331" s="124" t="s">
        <v>15</v>
      </c>
      <c r="M331" s="124" t="s">
        <v>131</v>
      </c>
      <c r="N331" s="123"/>
      <c r="O331" s="123"/>
      <c r="P331" s="123"/>
      <c r="Q331" s="125"/>
    </row>
    <row r="332">
      <c r="A332" s="122">
        <v>45757.0</v>
      </c>
      <c r="B332" s="124" t="s">
        <v>13</v>
      </c>
      <c r="C332" s="124" t="s">
        <v>13</v>
      </c>
      <c r="D332" s="82">
        <v>0.74375</v>
      </c>
      <c r="E332" s="124" t="s">
        <v>13</v>
      </c>
      <c r="F332" s="124" t="s">
        <v>13</v>
      </c>
      <c r="G332" s="82">
        <v>0.7631944444444444</v>
      </c>
      <c r="H332" s="82">
        <v>0.019444444444444375</v>
      </c>
      <c r="I332" s="82">
        <v>0.036805555555555536</v>
      </c>
      <c r="J332" s="82">
        <v>0.01736111111111116</v>
      </c>
      <c r="K332" s="124" t="s">
        <v>32</v>
      </c>
      <c r="L332" s="124" t="s">
        <v>15</v>
      </c>
      <c r="M332" s="123"/>
      <c r="N332" s="123"/>
      <c r="O332" s="123"/>
      <c r="P332" s="123"/>
      <c r="Q332" s="125"/>
    </row>
    <row r="333">
      <c r="A333" s="122">
        <v>45757.0</v>
      </c>
      <c r="B333" s="124" t="s">
        <v>13</v>
      </c>
      <c r="C333" s="124" t="s">
        <v>13</v>
      </c>
      <c r="D333" s="82">
        <v>0.8375</v>
      </c>
      <c r="E333" s="124" t="s">
        <v>13</v>
      </c>
      <c r="F333" s="124" t="s">
        <v>13</v>
      </c>
      <c r="G333" s="82">
        <v>0.8465277777777778</v>
      </c>
      <c r="H333" s="82">
        <v>0.009027777777777746</v>
      </c>
      <c r="I333" s="82">
        <v>0.02430555555555558</v>
      </c>
      <c r="J333" s="82">
        <v>0.015277777777777835</v>
      </c>
      <c r="K333" s="124" t="s">
        <v>32</v>
      </c>
      <c r="L333" s="124" t="s">
        <v>15</v>
      </c>
      <c r="M333" s="123"/>
      <c r="N333" s="123"/>
      <c r="O333" s="123"/>
      <c r="P333" s="123"/>
      <c r="Q333" s="125"/>
    </row>
    <row r="334">
      <c r="A334" s="122">
        <v>45757.0</v>
      </c>
      <c r="B334" s="124" t="s">
        <v>13</v>
      </c>
      <c r="C334" s="124" t="s">
        <v>13</v>
      </c>
      <c r="D334" s="82">
        <v>0.9701388888888889</v>
      </c>
      <c r="E334" s="124" t="s">
        <v>13</v>
      </c>
      <c r="F334" s="124" t="s">
        <v>13</v>
      </c>
      <c r="G334" s="82">
        <v>0.9805555555555555</v>
      </c>
      <c r="H334" s="82">
        <v>0.01041666666666663</v>
      </c>
      <c r="I334" s="82">
        <v>0.025694444444444464</v>
      </c>
      <c r="J334" s="82">
        <v>0.015277777777777835</v>
      </c>
      <c r="K334" s="124" t="s">
        <v>32</v>
      </c>
      <c r="L334" s="124" t="s">
        <v>15</v>
      </c>
      <c r="M334" s="123"/>
      <c r="N334" s="123"/>
      <c r="O334" s="123"/>
      <c r="P334" s="123"/>
      <c r="Q334" s="125"/>
    </row>
    <row r="335">
      <c r="A335" s="122">
        <v>45757.0</v>
      </c>
      <c r="B335" s="124" t="s">
        <v>13</v>
      </c>
      <c r="C335" s="124" t="s">
        <v>13</v>
      </c>
      <c r="D335" s="82">
        <v>0.9958333333333333</v>
      </c>
      <c r="E335" s="124" t="s">
        <v>13</v>
      </c>
      <c r="F335" s="124" t="s">
        <v>13</v>
      </c>
      <c r="G335" s="82">
        <v>0.019444444444444445</v>
      </c>
      <c r="H335" s="82">
        <v>-0.9763888888888889</v>
      </c>
      <c r="I335" s="82">
        <v>-0.96875</v>
      </c>
      <c r="J335" s="82">
        <v>0.0076388888888888895</v>
      </c>
      <c r="K335" s="124" t="s">
        <v>20</v>
      </c>
      <c r="L335" s="124" t="s">
        <v>15</v>
      </c>
      <c r="M335" s="123"/>
      <c r="N335" s="123"/>
      <c r="O335" s="123"/>
      <c r="P335" s="123"/>
      <c r="Q335" s="125"/>
    </row>
    <row r="336">
      <c r="A336" s="122">
        <v>45759.0</v>
      </c>
      <c r="B336" s="124" t="s">
        <v>13</v>
      </c>
      <c r="C336" s="124" t="s">
        <v>13</v>
      </c>
      <c r="D336" s="82">
        <v>0.3645833333333333</v>
      </c>
      <c r="E336" s="124" t="s">
        <v>13</v>
      </c>
      <c r="F336" s="124" t="s">
        <v>13</v>
      </c>
      <c r="G336" s="82">
        <v>0.37916666666666665</v>
      </c>
      <c r="H336" s="82">
        <v>0.014583333333333337</v>
      </c>
      <c r="I336" s="82">
        <v>0.03402777777777782</v>
      </c>
      <c r="J336" s="82">
        <v>0.019444444444444486</v>
      </c>
      <c r="K336" s="124" t="s">
        <v>32</v>
      </c>
      <c r="L336" s="124" t="s">
        <v>15</v>
      </c>
      <c r="M336" s="123"/>
      <c r="N336" s="123"/>
      <c r="O336" s="123"/>
      <c r="P336" s="123"/>
      <c r="Q336" s="125"/>
    </row>
    <row r="337">
      <c r="A337" s="122">
        <v>45759.0</v>
      </c>
      <c r="B337" s="124" t="s">
        <v>13</v>
      </c>
      <c r="C337" s="124" t="s">
        <v>13</v>
      </c>
      <c r="D337" s="82">
        <v>0.4736111111111111</v>
      </c>
      <c r="E337" s="124" t="s">
        <v>13</v>
      </c>
      <c r="F337" s="124" t="s">
        <v>13</v>
      </c>
      <c r="G337" s="82">
        <v>0.48680555555555555</v>
      </c>
      <c r="H337" s="82">
        <v>0.013194444444444453</v>
      </c>
      <c r="I337" s="82">
        <v>0.030555555555555558</v>
      </c>
      <c r="J337" s="82">
        <v>0.017361111111111105</v>
      </c>
      <c r="K337" s="124" t="s">
        <v>32</v>
      </c>
      <c r="L337" s="124" t="s">
        <v>15</v>
      </c>
      <c r="M337" s="123"/>
      <c r="N337" s="123"/>
      <c r="O337" s="123"/>
      <c r="P337" s="123"/>
      <c r="Q337" s="125"/>
    </row>
    <row r="338">
      <c r="A338" s="122">
        <v>45761.0</v>
      </c>
      <c r="B338" s="124" t="s">
        <v>13</v>
      </c>
      <c r="C338" s="124" t="s">
        <v>13</v>
      </c>
      <c r="D338" s="82">
        <v>0.3215277777777778</v>
      </c>
      <c r="E338" s="124" t="s">
        <v>13</v>
      </c>
      <c r="F338" s="124" t="s">
        <v>13</v>
      </c>
      <c r="G338" s="82">
        <v>0.3326388888888889</v>
      </c>
      <c r="H338" s="82">
        <v>0.011111111111111072</v>
      </c>
      <c r="I338" s="82">
        <v>0.02916666666666662</v>
      </c>
      <c r="J338" s="82">
        <v>0.018055555555555547</v>
      </c>
      <c r="K338" s="124" t="s">
        <v>32</v>
      </c>
      <c r="L338" s="124" t="s">
        <v>15</v>
      </c>
      <c r="M338" s="124" t="s">
        <v>153</v>
      </c>
      <c r="N338" s="123"/>
      <c r="O338" s="123"/>
      <c r="P338" s="123"/>
      <c r="Q338" s="125"/>
    </row>
    <row r="339">
      <c r="A339" s="122">
        <v>45762.0</v>
      </c>
      <c r="B339" s="124" t="s">
        <v>13</v>
      </c>
      <c r="C339" s="124" t="s">
        <v>13</v>
      </c>
      <c r="D339" s="82">
        <v>0.5479166666666667</v>
      </c>
      <c r="E339" s="124" t="s">
        <v>13</v>
      </c>
      <c r="F339" s="124" t="s">
        <v>13</v>
      </c>
      <c r="G339" s="82">
        <v>0.5618055555555556</v>
      </c>
      <c r="H339" s="82">
        <v>0.01388888888888884</v>
      </c>
      <c r="I339" s="82">
        <v>0.02847222222222212</v>
      </c>
      <c r="J339" s="82">
        <v>0.014583333333333282</v>
      </c>
      <c r="K339" s="124" t="s">
        <v>32</v>
      </c>
      <c r="L339" s="124" t="s">
        <v>15</v>
      </c>
      <c r="M339" s="124" t="s">
        <v>161</v>
      </c>
      <c r="N339" s="123"/>
      <c r="O339" s="123"/>
      <c r="P339" s="123"/>
      <c r="Q339" s="125"/>
    </row>
    <row r="340">
      <c r="A340" s="122">
        <v>45763.0</v>
      </c>
      <c r="B340" s="82">
        <v>0.6833333333333333</v>
      </c>
      <c r="C340" s="82">
        <v>0.6895833333333333</v>
      </c>
      <c r="D340" s="82">
        <v>0.6864583333333334</v>
      </c>
      <c r="E340" s="124" t="s">
        <v>13</v>
      </c>
      <c r="F340" s="124" t="s">
        <v>13</v>
      </c>
      <c r="G340" s="82">
        <v>0.7090277777777778</v>
      </c>
      <c r="H340" s="82">
        <v>0.02256944444444442</v>
      </c>
      <c r="I340" s="82">
        <v>0.1152777777777777</v>
      </c>
      <c r="J340" s="82">
        <v>0.09270833333333328</v>
      </c>
      <c r="K340" s="124" t="s">
        <v>20</v>
      </c>
      <c r="L340" s="124" t="s">
        <v>15</v>
      </c>
      <c r="M340" s="124" t="s">
        <v>168</v>
      </c>
      <c r="N340" s="123"/>
      <c r="O340" s="123"/>
      <c r="P340" s="123"/>
      <c r="Q340" s="125"/>
    </row>
    <row r="341">
      <c r="A341" s="122">
        <v>45763.0</v>
      </c>
      <c r="B341" s="82">
        <v>0.7958333333333333</v>
      </c>
      <c r="C341" s="82">
        <v>0.8076388888888889</v>
      </c>
      <c r="D341" s="82">
        <v>0.8017361111111111</v>
      </c>
      <c r="E341" s="124" t="s">
        <v>13</v>
      </c>
      <c r="F341" s="124" t="s">
        <v>13</v>
      </c>
      <c r="G341" s="82">
        <v>0.8284722222222223</v>
      </c>
      <c r="H341" s="82">
        <v>0.026736111111111183</v>
      </c>
      <c r="I341" s="82">
        <v>0.045486111111111116</v>
      </c>
      <c r="J341" s="82">
        <v>0.018749999999999933</v>
      </c>
      <c r="K341" s="124" t="s">
        <v>20</v>
      </c>
      <c r="L341" s="124" t="s">
        <v>15</v>
      </c>
      <c r="M341" s="124" t="s">
        <v>169</v>
      </c>
      <c r="N341" s="123"/>
      <c r="O341" s="123"/>
      <c r="P341" s="123"/>
      <c r="Q341" s="125"/>
    </row>
    <row r="342">
      <c r="A342" s="122">
        <v>45764.0</v>
      </c>
      <c r="B342" s="124" t="s">
        <v>13</v>
      </c>
      <c r="C342" s="124" t="s">
        <v>13</v>
      </c>
      <c r="D342" s="124" t="s">
        <v>13</v>
      </c>
      <c r="E342" s="124" t="s">
        <v>13</v>
      </c>
      <c r="F342" s="124" t="s">
        <v>13</v>
      </c>
      <c r="G342" s="82">
        <v>0.2534722222222222</v>
      </c>
      <c r="H342" s="124" t="s">
        <v>13</v>
      </c>
      <c r="I342" s="124" t="s">
        <v>13</v>
      </c>
      <c r="J342" s="82">
        <v>0.00833333333333336</v>
      </c>
      <c r="K342" s="124" t="s">
        <v>13</v>
      </c>
      <c r="L342" s="124" t="s">
        <v>15</v>
      </c>
      <c r="M342" s="123"/>
      <c r="N342" s="123"/>
      <c r="O342" s="123"/>
      <c r="P342" s="123"/>
      <c r="Q342" s="125"/>
    </row>
    <row r="343">
      <c r="A343" s="122">
        <v>45764.0</v>
      </c>
      <c r="B343" s="124" t="s">
        <v>13</v>
      </c>
      <c r="C343" s="124" t="s">
        <v>13</v>
      </c>
      <c r="D343" s="82">
        <v>0.26180555555555557</v>
      </c>
      <c r="E343" s="82">
        <v>0.2763888888888889</v>
      </c>
      <c r="F343" s="82">
        <v>0.2923611111111111</v>
      </c>
      <c r="G343" s="82">
        <v>0.28437500000000004</v>
      </c>
      <c r="H343" s="82">
        <v>0.022569444444444475</v>
      </c>
      <c r="I343" s="82">
        <v>0.1440972222222222</v>
      </c>
      <c r="J343" s="82">
        <v>0.12152777777777773</v>
      </c>
      <c r="K343" s="124" t="s">
        <v>32</v>
      </c>
      <c r="L343" s="124" t="s">
        <v>15</v>
      </c>
      <c r="M343" s="123"/>
      <c r="N343" s="123"/>
      <c r="O343" s="123"/>
      <c r="P343" s="123"/>
      <c r="Q343" s="125"/>
    </row>
    <row r="344">
      <c r="A344" s="122">
        <v>45764.0</v>
      </c>
      <c r="B344" s="82">
        <v>0.39444444444444443</v>
      </c>
      <c r="C344" s="82">
        <v>0.4173611111111111</v>
      </c>
      <c r="D344" s="82">
        <v>0.4059027777777778</v>
      </c>
      <c r="E344" s="124" t="s">
        <v>13</v>
      </c>
      <c r="F344" s="124" t="s">
        <v>13</v>
      </c>
      <c r="G344" s="124" t="s">
        <v>13</v>
      </c>
      <c r="H344" s="124" t="s">
        <v>13</v>
      </c>
      <c r="I344" s="124" t="s">
        <v>13</v>
      </c>
      <c r="J344" s="124" t="s">
        <v>13</v>
      </c>
      <c r="K344" s="124" t="s">
        <v>20</v>
      </c>
      <c r="L344" s="124" t="s">
        <v>15</v>
      </c>
      <c r="M344" s="124" t="s">
        <v>171</v>
      </c>
      <c r="N344" s="123"/>
      <c r="O344" s="123"/>
      <c r="P344" s="123"/>
      <c r="Q344" s="125"/>
    </row>
    <row r="345">
      <c r="A345" s="122">
        <v>45765.0</v>
      </c>
      <c r="B345" s="124" t="s">
        <v>13</v>
      </c>
      <c r="C345" s="124" t="s">
        <v>13</v>
      </c>
      <c r="D345" s="124" t="s">
        <v>13</v>
      </c>
      <c r="E345" s="82">
        <v>0.2923611111111111</v>
      </c>
      <c r="F345" s="82">
        <v>0.3020833333333333</v>
      </c>
      <c r="G345" s="82">
        <v>0.2972222222222222</v>
      </c>
      <c r="H345" s="124" t="s">
        <v>13</v>
      </c>
      <c r="I345" s="124" t="s">
        <v>13</v>
      </c>
      <c r="J345" s="82">
        <v>0.05277777777777776</v>
      </c>
      <c r="K345" s="124" t="s">
        <v>14</v>
      </c>
      <c r="L345" s="124" t="s">
        <v>15</v>
      </c>
      <c r="M345" s="124" t="s">
        <v>174</v>
      </c>
      <c r="N345" s="123"/>
      <c r="O345" s="123"/>
      <c r="P345" s="123"/>
      <c r="Q345" s="125"/>
    </row>
    <row r="346">
      <c r="A346" s="122">
        <v>45765.0</v>
      </c>
      <c r="B346" s="124" t="s">
        <v>13</v>
      </c>
      <c r="C346" s="124" t="s">
        <v>13</v>
      </c>
      <c r="D346" s="82">
        <v>0.35</v>
      </c>
      <c r="E346" s="124" t="s">
        <v>13</v>
      </c>
      <c r="F346" s="124" t="s">
        <v>13</v>
      </c>
      <c r="G346" s="82">
        <v>0.3715277777777778</v>
      </c>
      <c r="H346" s="82">
        <v>0.021527777777777812</v>
      </c>
      <c r="I346" s="82">
        <v>0.12777777777777782</v>
      </c>
      <c r="J346" s="82">
        <v>0.10625000000000001</v>
      </c>
      <c r="K346" s="124" t="s">
        <v>20</v>
      </c>
      <c r="L346" s="124" t="s">
        <v>15</v>
      </c>
      <c r="M346" s="123"/>
      <c r="N346" s="123"/>
      <c r="O346" s="123"/>
      <c r="P346" s="123"/>
      <c r="Q346" s="125"/>
    </row>
    <row r="347">
      <c r="A347" s="122">
        <v>45765.0</v>
      </c>
      <c r="B347" s="124" t="s">
        <v>13</v>
      </c>
      <c r="C347" s="124" t="s">
        <v>13</v>
      </c>
      <c r="D347" s="82">
        <v>0.4777777777777778</v>
      </c>
      <c r="E347" s="124" t="s">
        <v>13</v>
      </c>
      <c r="F347" s="124" t="s">
        <v>13</v>
      </c>
      <c r="G347" s="82">
        <v>0.7270833333333333</v>
      </c>
      <c r="H347" s="82">
        <v>0.2493055555555555</v>
      </c>
      <c r="I347" s="82">
        <v>0.3392361111111111</v>
      </c>
      <c r="J347" s="82">
        <v>0.08993055555555562</v>
      </c>
      <c r="K347" s="124" t="s">
        <v>14</v>
      </c>
      <c r="L347" s="124" t="s">
        <v>15</v>
      </c>
      <c r="M347" s="123"/>
      <c r="N347" s="123"/>
      <c r="O347" s="123"/>
      <c r="P347" s="123"/>
      <c r="Q347" s="125"/>
    </row>
    <row r="348">
      <c r="A348" s="122">
        <v>45765.0</v>
      </c>
      <c r="B348" s="82">
        <v>0.8131944444444444</v>
      </c>
      <c r="C348" s="82">
        <v>0.8208333333333333</v>
      </c>
      <c r="D348" s="82">
        <v>0.8170138888888889</v>
      </c>
      <c r="E348" s="124" t="s">
        <v>13</v>
      </c>
      <c r="F348" s="124" t="s">
        <v>13</v>
      </c>
      <c r="G348" s="82">
        <v>0.8402777777777778</v>
      </c>
      <c r="H348" s="82">
        <v>0.023263888888888862</v>
      </c>
      <c r="I348" s="82">
        <v>-0.5697916666666667</v>
      </c>
      <c r="J348" s="82">
        <v>-0.5930555555555556</v>
      </c>
      <c r="K348" s="124" t="s">
        <v>20</v>
      </c>
      <c r="L348" s="124" t="s">
        <v>15</v>
      </c>
      <c r="M348" s="123"/>
      <c r="N348" s="123"/>
      <c r="O348" s="123"/>
      <c r="P348" s="123"/>
      <c r="Q348" s="125"/>
    </row>
    <row r="349">
      <c r="A349" s="122">
        <v>45766.0</v>
      </c>
      <c r="B349" s="124" t="s">
        <v>13</v>
      </c>
      <c r="C349" s="124" t="s">
        <v>13</v>
      </c>
      <c r="D349" s="82">
        <v>0.24722222222222223</v>
      </c>
      <c r="E349" s="124" t="s">
        <v>13</v>
      </c>
      <c r="F349" s="124" t="s">
        <v>13</v>
      </c>
      <c r="G349" s="82">
        <v>0.26805555555555555</v>
      </c>
      <c r="H349" s="82">
        <v>0.020833333333333315</v>
      </c>
      <c r="I349" s="82">
        <v>0.061111111111111116</v>
      </c>
      <c r="J349" s="82">
        <v>0.0402777777777778</v>
      </c>
      <c r="K349" s="124" t="s">
        <v>23</v>
      </c>
      <c r="L349" s="124" t="s">
        <v>15</v>
      </c>
      <c r="M349" s="124" t="s">
        <v>175</v>
      </c>
      <c r="N349" s="123"/>
      <c r="O349" s="123"/>
      <c r="P349" s="123"/>
      <c r="Q349" s="125"/>
    </row>
    <row r="350">
      <c r="A350" s="122">
        <v>45766.0</v>
      </c>
      <c r="B350" s="124" t="s">
        <v>13</v>
      </c>
      <c r="C350" s="124" t="s">
        <v>13</v>
      </c>
      <c r="D350" s="82">
        <v>0.30833333333333335</v>
      </c>
      <c r="E350" s="124" t="s">
        <v>13</v>
      </c>
      <c r="F350" s="124" t="s">
        <v>13</v>
      </c>
      <c r="G350" s="82">
        <v>0.3125</v>
      </c>
      <c r="H350" s="82">
        <v>0.004166666666666652</v>
      </c>
      <c r="I350" s="82">
        <v>0.08611111111111108</v>
      </c>
      <c r="J350" s="82">
        <v>0.08194444444444443</v>
      </c>
      <c r="K350" s="124" t="s">
        <v>32</v>
      </c>
      <c r="L350" s="124" t="s">
        <v>15</v>
      </c>
      <c r="M350" s="124" t="s">
        <v>176</v>
      </c>
      <c r="N350" s="123"/>
      <c r="O350" s="123"/>
      <c r="P350" s="123"/>
      <c r="Q350" s="125"/>
    </row>
    <row r="351">
      <c r="A351" s="122">
        <v>45766.0</v>
      </c>
      <c r="B351" s="124" t="s">
        <v>13</v>
      </c>
      <c r="C351" s="124" t="s">
        <v>13</v>
      </c>
      <c r="D351" s="82">
        <v>0.39444444444444443</v>
      </c>
      <c r="E351" s="123"/>
      <c r="F351" s="124" t="s">
        <v>13</v>
      </c>
      <c r="G351" s="124" t="s">
        <v>13</v>
      </c>
      <c r="H351" s="124" t="s">
        <v>13</v>
      </c>
      <c r="I351" s="124" t="s">
        <v>13</v>
      </c>
      <c r="J351" s="124" t="s">
        <v>13</v>
      </c>
      <c r="K351" s="124" t="s">
        <v>20</v>
      </c>
      <c r="L351" s="124" t="s">
        <v>15</v>
      </c>
      <c r="M351" s="124" t="s">
        <v>177</v>
      </c>
      <c r="N351" s="123"/>
      <c r="O351" s="123"/>
      <c r="P351" s="123"/>
      <c r="Q351" s="125"/>
    </row>
    <row r="352">
      <c r="A352" s="122">
        <v>45766.0</v>
      </c>
      <c r="B352" s="124" t="s">
        <v>13</v>
      </c>
      <c r="C352" s="124" t="s">
        <v>13</v>
      </c>
      <c r="D352" s="82">
        <v>0.6256944444444444</v>
      </c>
      <c r="E352" s="124" t="s">
        <v>13</v>
      </c>
      <c r="F352" s="124" t="s">
        <v>13</v>
      </c>
      <c r="G352" s="82">
        <v>0.8534722222222222</v>
      </c>
      <c r="H352" s="82">
        <v>0.22777777777777775</v>
      </c>
      <c r="I352" s="124" t="s">
        <v>13</v>
      </c>
      <c r="J352" s="124" t="s">
        <v>13</v>
      </c>
      <c r="K352" s="124" t="s">
        <v>14</v>
      </c>
      <c r="L352" s="124" t="s">
        <v>15</v>
      </c>
      <c r="M352" s="123"/>
      <c r="N352" s="123"/>
      <c r="O352" s="123"/>
      <c r="P352" s="123"/>
      <c r="Q352" s="125"/>
    </row>
    <row r="353">
      <c r="A353" s="122">
        <v>45767.0</v>
      </c>
      <c r="B353" s="124" t="s">
        <v>13</v>
      </c>
      <c r="C353" s="124" t="s">
        <v>13</v>
      </c>
      <c r="D353" s="124" t="s">
        <v>13</v>
      </c>
      <c r="E353" s="124" t="s">
        <v>13</v>
      </c>
      <c r="F353" s="124" t="s">
        <v>13</v>
      </c>
      <c r="G353" s="82">
        <v>0.24722222222222223</v>
      </c>
      <c r="H353" s="124" t="s">
        <v>13</v>
      </c>
      <c r="I353" s="124" t="s">
        <v>13</v>
      </c>
      <c r="J353" s="82">
        <v>0.006249999999999978</v>
      </c>
      <c r="K353" s="124" t="s">
        <v>14</v>
      </c>
      <c r="L353" s="124" t="s">
        <v>15</v>
      </c>
      <c r="M353" s="124" t="s">
        <v>178</v>
      </c>
      <c r="N353" s="123"/>
      <c r="O353" s="123"/>
      <c r="P353" s="123"/>
      <c r="Q353" s="125"/>
    </row>
    <row r="354">
      <c r="A354" s="122">
        <v>45767.0</v>
      </c>
      <c r="B354" s="124" t="s">
        <v>13</v>
      </c>
      <c r="C354" s="123"/>
      <c r="D354" s="82">
        <v>0.2534722222222222</v>
      </c>
      <c r="E354" s="82">
        <v>0.27708333333333335</v>
      </c>
      <c r="F354" s="82">
        <v>0.2833333333333333</v>
      </c>
      <c r="G354" s="82">
        <v>0.28020833333333334</v>
      </c>
      <c r="H354" s="82">
        <v>0.026736111111111127</v>
      </c>
      <c r="I354" s="82">
        <v>0.15486111111111112</v>
      </c>
      <c r="J354" s="82">
        <v>0.128125</v>
      </c>
      <c r="K354" s="124" t="s">
        <v>23</v>
      </c>
      <c r="L354" s="124" t="s">
        <v>15</v>
      </c>
      <c r="M354" s="123"/>
      <c r="N354" s="123"/>
      <c r="O354" s="123"/>
      <c r="P354" s="123"/>
      <c r="Q354" s="125"/>
    </row>
    <row r="355">
      <c r="A355" s="122">
        <v>45767.0</v>
      </c>
      <c r="B355" s="124" t="s">
        <v>13</v>
      </c>
      <c r="C355" s="124" t="s">
        <v>13</v>
      </c>
      <c r="D355" s="82">
        <v>0.4083333333333333</v>
      </c>
      <c r="E355" s="82">
        <v>0.5729166666666666</v>
      </c>
      <c r="F355" s="82">
        <v>0.5916666666666667</v>
      </c>
      <c r="G355" s="82">
        <v>0.5822916666666667</v>
      </c>
      <c r="H355" s="82">
        <v>0.17395833333333333</v>
      </c>
      <c r="I355" s="82">
        <v>0.22986111111111118</v>
      </c>
      <c r="J355" s="82">
        <v>0.05590277777777786</v>
      </c>
      <c r="K355" s="124" t="s">
        <v>14</v>
      </c>
      <c r="L355" s="124" t="s">
        <v>15</v>
      </c>
      <c r="M355" s="123"/>
      <c r="N355" s="123"/>
      <c r="O355" s="123"/>
      <c r="P355" s="123"/>
      <c r="Q355" s="125"/>
    </row>
    <row r="356">
      <c r="A356" s="122">
        <v>45767.0</v>
      </c>
      <c r="B356" s="82">
        <v>0.63125</v>
      </c>
      <c r="C356" s="82">
        <v>0.6451388888888889</v>
      </c>
      <c r="D356" s="82">
        <v>0.6381944444444445</v>
      </c>
      <c r="E356" s="124" t="s">
        <v>13</v>
      </c>
      <c r="F356" s="124" t="s">
        <v>13</v>
      </c>
      <c r="G356" s="82">
        <v>0.6513888888888889</v>
      </c>
      <c r="H356" s="82">
        <v>0.013194444444444398</v>
      </c>
      <c r="I356" s="82">
        <v>0.12638888888888877</v>
      </c>
      <c r="J356" s="82">
        <v>0.11319444444444438</v>
      </c>
      <c r="K356" s="124" t="s">
        <v>32</v>
      </c>
      <c r="L356" s="124" t="s">
        <v>15</v>
      </c>
      <c r="M356" s="123"/>
      <c r="N356" s="123"/>
      <c r="O356" s="123"/>
      <c r="P356" s="123"/>
      <c r="Q356" s="125"/>
    </row>
    <row r="357">
      <c r="A357" s="122">
        <v>45767.0</v>
      </c>
      <c r="B357" s="124" t="s">
        <v>13</v>
      </c>
      <c r="C357" s="124" t="s">
        <v>13</v>
      </c>
      <c r="D357" s="82">
        <v>0.7645833333333333</v>
      </c>
      <c r="E357" s="124" t="s">
        <v>13</v>
      </c>
      <c r="F357" s="124" t="s">
        <v>13</v>
      </c>
      <c r="G357" s="124" t="s">
        <v>13</v>
      </c>
      <c r="H357" s="124" t="s">
        <v>13</v>
      </c>
      <c r="I357" s="124" t="s">
        <v>13</v>
      </c>
      <c r="J357" s="124" t="s">
        <v>13</v>
      </c>
      <c r="K357" s="124" t="s">
        <v>14</v>
      </c>
      <c r="L357" s="124" t="s">
        <v>15</v>
      </c>
      <c r="M357" s="124" t="s">
        <v>173</v>
      </c>
      <c r="N357" s="123"/>
      <c r="O357" s="123"/>
      <c r="P357" s="123"/>
      <c r="Q357" s="125"/>
    </row>
    <row r="358">
      <c r="A358" s="122">
        <v>45768.0</v>
      </c>
      <c r="B358" s="124" t="s">
        <v>13</v>
      </c>
      <c r="C358" s="124" t="s">
        <v>13</v>
      </c>
      <c r="D358" s="124" t="s">
        <v>13</v>
      </c>
      <c r="E358" s="82">
        <v>0.3472222222222222</v>
      </c>
      <c r="F358" s="82">
        <v>0.35347222222222224</v>
      </c>
      <c r="G358" s="82">
        <v>0.35034722222222225</v>
      </c>
      <c r="H358" s="124" t="s">
        <v>13</v>
      </c>
      <c r="I358" s="124" t="s">
        <v>13</v>
      </c>
      <c r="J358" s="82">
        <v>0.09097222222222223</v>
      </c>
      <c r="K358" s="124" t="s">
        <v>14</v>
      </c>
      <c r="L358" s="124" t="s">
        <v>15</v>
      </c>
      <c r="M358" s="124" t="s">
        <v>173</v>
      </c>
      <c r="N358" s="123"/>
      <c r="O358" s="123"/>
      <c r="P358" s="123"/>
      <c r="Q358" s="125"/>
    </row>
    <row r="359">
      <c r="A359" s="122">
        <v>45768.0</v>
      </c>
      <c r="B359" s="82">
        <v>0.43472222222222223</v>
      </c>
      <c r="C359" s="82">
        <v>0.4479166666666667</v>
      </c>
      <c r="D359" s="82">
        <v>0.4413194444444445</v>
      </c>
      <c r="E359" s="124" t="s">
        <v>13</v>
      </c>
      <c r="F359" s="124" t="s">
        <v>13</v>
      </c>
      <c r="G359" s="124" t="s">
        <v>13</v>
      </c>
      <c r="H359" s="124" t="s">
        <v>13</v>
      </c>
      <c r="I359" s="124" t="s">
        <v>13</v>
      </c>
      <c r="J359" s="124" t="s">
        <v>13</v>
      </c>
      <c r="K359" s="124" t="s">
        <v>20</v>
      </c>
      <c r="L359" s="124" t="s">
        <v>15</v>
      </c>
      <c r="M359" s="123"/>
      <c r="N359" s="123"/>
      <c r="O359" s="123"/>
      <c r="P359" s="123"/>
      <c r="Q359" s="125"/>
    </row>
    <row r="360">
      <c r="A360" s="122">
        <v>45768.0</v>
      </c>
      <c r="B360" s="124" t="s">
        <v>13</v>
      </c>
      <c r="C360" s="124" t="s">
        <v>13</v>
      </c>
      <c r="D360" s="82">
        <v>0.5576388888888889</v>
      </c>
      <c r="E360" s="124" t="s">
        <v>13</v>
      </c>
      <c r="F360" s="124" t="s">
        <v>13</v>
      </c>
      <c r="G360" s="82">
        <v>0.6909722222222222</v>
      </c>
      <c r="H360" s="82">
        <v>0.1333333333333333</v>
      </c>
      <c r="I360" s="82">
        <v>0.18472222222222223</v>
      </c>
      <c r="J360" s="82">
        <v>0.05138888888888893</v>
      </c>
      <c r="K360" s="124" t="s">
        <v>14</v>
      </c>
      <c r="L360" s="124" t="s">
        <v>15</v>
      </c>
      <c r="M360" s="123"/>
      <c r="N360" s="123"/>
      <c r="O360" s="123"/>
      <c r="P360" s="123"/>
      <c r="Q360" s="125"/>
    </row>
    <row r="361">
      <c r="A361" s="122">
        <v>45768.0</v>
      </c>
      <c r="B361" s="124" t="s">
        <v>13</v>
      </c>
      <c r="C361" s="124" t="s">
        <v>13</v>
      </c>
      <c r="D361" s="82">
        <v>0.8229166666666666</v>
      </c>
      <c r="E361" s="124" t="s">
        <v>13</v>
      </c>
      <c r="F361" s="124" t="s">
        <v>13</v>
      </c>
      <c r="G361" s="124" t="s">
        <v>13</v>
      </c>
      <c r="H361" s="124" t="s">
        <v>13</v>
      </c>
      <c r="I361" s="124" t="s">
        <v>13</v>
      </c>
      <c r="J361" s="124" t="s">
        <v>13</v>
      </c>
      <c r="K361" s="124" t="s">
        <v>14</v>
      </c>
      <c r="L361" s="124" t="s">
        <v>15</v>
      </c>
      <c r="M361" s="124" t="s">
        <v>173</v>
      </c>
      <c r="N361" s="123"/>
      <c r="O361" s="123"/>
      <c r="P361" s="123"/>
      <c r="Q361" s="125"/>
    </row>
    <row r="362">
      <c r="A362" s="122">
        <v>45769.0</v>
      </c>
      <c r="B362" s="124" t="s">
        <v>13</v>
      </c>
      <c r="C362" s="124" t="s">
        <v>13</v>
      </c>
      <c r="D362" s="82">
        <v>0.275</v>
      </c>
      <c r="E362" s="82">
        <v>0.5201388888888889</v>
      </c>
      <c r="F362" s="82">
        <v>0.5319444444444444</v>
      </c>
      <c r="G362" s="82">
        <v>0.5260416666666667</v>
      </c>
      <c r="H362" s="82">
        <v>0.2510416666666667</v>
      </c>
      <c r="I362" s="82">
        <v>0.3340277777777777</v>
      </c>
      <c r="J362" s="82">
        <v>0.08298611111111098</v>
      </c>
      <c r="K362" s="124" t="s">
        <v>14</v>
      </c>
      <c r="L362" s="124" t="s">
        <v>15</v>
      </c>
      <c r="M362" s="123"/>
      <c r="N362" s="123"/>
      <c r="O362" s="123"/>
      <c r="P362" s="123"/>
      <c r="Q362" s="125"/>
    </row>
    <row r="363">
      <c r="A363" s="122">
        <v>45769.0</v>
      </c>
      <c r="B363" s="124" t="s">
        <v>13</v>
      </c>
      <c r="C363" s="124" t="s">
        <v>13</v>
      </c>
      <c r="D363" s="82">
        <v>0.6090277777777777</v>
      </c>
      <c r="E363" s="124" t="s">
        <v>13</v>
      </c>
      <c r="F363" s="124" t="s">
        <v>13</v>
      </c>
      <c r="G363" s="82">
        <v>0.6291666666666667</v>
      </c>
      <c r="H363" s="82">
        <v>0.02013888888888893</v>
      </c>
      <c r="I363" s="82">
        <v>0.09791666666666676</v>
      </c>
      <c r="J363" s="82">
        <v>0.07777777777777783</v>
      </c>
      <c r="K363" s="124" t="s">
        <v>32</v>
      </c>
      <c r="L363" s="124" t="s">
        <v>15</v>
      </c>
      <c r="M363" s="123"/>
      <c r="N363" s="123"/>
      <c r="O363" s="123"/>
      <c r="P363" s="123"/>
      <c r="Q363" s="125"/>
    </row>
    <row r="364">
      <c r="A364" s="122">
        <v>45769.0</v>
      </c>
      <c r="B364" s="124" t="s">
        <v>13</v>
      </c>
      <c r="C364" s="124" t="s">
        <v>13</v>
      </c>
      <c r="D364" s="82">
        <v>0.7069444444444445</v>
      </c>
      <c r="E364" s="124" t="s">
        <v>13</v>
      </c>
      <c r="F364" s="124" t="s">
        <v>13</v>
      </c>
      <c r="G364" s="82">
        <v>0.7402777777777778</v>
      </c>
      <c r="H364" s="82">
        <v>0.033333333333333326</v>
      </c>
      <c r="I364" s="82">
        <v>0.12222222222222223</v>
      </c>
      <c r="J364" s="82">
        <v>0.0888888888888889</v>
      </c>
      <c r="K364" s="124" t="s">
        <v>20</v>
      </c>
      <c r="L364" s="124" t="s">
        <v>15</v>
      </c>
      <c r="M364" s="123"/>
      <c r="N364" s="123"/>
      <c r="O364" s="123"/>
      <c r="P364" s="123"/>
      <c r="Q364" s="125"/>
    </row>
    <row r="365">
      <c r="A365" s="122">
        <v>45769.0</v>
      </c>
      <c r="B365" s="124" t="s">
        <v>13</v>
      </c>
      <c r="C365" s="124" t="s">
        <v>13</v>
      </c>
      <c r="D365" s="82">
        <v>0.8291666666666667</v>
      </c>
      <c r="E365" s="124" t="s">
        <v>13</v>
      </c>
      <c r="F365" s="124" t="s">
        <v>13</v>
      </c>
      <c r="G365" s="124" t="s">
        <v>13</v>
      </c>
      <c r="H365" s="124" t="s">
        <v>13</v>
      </c>
      <c r="I365" s="124" t="s">
        <v>13</v>
      </c>
      <c r="J365" s="124" t="s">
        <v>13</v>
      </c>
      <c r="K365" s="124" t="s">
        <v>14</v>
      </c>
      <c r="L365" s="124" t="s">
        <v>15</v>
      </c>
      <c r="M365" s="124" t="s">
        <v>179</v>
      </c>
      <c r="N365" s="123"/>
      <c r="O365" s="123"/>
      <c r="P365" s="123"/>
      <c r="Q365" s="125"/>
    </row>
    <row r="366">
      <c r="A366" s="122">
        <v>45770.0</v>
      </c>
      <c r="B366" s="124" t="s">
        <v>13</v>
      </c>
      <c r="C366" s="124" t="s">
        <v>13</v>
      </c>
      <c r="D366" s="82">
        <v>0.3236111111111111</v>
      </c>
      <c r="E366" s="82">
        <v>0.4166666666666667</v>
      </c>
      <c r="F366" s="82">
        <v>0.43819444444444444</v>
      </c>
      <c r="G366" s="82">
        <v>0.42743055555555554</v>
      </c>
      <c r="H366" s="82">
        <v>0.10381944444444441</v>
      </c>
      <c r="I366" s="82">
        <v>0.2</v>
      </c>
      <c r="J366" s="82">
        <v>0.0961805555555556</v>
      </c>
      <c r="K366" s="124" t="s">
        <v>14</v>
      </c>
      <c r="L366" s="124" t="s">
        <v>15</v>
      </c>
      <c r="M366" s="123"/>
      <c r="N366" s="123"/>
      <c r="O366" s="123"/>
      <c r="P366" s="123"/>
      <c r="Q366" s="125"/>
    </row>
    <row r="367">
      <c r="A367" s="122">
        <v>45770.0</v>
      </c>
      <c r="B367" s="124" t="s">
        <v>13</v>
      </c>
      <c r="C367" s="124" t="s">
        <v>13</v>
      </c>
      <c r="D367" s="82">
        <v>0.5236111111111111</v>
      </c>
      <c r="E367" s="124" t="s">
        <v>13</v>
      </c>
      <c r="F367" s="124" t="s">
        <v>13</v>
      </c>
      <c r="G367" s="82">
        <v>0.7159722222222222</v>
      </c>
      <c r="H367" s="82">
        <v>0.1923611111111111</v>
      </c>
      <c r="I367" s="82">
        <v>0.2055555555555555</v>
      </c>
      <c r="J367" s="82">
        <v>0.013194444444444398</v>
      </c>
      <c r="K367" s="124" t="s">
        <v>14</v>
      </c>
      <c r="L367" s="124" t="s">
        <v>15</v>
      </c>
      <c r="M367" s="123"/>
      <c r="N367" s="123"/>
      <c r="O367" s="123"/>
      <c r="P367" s="123"/>
      <c r="Q367" s="125"/>
    </row>
    <row r="368">
      <c r="A368" s="122">
        <v>45770.0</v>
      </c>
      <c r="B368" s="124" t="s">
        <v>13</v>
      </c>
      <c r="C368" s="124" t="s">
        <v>13</v>
      </c>
      <c r="D368" s="82">
        <v>0.7291666666666666</v>
      </c>
      <c r="E368" s="124" t="s">
        <v>13</v>
      </c>
      <c r="F368" s="124" t="s">
        <v>13</v>
      </c>
      <c r="G368" s="82">
        <v>0.7423611111111111</v>
      </c>
      <c r="H368" s="82">
        <v>0.013194444444444509</v>
      </c>
      <c r="I368" s="82">
        <v>0.05972222222222223</v>
      </c>
      <c r="J368" s="82">
        <v>0.046527777777777724</v>
      </c>
      <c r="K368" s="124" t="s">
        <v>23</v>
      </c>
      <c r="L368" s="124" t="s">
        <v>15</v>
      </c>
      <c r="M368" s="123"/>
      <c r="N368" s="123"/>
      <c r="O368" s="123"/>
      <c r="P368" s="123"/>
      <c r="Q368" s="125"/>
    </row>
    <row r="369">
      <c r="A369" s="122">
        <v>45770.0</v>
      </c>
      <c r="B369" s="124" t="s">
        <v>13</v>
      </c>
      <c r="C369" s="124" t="s">
        <v>13</v>
      </c>
      <c r="D369" s="82">
        <v>0.7888888888888889</v>
      </c>
      <c r="E369" s="124" t="s">
        <v>13</v>
      </c>
      <c r="F369" s="124" t="s">
        <v>13</v>
      </c>
      <c r="G369" s="124" t="s">
        <v>13</v>
      </c>
      <c r="H369" s="124" t="s">
        <v>13</v>
      </c>
      <c r="I369" s="124" t="s">
        <v>13</v>
      </c>
      <c r="J369" s="124" t="s">
        <v>13</v>
      </c>
      <c r="K369" s="124" t="s">
        <v>14</v>
      </c>
      <c r="L369" s="124" t="s">
        <v>15</v>
      </c>
      <c r="M369" s="124" t="s">
        <v>53</v>
      </c>
      <c r="N369" s="123"/>
      <c r="O369" s="123"/>
      <c r="P369" s="123"/>
      <c r="Q369" s="125"/>
    </row>
    <row r="370">
      <c r="A370" s="122">
        <v>45771.0</v>
      </c>
      <c r="B370" s="124" t="s">
        <v>13</v>
      </c>
      <c r="C370" s="124" t="s">
        <v>13</v>
      </c>
      <c r="D370" s="124" t="s">
        <v>13</v>
      </c>
      <c r="E370" s="124" t="s">
        <v>13</v>
      </c>
      <c r="F370" s="124" t="s">
        <v>13</v>
      </c>
      <c r="G370" s="82">
        <v>0.2548611111111111</v>
      </c>
      <c r="H370" s="124" t="s">
        <v>13</v>
      </c>
      <c r="I370" s="124" t="s">
        <v>13</v>
      </c>
      <c r="J370" s="82">
        <v>0.07291666666666669</v>
      </c>
      <c r="K370" s="124" t="s">
        <v>13</v>
      </c>
      <c r="L370" s="124" t="s">
        <v>15</v>
      </c>
      <c r="M370" s="123"/>
      <c r="N370" s="123"/>
      <c r="O370" s="123"/>
      <c r="P370" s="123"/>
      <c r="Q370" s="125"/>
    </row>
    <row r="371">
      <c r="A371" s="122">
        <v>45771.0</v>
      </c>
      <c r="B371" s="124" t="s">
        <v>13</v>
      </c>
      <c r="C371" s="124" t="s">
        <v>13</v>
      </c>
      <c r="D371" s="82">
        <v>0.3277777777777778</v>
      </c>
      <c r="E371" s="124" t="s">
        <v>13</v>
      </c>
      <c r="F371" s="124" t="s">
        <v>13</v>
      </c>
      <c r="G371" s="82">
        <v>0.3611111111111111</v>
      </c>
      <c r="H371" s="82">
        <v>0.033333333333333326</v>
      </c>
      <c r="I371" s="82">
        <v>0.1243055555555555</v>
      </c>
      <c r="J371" s="82">
        <v>0.09097222222222218</v>
      </c>
      <c r="K371" s="124" t="s">
        <v>20</v>
      </c>
      <c r="L371" s="124" t="s">
        <v>15</v>
      </c>
      <c r="M371" s="123"/>
      <c r="N371" s="123"/>
      <c r="O371" s="123"/>
      <c r="P371" s="123"/>
      <c r="Q371" s="125"/>
    </row>
    <row r="372">
      <c r="A372" s="122">
        <v>45771.0</v>
      </c>
      <c r="B372" s="82">
        <v>0.44375</v>
      </c>
      <c r="C372" s="82">
        <v>0.46041666666666664</v>
      </c>
      <c r="D372" s="82">
        <v>0.4520833333333333</v>
      </c>
      <c r="E372" s="124" t="s">
        <v>13</v>
      </c>
      <c r="F372" s="124" t="s">
        <v>13</v>
      </c>
      <c r="G372" s="82">
        <v>0.6680555555555555</v>
      </c>
      <c r="H372" s="82">
        <v>0.21597222222222223</v>
      </c>
      <c r="I372" s="82">
        <v>0.3236111111111112</v>
      </c>
      <c r="J372" s="82">
        <v>0.10763888888888895</v>
      </c>
      <c r="K372" s="124" t="s">
        <v>14</v>
      </c>
      <c r="L372" s="124" t="s">
        <v>15</v>
      </c>
      <c r="M372" s="123"/>
      <c r="N372" s="123"/>
      <c r="O372" s="123"/>
      <c r="P372" s="123"/>
      <c r="Q372" s="125"/>
    </row>
    <row r="373">
      <c r="A373" s="122">
        <v>45771.0</v>
      </c>
      <c r="B373" s="82">
        <v>0.76875</v>
      </c>
      <c r="C373" s="82">
        <v>0.7826388888888889</v>
      </c>
      <c r="D373" s="82">
        <v>0.7756944444444445</v>
      </c>
      <c r="E373" s="124" t="s">
        <v>13</v>
      </c>
      <c r="F373" s="124" t="s">
        <v>13</v>
      </c>
      <c r="G373" s="124" t="s">
        <v>13</v>
      </c>
      <c r="H373" s="124" t="s">
        <v>13</v>
      </c>
      <c r="I373" s="124" t="s">
        <v>13</v>
      </c>
      <c r="J373" s="124" t="s">
        <v>13</v>
      </c>
      <c r="K373" s="124" t="s">
        <v>13</v>
      </c>
      <c r="L373" s="124" t="s">
        <v>15</v>
      </c>
      <c r="M373" s="123"/>
      <c r="N373" s="123"/>
      <c r="O373" s="123"/>
      <c r="P373" s="123"/>
      <c r="Q373" s="125"/>
    </row>
    <row r="374">
      <c r="A374" s="122">
        <v>45772.0</v>
      </c>
      <c r="B374" s="82">
        <v>0.3972222222222222</v>
      </c>
      <c r="C374" s="82">
        <v>0.4048611111111111</v>
      </c>
      <c r="D374" s="82">
        <v>0.40104166666666663</v>
      </c>
      <c r="E374" s="124" t="s">
        <v>13</v>
      </c>
      <c r="F374" s="124" t="s">
        <v>13</v>
      </c>
      <c r="G374" s="82">
        <v>0.5833333333333334</v>
      </c>
      <c r="H374" s="82">
        <v>0.18229166666666674</v>
      </c>
      <c r="I374" s="82">
        <v>0.1899305555555556</v>
      </c>
      <c r="J374" s="82">
        <v>0.007638888888888862</v>
      </c>
      <c r="K374" s="124" t="s">
        <v>14</v>
      </c>
      <c r="L374" s="124" t="s">
        <v>15</v>
      </c>
      <c r="M374" s="123"/>
      <c r="N374" s="123"/>
      <c r="O374" s="123"/>
      <c r="P374" s="123"/>
      <c r="Q374" s="125"/>
    </row>
    <row r="375">
      <c r="A375" s="122">
        <v>45772.0</v>
      </c>
      <c r="B375" s="124" t="s">
        <v>13</v>
      </c>
      <c r="C375" s="124" t="s">
        <v>13</v>
      </c>
      <c r="D375" s="82">
        <v>0.5909722222222222</v>
      </c>
      <c r="E375" s="124" t="s">
        <v>13</v>
      </c>
      <c r="F375" s="124" t="s">
        <v>13</v>
      </c>
      <c r="G375" s="82">
        <v>0.6104166666666667</v>
      </c>
      <c r="H375" s="82">
        <v>0.019444444444444486</v>
      </c>
      <c r="I375" s="82">
        <v>0.05625000000000002</v>
      </c>
      <c r="J375" s="82">
        <v>0.036805555555555536</v>
      </c>
      <c r="K375" s="124" t="s">
        <v>23</v>
      </c>
      <c r="L375" s="124" t="s">
        <v>15</v>
      </c>
      <c r="M375" s="123"/>
      <c r="N375" s="123"/>
      <c r="O375" s="123"/>
      <c r="P375" s="123"/>
      <c r="Q375" s="125"/>
    </row>
    <row r="376">
      <c r="A376" s="122">
        <v>45772.0</v>
      </c>
      <c r="B376" s="124" t="s">
        <v>13</v>
      </c>
      <c r="C376" s="124" t="s">
        <v>13</v>
      </c>
      <c r="D376" s="82">
        <v>0.6472222222222223</v>
      </c>
      <c r="E376" s="82">
        <v>0.65625</v>
      </c>
      <c r="F376" s="82">
        <v>0.6638888888888889</v>
      </c>
      <c r="G376" s="82">
        <v>0.6600694444444444</v>
      </c>
      <c r="H376" s="82">
        <v>0.012847222222222121</v>
      </c>
      <c r="I376" s="82">
        <v>0.08923611111111107</v>
      </c>
      <c r="J376" s="82">
        <v>0.07638888888888895</v>
      </c>
      <c r="K376" s="124" t="s">
        <v>32</v>
      </c>
      <c r="L376" s="124" t="s">
        <v>15</v>
      </c>
      <c r="M376" s="123"/>
      <c r="N376" s="123"/>
      <c r="O376" s="123"/>
      <c r="P376" s="123"/>
      <c r="Q376" s="125"/>
    </row>
    <row r="377">
      <c r="A377" s="122">
        <v>45772.0</v>
      </c>
      <c r="B377" s="82">
        <v>0.7298611111111111</v>
      </c>
      <c r="C377" s="82">
        <v>0.7430555555555556</v>
      </c>
      <c r="D377" s="82">
        <v>0.7364583333333333</v>
      </c>
      <c r="E377" s="124" t="s">
        <v>13</v>
      </c>
      <c r="F377" s="124" t="s">
        <v>13</v>
      </c>
      <c r="G377" s="124" t="s">
        <v>13</v>
      </c>
      <c r="H377" s="124" t="s">
        <v>13</v>
      </c>
      <c r="I377" s="124" t="s">
        <v>13</v>
      </c>
      <c r="J377" s="124" t="s">
        <v>13</v>
      </c>
      <c r="K377" s="124" t="s">
        <v>14</v>
      </c>
      <c r="L377" s="124" t="s">
        <v>15</v>
      </c>
      <c r="M377" s="124" t="s">
        <v>50</v>
      </c>
      <c r="N377" s="123"/>
      <c r="O377" s="123"/>
      <c r="P377" s="123"/>
      <c r="Q377" s="125"/>
    </row>
    <row r="378">
      <c r="A378" s="122">
        <v>45773.0</v>
      </c>
      <c r="B378" s="124" t="s">
        <v>13</v>
      </c>
      <c r="C378" s="124" t="s">
        <v>13</v>
      </c>
      <c r="D378" s="124" t="s">
        <v>13</v>
      </c>
      <c r="E378" s="124" t="s">
        <v>13</v>
      </c>
      <c r="F378" s="124" t="s">
        <v>13</v>
      </c>
      <c r="G378" s="82">
        <v>0.41458333333333336</v>
      </c>
      <c r="H378" s="124" t="s">
        <v>13</v>
      </c>
      <c r="I378" s="124" t="s">
        <v>13</v>
      </c>
      <c r="J378" s="82">
        <v>0.06458333333333333</v>
      </c>
      <c r="K378" s="124" t="s">
        <v>13</v>
      </c>
      <c r="L378" s="124" t="s">
        <v>15</v>
      </c>
      <c r="M378" s="124" t="s">
        <v>50</v>
      </c>
      <c r="N378" s="123"/>
      <c r="O378" s="123"/>
      <c r="P378" s="123"/>
      <c r="Q378" s="125"/>
    </row>
    <row r="379">
      <c r="A379" s="122">
        <v>45773.0</v>
      </c>
      <c r="B379" s="124" t="s">
        <v>13</v>
      </c>
      <c r="C379" s="124" t="s">
        <v>13</v>
      </c>
      <c r="D379" s="82">
        <v>0.4791666666666667</v>
      </c>
      <c r="E379" s="124" t="s">
        <v>13</v>
      </c>
      <c r="F379" s="124" t="s">
        <v>13</v>
      </c>
      <c r="G379" s="82">
        <v>0.5034722222222222</v>
      </c>
      <c r="H379" s="82">
        <v>0.024305555555555525</v>
      </c>
      <c r="I379" s="82">
        <v>0.10312499999999997</v>
      </c>
      <c r="J379" s="82">
        <v>0.07881944444444444</v>
      </c>
      <c r="K379" s="124" t="s">
        <v>20</v>
      </c>
      <c r="L379" s="124" t="s">
        <v>15</v>
      </c>
      <c r="M379" s="123"/>
      <c r="N379" s="123"/>
      <c r="O379" s="123"/>
      <c r="P379" s="123"/>
      <c r="Q379" s="125"/>
    </row>
    <row r="380">
      <c r="A380" s="122">
        <v>45773.0</v>
      </c>
      <c r="B380" s="82">
        <v>0.5791666666666667</v>
      </c>
      <c r="C380" s="82">
        <v>0.5854166666666667</v>
      </c>
      <c r="D380" s="82">
        <v>0.5822916666666667</v>
      </c>
      <c r="E380" s="82">
        <v>0.6097222222222223</v>
      </c>
      <c r="F380" s="82">
        <v>0.6145833333333334</v>
      </c>
      <c r="G380" s="82">
        <v>0.6121527777777778</v>
      </c>
      <c r="H380" s="82">
        <v>0.029861111111111116</v>
      </c>
      <c r="I380" s="82">
        <v>0.11354166666666665</v>
      </c>
      <c r="J380" s="82">
        <v>0.08368055555555554</v>
      </c>
      <c r="K380" s="124" t="s">
        <v>20</v>
      </c>
      <c r="L380" s="124" t="s">
        <v>15</v>
      </c>
      <c r="M380" s="123"/>
      <c r="N380" s="123"/>
      <c r="O380" s="123"/>
      <c r="P380" s="123"/>
      <c r="Q380" s="125"/>
    </row>
    <row r="381">
      <c r="A381" s="122">
        <v>45773.0</v>
      </c>
      <c r="B381" s="124" t="s">
        <v>13</v>
      </c>
      <c r="C381" s="124" t="s">
        <v>13</v>
      </c>
      <c r="D381" s="82">
        <v>0.6958333333333333</v>
      </c>
      <c r="E381" s="124" t="s">
        <v>13</v>
      </c>
      <c r="F381" s="124" t="s">
        <v>13</v>
      </c>
      <c r="G381" s="82">
        <v>0.8784722222222222</v>
      </c>
      <c r="H381" s="82">
        <v>0.1826388888888889</v>
      </c>
      <c r="I381" s="124" t="s">
        <v>13</v>
      </c>
      <c r="J381" s="124" t="s">
        <v>13</v>
      </c>
      <c r="K381" s="124" t="s">
        <v>14</v>
      </c>
      <c r="L381" s="124" t="s">
        <v>15</v>
      </c>
      <c r="M381" s="123"/>
      <c r="N381" s="123"/>
      <c r="O381" s="123"/>
      <c r="P381" s="123"/>
      <c r="Q381" s="125"/>
    </row>
    <row r="382">
      <c r="A382" s="122">
        <v>45774.0</v>
      </c>
      <c r="B382" s="124" t="s">
        <v>13</v>
      </c>
      <c r="C382" s="124" t="s">
        <v>13</v>
      </c>
      <c r="D382" s="82">
        <v>0.27569444444444446</v>
      </c>
      <c r="E382" s="124" t="s">
        <v>13</v>
      </c>
      <c r="F382" s="124" t="s">
        <v>13</v>
      </c>
      <c r="G382" s="82">
        <v>0.46041666666666664</v>
      </c>
      <c r="H382" s="82">
        <v>0.18472222222222218</v>
      </c>
      <c r="I382" s="82">
        <v>0.19305555555555554</v>
      </c>
      <c r="J382" s="82">
        <v>0.00833333333333336</v>
      </c>
      <c r="K382" s="124" t="s">
        <v>14</v>
      </c>
      <c r="L382" s="124" t="s">
        <v>15</v>
      </c>
      <c r="M382" s="123"/>
      <c r="N382" s="123"/>
      <c r="O382" s="123"/>
      <c r="P382" s="123"/>
      <c r="Q382" s="125"/>
    </row>
    <row r="383">
      <c r="A383" s="122">
        <v>45774.0</v>
      </c>
      <c r="B383" s="124" t="s">
        <v>13</v>
      </c>
      <c r="C383" s="124" t="s">
        <v>13</v>
      </c>
      <c r="D383" s="82">
        <v>0.46875</v>
      </c>
      <c r="E383" s="124" t="s">
        <v>13</v>
      </c>
      <c r="F383" s="124" t="s">
        <v>13</v>
      </c>
      <c r="G383" s="82">
        <v>0.48680555555555555</v>
      </c>
      <c r="H383" s="82">
        <v>0.018055555555555547</v>
      </c>
      <c r="I383" s="124" t="s">
        <v>13</v>
      </c>
      <c r="J383" s="124" t="s">
        <v>13</v>
      </c>
      <c r="K383" s="124" t="s">
        <v>23</v>
      </c>
      <c r="L383" s="124" t="s">
        <v>15</v>
      </c>
      <c r="M383" s="123"/>
      <c r="N383" s="123"/>
      <c r="O383" s="123"/>
      <c r="P383" s="123"/>
      <c r="Q383" s="125"/>
    </row>
    <row r="384">
      <c r="A384" s="122">
        <v>45774.0</v>
      </c>
      <c r="B384" s="124" t="s">
        <v>13</v>
      </c>
      <c r="C384" s="124" t="s">
        <v>13</v>
      </c>
      <c r="D384" s="82">
        <v>0.5861111111111111</v>
      </c>
      <c r="E384" s="124" t="s">
        <v>13</v>
      </c>
      <c r="F384" s="124" t="s">
        <v>13</v>
      </c>
      <c r="G384" s="82">
        <v>0.6194444444444445</v>
      </c>
      <c r="H384" s="82">
        <v>0.033333333333333326</v>
      </c>
      <c r="I384" s="82">
        <v>0.10763888888888884</v>
      </c>
      <c r="J384" s="82">
        <v>0.07430555555555551</v>
      </c>
      <c r="K384" s="124" t="s">
        <v>20</v>
      </c>
      <c r="L384" s="124" t="s">
        <v>15</v>
      </c>
      <c r="M384" s="123"/>
      <c r="N384" s="123"/>
      <c r="O384" s="123"/>
      <c r="P384" s="123"/>
      <c r="Q384" s="125"/>
    </row>
    <row r="385">
      <c r="A385" s="122">
        <v>45774.0</v>
      </c>
      <c r="B385" s="82">
        <v>0.6881944444444444</v>
      </c>
      <c r="C385" s="82">
        <v>0.6993055555555555</v>
      </c>
      <c r="D385" s="82">
        <v>0.69375</v>
      </c>
      <c r="E385" s="82">
        <v>0.8388888888888889</v>
      </c>
      <c r="F385" s="82">
        <v>0.8520833333333333</v>
      </c>
      <c r="G385" s="82">
        <v>0.8454861111111112</v>
      </c>
      <c r="H385" s="82">
        <v>0.15173611111111118</v>
      </c>
      <c r="I385" s="82">
        <v>-0.30277777777777776</v>
      </c>
      <c r="J385" s="82">
        <v>-0.45451388888888894</v>
      </c>
      <c r="K385" s="124" t="s">
        <v>14</v>
      </c>
      <c r="L385" s="124" t="s">
        <v>15</v>
      </c>
      <c r="M385" s="123"/>
      <c r="N385" s="123"/>
      <c r="O385" s="123"/>
      <c r="P385" s="123"/>
      <c r="Q385" s="125"/>
    </row>
    <row r="386">
      <c r="A386" s="122">
        <v>45775.0</v>
      </c>
      <c r="B386" s="124" t="s">
        <v>13</v>
      </c>
      <c r="C386" s="124" t="s">
        <v>13</v>
      </c>
      <c r="D386" s="82">
        <v>0.3909722222222222</v>
      </c>
      <c r="E386" s="124" t="s">
        <v>13</v>
      </c>
      <c r="F386" s="124" t="s">
        <v>13</v>
      </c>
      <c r="G386" s="82">
        <v>0.40069444444444446</v>
      </c>
      <c r="H386" s="82">
        <v>0.009722222222222243</v>
      </c>
      <c r="I386" s="82">
        <v>0.09027777777777779</v>
      </c>
      <c r="J386" s="82">
        <v>0.08055555555555555</v>
      </c>
      <c r="K386" s="124" t="s">
        <v>32</v>
      </c>
      <c r="L386" s="124" t="s">
        <v>15</v>
      </c>
      <c r="M386" s="123"/>
      <c r="N386" s="123"/>
      <c r="O386" s="123"/>
      <c r="P386" s="123"/>
      <c r="Q386" s="125"/>
    </row>
    <row r="387">
      <c r="A387" s="122">
        <v>45775.0</v>
      </c>
      <c r="B387" s="124" t="s">
        <v>13</v>
      </c>
      <c r="C387" s="124" t="s">
        <v>13</v>
      </c>
      <c r="D387" s="82">
        <v>0.48125</v>
      </c>
      <c r="E387" s="124" t="s">
        <v>13</v>
      </c>
      <c r="F387" s="124" t="s">
        <v>13</v>
      </c>
      <c r="G387" s="82">
        <v>0.5138888888888888</v>
      </c>
      <c r="H387" s="82">
        <v>0.03263888888888883</v>
      </c>
      <c r="I387" s="124" t="s">
        <v>13</v>
      </c>
      <c r="J387" s="124" t="s">
        <v>13</v>
      </c>
      <c r="K387" s="124" t="s">
        <v>20</v>
      </c>
      <c r="L387" s="124" t="s">
        <v>15</v>
      </c>
      <c r="M387" s="123"/>
      <c r="N387" s="123"/>
      <c r="O387" s="123"/>
      <c r="P387" s="123"/>
      <c r="Q387" s="125"/>
    </row>
    <row r="388">
      <c r="A388" s="122">
        <v>45776.0</v>
      </c>
      <c r="B388" s="124" t="s">
        <v>13</v>
      </c>
      <c r="C388" s="124" t="s">
        <v>13</v>
      </c>
      <c r="D388" s="82">
        <v>0.24444444444444444</v>
      </c>
      <c r="E388" s="124" t="s">
        <v>13</v>
      </c>
      <c r="F388" s="124" t="s">
        <v>13</v>
      </c>
      <c r="G388" s="82">
        <v>0.4111111111111111</v>
      </c>
      <c r="H388" s="82">
        <v>0.16666666666666666</v>
      </c>
      <c r="I388" s="82">
        <v>0.20694444444444446</v>
      </c>
      <c r="J388" s="82">
        <v>0.0402777777777778</v>
      </c>
      <c r="K388" s="124" t="s">
        <v>14</v>
      </c>
      <c r="L388" s="124" t="s">
        <v>15</v>
      </c>
      <c r="M388" s="123"/>
      <c r="N388" s="123"/>
      <c r="O388" s="123"/>
      <c r="P388" s="123"/>
      <c r="Q388" s="125"/>
    </row>
    <row r="389">
      <c r="A389" s="122">
        <v>45776.0</v>
      </c>
      <c r="B389" s="82">
        <v>0.4395833333333333</v>
      </c>
      <c r="C389" s="82">
        <v>0.46319444444444446</v>
      </c>
      <c r="D389" s="82">
        <v>0.4513888888888889</v>
      </c>
      <c r="E389" s="124" t="s">
        <v>13</v>
      </c>
      <c r="F389" s="124" t="s">
        <v>13</v>
      </c>
      <c r="G389" s="82">
        <v>0.47152777777777777</v>
      </c>
      <c r="H389" s="82">
        <v>0.020138888888888873</v>
      </c>
      <c r="I389" s="82">
        <v>0.12118055555555557</v>
      </c>
      <c r="J389" s="82">
        <v>0.1010416666666667</v>
      </c>
      <c r="K389" s="124" t="s">
        <v>32</v>
      </c>
      <c r="L389" s="124" t="s">
        <v>15</v>
      </c>
      <c r="M389" s="123"/>
      <c r="N389" s="123"/>
      <c r="O389" s="123"/>
      <c r="P389" s="123"/>
      <c r="Q389" s="125"/>
    </row>
    <row r="390">
      <c r="A390" s="122">
        <v>45776.0</v>
      </c>
      <c r="B390" s="82">
        <v>0.7333333333333333</v>
      </c>
      <c r="C390" s="82">
        <v>0.7465277777777778</v>
      </c>
      <c r="D390" s="82">
        <v>0.7399305555555555</v>
      </c>
      <c r="E390" s="124" t="s">
        <v>13</v>
      </c>
      <c r="F390" s="124" t="s">
        <v>13</v>
      </c>
      <c r="G390" s="82">
        <v>0.7638888888888888</v>
      </c>
      <c r="H390" s="82">
        <v>0.023958333333333304</v>
      </c>
      <c r="I390" s="82">
        <v>0.055902777777777746</v>
      </c>
      <c r="J390" s="82">
        <v>0.03194444444444444</v>
      </c>
      <c r="K390" s="124" t="s">
        <v>20</v>
      </c>
      <c r="L390" s="124" t="s">
        <v>15</v>
      </c>
      <c r="M390" s="123"/>
      <c r="N390" s="123"/>
      <c r="O390" s="123"/>
      <c r="P390" s="123"/>
      <c r="Q390" s="125"/>
    </row>
    <row r="391">
      <c r="A391" s="122">
        <v>45776.0</v>
      </c>
      <c r="B391" s="124" t="s">
        <v>13</v>
      </c>
      <c r="C391" s="124" t="s">
        <v>13</v>
      </c>
      <c r="D391" s="82">
        <v>0.7958333333333333</v>
      </c>
      <c r="E391" s="124" t="s">
        <v>13</v>
      </c>
      <c r="F391" s="124" t="s">
        <v>13</v>
      </c>
      <c r="G391" s="124" t="s">
        <v>13</v>
      </c>
      <c r="H391" s="124" t="s">
        <v>13</v>
      </c>
      <c r="I391" s="124" t="s">
        <v>13</v>
      </c>
      <c r="J391" s="124" t="s">
        <v>13</v>
      </c>
      <c r="K391" s="124" t="s">
        <v>14</v>
      </c>
      <c r="L391" s="124" t="s">
        <v>15</v>
      </c>
      <c r="M391" s="124" t="s">
        <v>173</v>
      </c>
      <c r="N391" s="123"/>
      <c r="O391" s="123"/>
      <c r="P391" s="123"/>
      <c r="Q391" s="125"/>
    </row>
    <row r="392">
      <c r="A392" s="122">
        <v>45777.0</v>
      </c>
      <c r="B392" s="124" t="s">
        <v>13</v>
      </c>
      <c r="C392" s="124" t="s">
        <v>13</v>
      </c>
      <c r="D392" s="124" t="s">
        <v>13</v>
      </c>
      <c r="E392" s="124" t="s">
        <v>13</v>
      </c>
      <c r="F392" s="124" t="s">
        <v>13</v>
      </c>
      <c r="G392" s="82">
        <v>0.39444444444444443</v>
      </c>
      <c r="H392" s="124" t="s">
        <v>13</v>
      </c>
      <c r="I392" s="124" t="s">
        <v>13</v>
      </c>
      <c r="J392" s="82">
        <v>0.08472222222222225</v>
      </c>
      <c r="K392" s="124" t="s">
        <v>14</v>
      </c>
      <c r="L392" s="124" t="s">
        <v>15</v>
      </c>
      <c r="M392" s="124" t="s">
        <v>53</v>
      </c>
      <c r="N392" s="123"/>
      <c r="O392" s="123"/>
      <c r="P392" s="123"/>
      <c r="Q392" s="125"/>
    </row>
    <row r="393">
      <c r="A393" s="122">
        <v>45777.0</v>
      </c>
      <c r="B393" s="124" t="s">
        <v>13</v>
      </c>
      <c r="C393" s="124" t="s">
        <v>13</v>
      </c>
      <c r="D393" s="82">
        <v>0.4791666666666667</v>
      </c>
      <c r="E393" s="124" t="s">
        <v>13</v>
      </c>
      <c r="F393" s="124" t="s">
        <v>13</v>
      </c>
      <c r="G393" s="82">
        <v>0.7083333333333334</v>
      </c>
      <c r="H393" s="82">
        <v>0.22916666666666669</v>
      </c>
      <c r="I393" s="82">
        <v>0.33541666666666664</v>
      </c>
      <c r="J393" s="82">
        <v>0.10624999999999996</v>
      </c>
      <c r="K393" s="124" t="s">
        <v>14</v>
      </c>
      <c r="L393" s="124" t="s">
        <v>15</v>
      </c>
      <c r="M393" s="123"/>
      <c r="N393" s="123"/>
      <c r="O393" s="123"/>
      <c r="P393" s="123"/>
      <c r="Q393" s="125"/>
    </row>
    <row r="394">
      <c r="A394" s="122">
        <v>45777.0</v>
      </c>
      <c r="B394" s="82">
        <v>0.80625</v>
      </c>
      <c r="C394" s="82">
        <v>0.8229166666666666</v>
      </c>
      <c r="D394" s="82">
        <v>0.8145833333333333</v>
      </c>
      <c r="E394" s="124" t="s">
        <v>13</v>
      </c>
      <c r="F394" s="124" t="s">
        <v>13</v>
      </c>
      <c r="G394" s="124" t="s">
        <v>13</v>
      </c>
      <c r="H394" s="124" t="s">
        <v>13</v>
      </c>
      <c r="I394" s="124" t="s">
        <v>13</v>
      </c>
      <c r="J394" s="124" t="s">
        <v>13</v>
      </c>
      <c r="K394" s="124" t="s">
        <v>14</v>
      </c>
      <c r="L394" s="124" t="s">
        <v>15</v>
      </c>
      <c r="M394" s="124" t="s">
        <v>173</v>
      </c>
      <c r="N394" s="123"/>
      <c r="O394" s="123"/>
      <c r="P394" s="123"/>
      <c r="Q394" s="125"/>
    </row>
    <row r="395">
      <c r="A395" s="122">
        <v>45778.0</v>
      </c>
      <c r="B395" s="124" t="s">
        <v>13</v>
      </c>
      <c r="C395" s="124" t="s">
        <v>13</v>
      </c>
      <c r="D395" s="124" t="s">
        <v>13</v>
      </c>
      <c r="E395" s="124" t="s">
        <v>13</v>
      </c>
      <c r="F395" s="124" t="s">
        <v>13</v>
      </c>
      <c r="G395" s="82">
        <v>0.24375</v>
      </c>
      <c r="H395" s="124" t="s">
        <v>13</v>
      </c>
      <c r="I395" s="124" t="s">
        <v>13</v>
      </c>
      <c r="J395" s="82">
        <v>0.0909722222222222</v>
      </c>
      <c r="K395" s="124" t="s">
        <v>13</v>
      </c>
      <c r="L395" s="124" t="s">
        <v>15</v>
      </c>
      <c r="M395" s="123"/>
      <c r="N395" s="123"/>
      <c r="O395" s="123"/>
      <c r="P395" s="123"/>
      <c r="Q395" s="125"/>
    </row>
    <row r="396">
      <c r="A396" s="122">
        <v>45778.0</v>
      </c>
      <c r="B396" s="124" t="s">
        <v>13</v>
      </c>
      <c r="C396" s="124" t="s">
        <v>13</v>
      </c>
      <c r="D396" s="82">
        <v>0.3347222222222222</v>
      </c>
      <c r="E396" s="82">
        <v>0.49583333333333335</v>
      </c>
      <c r="F396" s="82">
        <v>0.5298611111111111</v>
      </c>
      <c r="G396" s="82">
        <v>0.5128472222222222</v>
      </c>
      <c r="H396" s="82">
        <v>0.17812500000000003</v>
      </c>
      <c r="I396" s="82">
        <v>0.2520833333333334</v>
      </c>
      <c r="J396" s="82">
        <v>0.07395833333333335</v>
      </c>
      <c r="K396" s="124" t="s">
        <v>14</v>
      </c>
      <c r="L396" s="124" t="s">
        <v>15</v>
      </c>
      <c r="M396" s="123"/>
      <c r="N396" s="123"/>
      <c r="O396" s="123"/>
      <c r="P396" s="123"/>
      <c r="Q396" s="125"/>
    </row>
    <row r="397">
      <c r="A397" s="122">
        <v>45778.0</v>
      </c>
      <c r="B397" s="124" t="s">
        <v>13</v>
      </c>
      <c r="C397" s="124" t="s">
        <v>13</v>
      </c>
      <c r="D397" s="82">
        <v>0.5868055555555556</v>
      </c>
      <c r="E397" s="124" t="s">
        <v>13</v>
      </c>
      <c r="F397" s="124" t="s">
        <v>13</v>
      </c>
      <c r="G397" s="82">
        <v>0.6159722222222223</v>
      </c>
      <c r="H397" s="82">
        <v>0.029166666666666674</v>
      </c>
      <c r="I397" s="82">
        <v>0.1020833333333333</v>
      </c>
      <c r="J397" s="82">
        <v>0.07291666666666663</v>
      </c>
      <c r="K397" s="124" t="s">
        <v>20</v>
      </c>
      <c r="L397" s="124" t="s">
        <v>15</v>
      </c>
      <c r="M397" s="123"/>
      <c r="N397" s="123"/>
      <c r="O397" s="123"/>
      <c r="P397" s="123"/>
      <c r="Q397" s="125"/>
    </row>
    <row r="398">
      <c r="A398" s="122">
        <v>45778.0</v>
      </c>
      <c r="B398" s="124" t="s">
        <v>13</v>
      </c>
      <c r="C398" s="124" t="s">
        <v>13</v>
      </c>
      <c r="D398" s="82">
        <v>0.6888888888888889</v>
      </c>
      <c r="E398" s="124" t="s">
        <v>13</v>
      </c>
      <c r="F398" s="124" t="s">
        <v>13</v>
      </c>
      <c r="G398" s="82">
        <v>0.7201388888888889</v>
      </c>
      <c r="H398" s="82">
        <v>0.03125</v>
      </c>
      <c r="I398" s="82">
        <v>0.11111111111111116</v>
      </c>
      <c r="J398" s="82">
        <v>0.07986111111111116</v>
      </c>
      <c r="K398" s="124" t="s">
        <v>20</v>
      </c>
      <c r="L398" s="124" t="s">
        <v>15</v>
      </c>
      <c r="M398" s="123"/>
      <c r="N398" s="123"/>
      <c r="O398" s="123"/>
      <c r="P398" s="123"/>
      <c r="Q398" s="125"/>
    </row>
    <row r="399">
      <c r="A399" s="122">
        <v>45778.0</v>
      </c>
      <c r="B399" s="124" t="s">
        <v>13</v>
      </c>
      <c r="C399" s="124" t="s">
        <v>13</v>
      </c>
      <c r="D399" s="82">
        <v>0.8</v>
      </c>
      <c r="E399" s="124" t="s">
        <v>13</v>
      </c>
      <c r="F399" s="124" t="s">
        <v>13</v>
      </c>
      <c r="G399" s="124" t="s">
        <v>13</v>
      </c>
      <c r="H399" s="124" t="s">
        <v>13</v>
      </c>
      <c r="I399" s="124" t="s">
        <v>13</v>
      </c>
      <c r="J399" s="124" t="s">
        <v>13</v>
      </c>
      <c r="K399" s="124" t="s">
        <v>14</v>
      </c>
      <c r="L399" s="124" t="s">
        <v>15</v>
      </c>
      <c r="M399" s="124" t="s">
        <v>173</v>
      </c>
      <c r="N399" s="123"/>
      <c r="O399" s="123"/>
      <c r="P399" s="123"/>
      <c r="Q399" s="125"/>
    </row>
    <row r="400">
      <c r="A400" s="122">
        <v>45779.0</v>
      </c>
      <c r="B400" s="124" t="s">
        <v>13</v>
      </c>
      <c r="C400" s="124" t="s">
        <v>13</v>
      </c>
      <c r="D400" s="82">
        <v>0.2388888888888889</v>
      </c>
      <c r="E400" s="124" t="s">
        <v>13</v>
      </c>
      <c r="F400" s="124" t="s">
        <v>13</v>
      </c>
      <c r="G400" s="82">
        <v>0.28125</v>
      </c>
      <c r="H400" s="82">
        <v>0.0423611111111111</v>
      </c>
      <c r="I400" s="82">
        <v>0.12361111111111114</v>
      </c>
      <c r="J400" s="82">
        <v>0.08125000000000004</v>
      </c>
      <c r="K400" s="124" t="s">
        <v>20</v>
      </c>
      <c r="L400" s="124" t="s">
        <v>15</v>
      </c>
      <c r="M400" s="123"/>
      <c r="N400" s="123"/>
      <c r="O400" s="123"/>
      <c r="P400" s="123"/>
      <c r="Q400" s="125"/>
    </row>
    <row r="401">
      <c r="A401" s="122">
        <v>45779.0</v>
      </c>
      <c r="B401" s="82">
        <v>0.3576388888888889</v>
      </c>
      <c r="C401" s="82">
        <v>0.36736111111111114</v>
      </c>
      <c r="D401" s="82">
        <v>0.36250000000000004</v>
      </c>
      <c r="E401" s="124" t="s">
        <v>13</v>
      </c>
      <c r="F401" s="124" t="s">
        <v>13</v>
      </c>
      <c r="G401" s="82">
        <v>0.5423611111111111</v>
      </c>
      <c r="H401" s="82">
        <v>0.17986111111111103</v>
      </c>
      <c r="I401" s="82">
        <v>0.1875</v>
      </c>
      <c r="J401" s="82">
        <v>0.007638888888888973</v>
      </c>
      <c r="K401" s="124" t="s">
        <v>14</v>
      </c>
      <c r="L401" s="124" t="s">
        <v>15</v>
      </c>
      <c r="M401" s="123"/>
      <c r="N401" s="123"/>
      <c r="O401" s="123"/>
      <c r="P401" s="123"/>
      <c r="Q401" s="125"/>
    </row>
    <row r="402">
      <c r="A402" s="122">
        <v>45779.0</v>
      </c>
      <c r="B402" s="124" t="s">
        <v>13</v>
      </c>
      <c r="C402" s="124" t="s">
        <v>13</v>
      </c>
      <c r="D402" s="82">
        <v>0.55</v>
      </c>
      <c r="E402" s="124" t="s">
        <v>13</v>
      </c>
      <c r="F402" s="124" t="s">
        <v>13</v>
      </c>
      <c r="G402" s="82">
        <v>0.55625</v>
      </c>
      <c r="H402" s="82">
        <v>0.006249999999999978</v>
      </c>
      <c r="I402" s="82">
        <v>0.061111111111111116</v>
      </c>
      <c r="J402" s="82">
        <v>0.05486111111111114</v>
      </c>
      <c r="K402" s="124" t="s">
        <v>32</v>
      </c>
      <c r="L402" s="124" t="s">
        <v>15</v>
      </c>
      <c r="M402" s="123"/>
      <c r="N402" s="123"/>
      <c r="O402" s="123"/>
      <c r="P402" s="123"/>
      <c r="Q402" s="125"/>
    </row>
    <row r="403">
      <c r="A403" s="122">
        <v>45779.0</v>
      </c>
      <c r="B403" s="82">
        <v>0.6076388888888888</v>
      </c>
      <c r="C403" s="82">
        <v>0.6145833333333334</v>
      </c>
      <c r="D403" s="82">
        <v>0.6111111111111112</v>
      </c>
      <c r="E403" s="124" t="s">
        <v>13</v>
      </c>
      <c r="F403" s="124" t="s">
        <v>13</v>
      </c>
      <c r="G403" s="82">
        <v>0.6305555555555555</v>
      </c>
      <c r="H403" s="82">
        <v>0.019444444444444375</v>
      </c>
      <c r="I403" s="82">
        <v>0.09444444444444444</v>
      </c>
      <c r="J403" s="82">
        <v>0.07500000000000007</v>
      </c>
      <c r="K403" s="124" t="s">
        <v>32</v>
      </c>
      <c r="L403" s="124" t="s">
        <v>15</v>
      </c>
      <c r="M403" s="123"/>
      <c r="N403" s="123"/>
      <c r="O403" s="123"/>
      <c r="P403" s="123"/>
      <c r="Q403" s="125"/>
    </row>
    <row r="404">
      <c r="A404" s="122">
        <v>45779.0</v>
      </c>
      <c r="B404" s="124" t="s">
        <v>13</v>
      </c>
      <c r="C404" s="124" t="s">
        <v>13</v>
      </c>
      <c r="D404" s="82">
        <v>0.7055555555555556</v>
      </c>
      <c r="E404" s="124" t="s">
        <v>13</v>
      </c>
      <c r="F404" s="124" t="s">
        <v>13</v>
      </c>
      <c r="G404" s="82">
        <v>0.7354166666666667</v>
      </c>
      <c r="H404" s="82">
        <v>0.029861111111111116</v>
      </c>
      <c r="I404" s="82">
        <v>0.11180555555555549</v>
      </c>
      <c r="J404" s="82">
        <v>0.08194444444444438</v>
      </c>
      <c r="K404" s="124" t="s">
        <v>20</v>
      </c>
      <c r="L404" s="124" t="s">
        <v>15</v>
      </c>
      <c r="M404" s="123"/>
      <c r="N404" s="123"/>
      <c r="O404" s="123"/>
      <c r="P404" s="123"/>
      <c r="Q404" s="125"/>
    </row>
    <row r="405">
      <c r="A405" s="122">
        <v>45779.0</v>
      </c>
      <c r="B405" s="82">
        <v>0.8111111111111111</v>
      </c>
      <c r="C405" s="82">
        <v>0.8236111111111111</v>
      </c>
      <c r="D405" s="82">
        <v>0.8173611111111111</v>
      </c>
      <c r="E405" s="124" t="s">
        <v>13</v>
      </c>
      <c r="F405" s="124" t="s">
        <v>13</v>
      </c>
      <c r="G405" s="124" t="s">
        <v>13</v>
      </c>
      <c r="H405" s="124" t="s">
        <v>13</v>
      </c>
      <c r="I405" s="124" t="s">
        <v>13</v>
      </c>
      <c r="J405" s="124" t="s">
        <v>13</v>
      </c>
      <c r="K405" s="124" t="s">
        <v>14</v>
      </c>
      <c r="L405" s="124" t="s">
        <v>15</v>
      </c>
      <c r="M405" s="124" t="s">
        <v>173</v>
      </c>
      <c r="N405" s="123"/>
      <c r="O405" s="123"/>
      <c r="P405" s="123"/>
      <c r="Q405" s="125"/>
    </row>
    <row r="406">
      <c r="A406" s="122">
        <v>45780.0</v>
      </c>
      <c r="B406" s="124" t="s">
        <v>13</v>
      </c>
      <c r="C406" s="124" t="s">
        <v>13</v>
      </c>
      <c r="D406" s="124" t="s">
        <v>13</v>
      </c>
      <c r="E406" s="124" t="s">
        <v>13</v>
      </c>
      <c r="F406" s="124" t="s">
        <v>13</v>
      </c>
      <c r="G406" s="82">
        <v>0.36319444444444443</v>
      </c>
      <c r="H406" s="124" t="s">
        <v>13</v>
      </c>
      <c r="I406" s="124" t="s">
        <v>13</v>
      </c>
      <c r="J406" s="82">
        <v>0.04375000000000001</v>
      </c>
      <c r="K406" s="124" t="s">
        <v>14</v>
      </c>
      <c r="L406" s="124" t="s">
        <v>15</v>
      </c>
      <c r="M406" s="124" t="s">
        <v>173</v>
      </c>
      <c r="N406" s="123"/>
      <c r="O406" s="123"/>
      <c r="P406" s="123"/>
      <c r="Q406" s="125"/>
    </row>
    <row r="407">
      <c r="A407" s="122">
        <v>45780.0</v>
      </c>
      <c r="B407" s="124" t="s">
        <v>13</v>
      </c>
      <c r="C407" s="124" t="s">
        <v>13</v>
      </c>
      <c r="D407" s="82">
        <v>0.40694444444444444</v>
      </c>
      <c r="E407" s="124" t="s">
        <v>13</v>
      </c>
      <c r="F407" s="124" t="s">
        <v>13</v>
      </c>
      <c r="G407" s="82">
        <v>0.43333333333333335</v>
      </c>
      <c r="H407" s="82">
        <v>0.026388888888888906</v>
      </c>
      <c r="I407" s="82">
        <v>0.10798611111111112</v>
      </c>
      <c r="J407" s="82">
        <v>0.08159722222222221</v>
      </c>
      <c r="K407" s="124" t="s">
        <v>20</v>
      </c>
      <c r="L407" s="124" t="s">
        <v>15</v>
      </c>
      <c r="M407" s="123"/>
      <c r="N407" s="123"/>
      <c r="O407" s="123"/>
      <c r="P407" s="123"/>
      <c r="Q407" s="125"/>
    </row>
    <row r="408">
      <c r="A408" s="122">
        <v>45780.0</v>
      </c>
      <c r="B408" s="82">
        <v>0.5076388888888889</v>
      </c>
      <c r="C408" s="82">
        <v>0.5222222222222223</v>
      </c>
      <c r="D408" s="82">
        <v>0.5149305555555556</v>
      </c>
      <c r="E408" s="82">
        <v>0.5527777777777778</v>
      </c>
      <c r="F408" s="82">
        <v>0.5631944444444444</v>
      </c>
      <c r="G408" s="82">
        <v>0.5579861111111111</v>
      </c>
      <c r="H408" s="82">
        <v>0.043055555555555514</v>
      </c>
      <c r="I408" s="82">
        <v>0.12395833333333328</v>
      </c>
      <c r="J408" s="82">
        <v>0.08090277777777777</v>
      </c>
      <c r="K408" s="124" t="s">
        <v>20</v>
      </c>
      <c r="L408" s="124" t="s">
        <v>15</v>
      </c>
      <c r="M408" s="123"/>
      <c r="N408" s="123"/>
      <c r="O408" s="123"/>
      <c r="P408" s="123"/>
      <c r="Q408" s="125"/>
    </row>
    <row r="409">
      <c r="A409" s="122">
        <v>45780.0</v>
      </c>
      <c r="B409" s="124" t="s">
        <v>13</v>
      </c>
      <c r="C409" s="124" t="s">
        <v>13</v>
      </c>
      <c r="D409" s="82">
        <v>0.6388888888888888</v>
      </c>
      <c r="E409" s="124" t="s">
        <v>13</v>
      </c>
      <c r="F409" s="124" t="s">
        <v>13</v>
      </c>
      <c r="G409" s="82">
        <v>0.8055555555555556</v>
      </c>
      <c r="H409" s="82">
        <v>0.16666666666666674</v>
      </c>
      <c r="I409" s="124" t="s">
        <v>13</v>
      </c>
      <c r="J409" s="124" t="s">
        <v>13</v>
      </c>
      <c r="K409" s="124" t="s">
        <v>14</v>
      </c>
      <c r="L409" s="124" t="s">
        <v>15</v>
      </c>
      <c r="M409" s="123"/>
      <c r="N409" s="123"/>
      <c r="O409" s="123"/>
      <c r="P409" s="123"/>
      <c r="Q409" s="125"/>
    </row>
    <row r="410">
      <c r="A410" s="122">
        <v>45781.0</v>
      </c>
      <c r="B410" s="124" t="s">
        <v>13</v>
      </c>
      <c r="C410" s="124" t="s">
        <v>13</v>
      </c>
      <c r="D410" s="124" t="s">
        <v>13</v>
      </c>
      <c r="E410" s="124" t="s">
        <v>13</v>
      </c>
      <c r="F410" s="124" t="s">
        <v>13</v>
      </c>
      <c r="G410" s="82">
        <v>0.26875</v>
      </c>
      <c r="H410" s="124" t="s">
        <v>13</v>
      </c>
      <c r="I410" s="124" t="s">
        <v>13</v>
      </c>
      <c r="J410" s="82">
        <v>0.053472222222222254</v>
      </c>
      <c r="K410" s="124" t="s">
        <v>14</v>
      </c>
      <c r="L410" s="124" t="s">
        <v>15</v>
      </c>
      <c r="M410" s="123"/>
      <c r="N410" s="123"/>
      <c r="O410" s="123"/>
      <c r="P410" s="123"/>
      <c r="Q410" s="125"/>
    </row>
    <row r="411">
      <c r="A411" s="122">
        <v>45781.0</v>
      </c>
      <c r="B411" s="124" t="s">
        <v>13</v>
      </c>
      <c r="C411" s="124" t="s">
        <v>13</v>
      </c>
      <c r="D411" s="82">
        <v>0.32222222222222224</v>
      </c>
      <c r="E411" s="82">
        <v>0.32222222222222224</v>
      </c>
      <c r="F411" s="82">
        <v>0.34791666666666665</v>
      </c>
      <c r="G411" s="82">
        <v>0.3350694444444444</v>
      </c>
      <c r="H411" s="82">
        <v>0.012847222222222177</v>
      </c>
      <c r="I411" s="82">
        <v>0.10138888888888886</v>
      </c>
      <c r="J411" s="82">
        <v>0.08854166666666669</v>
      </c>
      <c r="K411" s="124" t="s">
        <v>32</v>
      </c>
      <c r="L411" s="124" t="s">
        <v>15</v>
      </c>
      <c r="M411" s="123"/>
      <c r="N411" s="123"/>
      <c r="O411" s="123"/>
      <c r="P411" s="123"/>
      <c r="Q411" s="125"/>
    </row>
    <row r="412">
      <c r="A412" s="122">
        <v>45781.0</v>
      </c>
      <c r="B412" s="124" t="s">
        <v>13</v>
      </c>
      <c r="C412" s="124" t="s">
        <v>13</v>
      </c>
      <c r="D412" s="82">
        <v>0.4236111111111111</v>
      </c>
      <c r="E412" s="124" t="s">
        <v>13</v>
      </c>
      <c r="F412" s="124" t="s">
        <v>13</v>
      </c>
      <c r="G412" s="82">
        <v>0.4548611111111111</v>
      </c>
      <c r="H412" s="82">
        <v>0.03125</v>
      </c>
      <c r="I412" s="82">
        <v>0.10416666666666669</v>
      </c>
      <c r="J412" s="82">
        <v>0.07291666666666669</v>
      </c>
      <c r="K412" s="124" t="s">
        <v>20</v>
      </c>
      <c r="L412" s="124" t="s">
        <v>15</v>
      </c>
      <c r="M412" s="123"/>
      <c r="N412" s="123"/>
      <c r="O412" s="123"/>
      <c r="P412" s="123"/>
      <c r="Q412" s="125"/>
    </row>
    <row r="413">
      <c r="A413" s="122">
        <v>45781.0</v>
      </c>
      <c r="B413" s="124" t="s">
        <v>13</v>
      </c>
      <c r="C413" s="124" t="s">
        <v>13</v>
      </c>
      <c r="D413" s="82">
        <v>0.5277777777777778</v>
      </c>
      <c r="E413" s="82">
        <v>0.6868055555555556</v>
      </c>
      <c r="F413" s="82">
        <v>0.6951388888888889</v>
      </c>
      <c r="G413" s="82">
        <v>0.6909722222222222</v>
      </c>
      <c r="H413" s="82">
        <v>0.16319444444444442</v>
      </c>
      <c r="I413" s="82">
        <v>0.24548611111111118</v>
      </c>
      <c r="J413" s="82">
        <v>0.08229166666666676</v>
      </c>
      <c r="K413" s="124" t="s">
        <v>14</v>
      </c>
      <c r="L413" s="124" t="s">
        <v>15</v>
      </c>
      <c r="M413" s="123"/>
      <c r="N413" s="123"/>
      <c r="O413" s="123"/>
      <c r="P413" s="123"/>
      <c r="Q413" s="125"/>
    </row>
    <row r="414">
      <c r="A414" s="122">
        <v>45781.0</v>
      </c>
      <c r="B414" s="82">
        <v>0.7715277777777778</v>
      </c>
      <c r="C414" s="82">
        <v>0.775</v>
      </c>
      <c r="D414" s="82">
        <v>0.773263888888889</v>
      </c>
      <c r="E414" s="124" t="s">
        <v>13</v>
      </c>
      <c r="F414" s="124" t="s">
        <v>13</v>
      </c>
      <c r="G414" s="82">
        <v>0.8020833333333334</v>
      </c>
      <c r="H414" s="82">
        <v>0.028819444444444398</v>
      </c>
      <c r="I414" s="82">
        <v>0.10729166666666656</v>
      </c>
      <c r="J414" s="82">
        <v>0.07847222222222217</v>
      </c>
      <c r="K414" s="124" t="s">
        <v>20</v>
      </c>
      <c r="L414" s="124" t="s">
        <v>15</v>
      </c>
      <c r="M414" s="123"/>
      <c r="N414" s="123"/>
      <c r="O414" s="123"/>
      <c r="P414" s="123"/>
      <c r="Q414" s="125"/>
    </row>
    <row r="415">
      <c r="A415" s="122">
        <v>45781.0</v>
      </c>
      <c r="B415" s="124" t="s">
        <v>13</v>
      </c>
      <c r="C415" s="124" t="s">
        <v>13</v>
      </c>
      <c r="D415" s="82">
        <v>0.8805555555555555</v>
      </c>
      <c r="E415" s="124" t="s">
        <v>13</v>
      </c>
      <c r="F415" s="124" t="s">
        <v>13</v>
      </c>
      <c r="G415" s="124" t="s">
        <v>13</v>
      </c>
      <c r="H415" s="124" t="s">
        <v>13</v>
      </c>
      <c r="I415" s="124" t="s">
        <v>13</v>
      </c>
      <c r="J415" s="124" t="s">
        <v>13</v>
      </c>
      <c r="K415" s="124" t="s">
        <v>13</v>
      </c>
      <c r="L415" s="124" t="s">
        <v>15</v>
      </c>
      <c r="M415" s="123"/>
      <c r="N415" s="123"/>
      <c r="O415" s="123"/>
      <c r="P415" s="123"/>
      <c r="Q415" s="125"/>
    </row>
    <row r="416">
      <c r="A416" s="122">
        <v>45782.0</v>
      </c>
      <c r="B416" s="82">
        <v>0.2972222222222222</v>
      </c>
      <c r="C416" s="82">
        <v>0.31319444444444444</v>
      </c>
      <c r="D416" s="82">
        <v>0.3052083333333333</v>
      </c>
      <c r="E416" s="124" t="s">
        <v>13</v>
      </c>
      <c r="F416" s="124" t="s">
        <v>13</v>
      </c>
      <c r="G416" s="82">
        <v>0.3451388888888889</v>
      </c>
      <c r="H416" s="82">
        <v>0.03993055555555558</v>
      </c>
      <c r="I416" s="82">
        <v>0.12048611111111113</v>
      </c>
      <c r="J416" s="82">
        <v>0.08055555555555555</v>
      </c>
      <c r="K416" s="124" t="s">
        <v>20</v>
      </c>
      <c r="L416" s="124" t="s">
        <v>15</v>
      </c>
      <c r="M416" s="123"/>
      <c r="N416" s="123"/>
      <c r="O416" s="123"/>
      <c r="P416" s="123"/>
      <c r="Q416" s="125"/>
    </row>
    <row r="417">
      <c r="A417" s="122">
        <v>45782.0</v>
      </c>
      <c r="B417" s="124" t="s">
        <v>13</v>
      </c>
      <c r="C417" s="124" t="s">
        <v>13</v>
      </c>
      <c r="D417" s="82">
        <v>0.42569444444444443</v>
      </c>
      <c r="E417" s="124" t="s">
        <v>13</v>
      </c>
      <c r="F417" s="124" t="s">
        <v>13</v>
      </c>
      <c r="G417" s="82">
        <v>0.4652777777777778</v>
      </c>
      <c r="H417" s="82">
        <v>0.03958333333333336</v>
      </c>
      <c r="I417" s="124" t="s">
        <v>13</v>
      </c>
      <c r="J417" s="124" t="s">
        <v>13</v>
      </c>
      <c r="K417" s="124" t="s">
        <v>20</v>
      </c>
      <c r="L417" s="124" t="s">
        <v>15</v>
      </c>
      <c r="M417" s="123"/>
      <c r="N417" s="123"/>
      <c r="O417" s="123"/>
      <c r="P417" s="123"/>
      <c r="Q417" s="125"/>
    </row>
    <row r="418">
      <c r="A418" s="122">
        <v>45783.0</v>
      </c>
      <c r="B418" s="124" t="s">
        <v>13</v>
      </c>
      <c r="C418" s="124" t="s">
        <v>13</v>
      </c>
      <c r="D418" s="82">
        <v>0.4083333333333333</v>
      </c>
      <c r="E418" s="124" t="s">
        <v>13</v>
      </c>
      <c r="F418" s="124" t="s">
        <v>13</v>
      </c>
      <c r="G418" s="82">
        <v>0.7020833333333333</v>
      </c>
      <c r="H418" s="82">
        <v>0.29374999999999996</v>
      </c>
      <c r="I418" s="82">
        <v>0.3729166666666667</v>
      </c>
      <c r="J418" s="82">
        <v>0.07916666666666672</v>
      </c>
      <c r="K418" s="124" t="s">
        <v>14</v>
      </c>
      <c r="L418" s="124" t="s">
        <v>15</v>
      </c>
      <c r="M418" s="123"/>
      <c r="N418" s="123"/>
      <c r="O418" s="123"/>
      <c r="P418" s="123"/>
      <c r="Q418" s="125"/>
    </row>
    <row r="419">
      <c r="A419" s="122">
        <v>45783.0</v>
      </c>
      <c r="B419" s="124" t="s">
        <v>13</v>
      </c>
      <c r="C419" s="124" t="s">
        <v>13</v>
      </c>
      <c r="D419" s="82">
        <v>0.78125</v>
      </c>
      <c r="E419" s="82">
        <v>0.7909722222222222</v>
      </c>
      <c r="F419" s="82">
        <v>0.8201388888888889</v>
      </c>
      <c r="G419" s="82">
        <v>0.8055555555555556</v>
      </c>
      <c r="H419" s="82">
        <v>0.02430555555555558</v>
      </c>
      <c r="I419" s="82">
        <v>0.11388888888888893</v>
      </c>
      <c r="J419" s="82">
        <v>0.08958333333333335</v>
      </c>
      <c r="K419" s="124" t="s">
        <v>20</v>
      </c>
      <c r="L419" s="124" t="s">
        <v>15</v>
      </c>
      <c r="M419" s="124" t="s">
        <v>180</v>
      </c>
      <c r="N419" s="123"/>
      <c r="O419" s="123"/>
      <c r="P419" s="123"/>
      <c r="Q419" s="125"/>
    </row>
    <row r="420">
      <c r="A420" s="122">
        <v>45783.0</v>
      </c>
      <c r="B420" s="124" t="s">
        <v>13</v>
      </c>
      <c r="C420" s="124" t="s">
        <v>13</v>
      </c>
      <c r="D420" s="82">
        <v>0.8951388888888889</v>
      </c>
      <c r="E420" s="124" t="s">
        <v>13</v>
      </c>
      <c r="F420" s="124" t="s">
        <v>13</v>
      </c>
      <c r="G420" s="82">
        <v>0.09236111111111112</v>
      </c>
      <c r="H420" s="82">
        <v>-0.8027777777777778</v>
      </c>
      <c r="I420" s="124" t="s">
        <v>13</v>
      </c>
      <c r="J420" s="124" t="s">
        <v>13</v>
      </c>
      <c r="K420" s="124" t="s">
        <v>14</v>
      </c>
      <c r="L420" s="124" t="s">
        <v>15</v>
      </c>
      <c r="M420" s="123"/>
      <c r="N420" s="123"/>
      <c r="O420" s="123"/>
      <c r="P420" s="123"/>
      <c r="Q420" s="125"/>
    </row>
    <row r="421">
      <c r="A421" s="122">
        <v>45784.0</v>
      </c>
      <c r="B421" s="124" t="s">
        <v>13</v>
      </c>
      <c r="C421" s="124" t="s">
        <v>13</v>
      </c>
      <c r="D421" s="82">
        <v>0.25555555555555554</v>
      </c>
      <c r="E421" s="124" t="s">
        <v>13</v>
      </c>
      <c r="F421" s="124" t="s">
        <v>13</v>
      </c>
      <c r="G421" s="82">
        <v>0.28888888888888886</v>
      </c>
      <c r="H421" s="82">
        <v>0.033333333333333326</v>
      </c>
      <c r="I421" s="82">
        <v>0.10694444444444445</v>
      </c>
      <c r="J421" s="82">
        <v>0.07361111111111113</v>
      </c>
      <c r="K421" s="124" t="s">
        <v>20</v>
      </c>
      <c r="L421" s="124" t="s">
        <v>15</v>
      </c>
      <c r="M421" s="123"/>
      <c r="N421" s="123"/>
      <c r="O421" s="123"/>
      <c r="P421" s="123"/>
      <c r="Q421" s="125"/>
    </row>
    <row r="422">
      <c r="A422" s="122">
        <v>45784.0</v>
      </c>
      <c r="B422" s="124" t="s">
        <v>13</v>
      </c>
      <c r="C422" s="124" t="s">
        <v>13</v>
      </c>
      <c r="D422" s="82">
        <v>0.3625</v>
      </c>
      <c r="E422" s="124" t="s">
        <v>13</v>
      </c>
      <c r="F422" s="124" t="s">
        <v>13</v>
      </c>
      <c r="G422" s="82">
        <v>0.7375</v>
      </c>
      <c r="H422" s="82">
        <v>0.37500000000000006</v>
      </c>
      <c r="I422" s="82">
        <v>0.4798611111111111</v>
      </c>
      <c r="J422" s="82">
        <v>0.10486111111111107</v>
      </c>
      <c r="K422" s="124" t="s">
        <v>14</v>
      </c>
      <c r="L422" s="124" t="s">
        <v>15</v>
      </c>
      <c r="M422" s="123"/>
      <c r="N422" s="123"/>
      <c r="O422" s="123"/>
      <c r="P422" s="123"/>
      <c r="Q422" s="125"/>
    </row>
    <row r="423">
      <c r="A423" s="122">
        <v>45784.0</v>
      </c>
      <c r="B423" s="124" t="s">
        <v>13</v>
      </c>
      <c r="C423" s="124" t="s">
        <v>13</v>
      </c>
      <c r="D423" s="82">
        <v>0.8423611111111111</v>
      </c>
      <c r="E423" s="124" t="s">
        <v>13</v>
      </c>
      <c r="F423" s="124" t="s">
        <v>13</v>
      </c>
      <c r="G423" s="82">
        <v>0.8805555555555555</v>
      </c>
      <c r="H423" s="82">
        <v>0.03819444444444442</v>
      </c>
      <c r="I423" s="82">
        <v>0.12916666666666665</v>
      </c>
      <c r="J423" s="82">
        <v>0.09097222222222223</v>
      </c>
      <c r="K423" s="124" t="s">
        <v>20</v>
      </c>
      <c r="L423" s="124" t="s">
        <v>15</v>
      </c>
      <c r="M423" s="123"/>
      <c r="N423" s="123"/>
      <c r="O423" s="123"/>
      <c r="P423" s="123"/>
      <c r="Q423" s="125"/>
    </row>
    <row r="424">
      <c r="A424" s="122">
        <v>45784.0</v>
      </c>
      <c r="B424" s="124" t="s">
        <v>13</v>
      </c>
      <c r="C424" s="124" t="s">
        <v>13</v>
      </c>
      <c r="D424" s="82">
        <v>0.9715277777777778</v>
      </c>
      <c r="E424" s="124" t="s">
        <v>13</v>
      </c>
      <c r="F424" s="124" t="s">
        <v>13</v>
      </c>
      <c r="G424" s="124" t="s">
        <v>13</v>
      </c>
      <c r="H424" s="124" t="s">
        <v>13</v>
      </c>
      <c r="I424" s="124" t="s">
        <v>13</v>
      </c>
      <c r="J424" s="124" t="s">
        <v>13</v>
      </c>
      <c r="K424" s="124" t="s">
        <v>14</v>
      </c>
      <c r="L424" s="124" t="s">
        <v>15</v>
      </c>
      <c r="M424" s="124" t="s">
        <v>53</v>
      </c>
      <c r="N424" s="123"/>
      <c r="O424" s="123"/>
      <c r="P424" s="123"/>
      <c r="Q424" s="125"/>
    </row>
    <row r="425">
      <c r="A425" s="122">
        <v>45785.0</v>
      </c>
      <c r="B425" s="124" t="s">
        <v>13</v>
      </c>
      <c r="C425" s="124" t="s">
        <v>13</v>
      </c>
      <c r="D425" s="82">
        <v>0.41180555555555554</v>
      </c>
      <c r="E425" s="124" t="s">
        <v>13</v>
      </c>
      <c r="F425" s="124" t="s">
        <v>13</v>
      </c>
      <c r="G425" s="82">
        <v>0.5597222222222222</v>
      </c>
      <c r="H425" s="82">
        <v>0.1479166666666667</v>
      </c>
      <c r="I425" s="82">
        <v>0.2923611111111112</v>
      </c>
      <c r="J425" s="82">
        <v>0.1444444444444445</v>
      </c>
      <c r="K425" s="124" t="s">
        <v>14</v>
      </c>
      <c r="L425" s="124" t="s">
        <v>15</v>
      </c>
      <c r="M425" s="123"/>
      <c r="N425" s="123"/>
      <c r="O425" s="123"/>
      <c r="P425" s="123"/>
      <c r="Q425" s="125"/>
    </row>
    <row r="426">
      <c r="A426" s="122">
        <v>45785.0</v>
      </c>
      <c r="B426" s="124" t="s">
        <v>13</v>
      </c>
      <c r="C426" s="124" t="s">
        <v>13</v>
      </c>
      <c r="D426" s="82">
        <v>0.7041666666666667</v>
      </c>
      <c r="E426" s="82">
        <v>0.7256944444444444</v>
      </c>
      <c r="F426" s="82">
        <v>0.7527777777777778</v>
      </c>
      <c r="G426" s="82">
        <v>0.7392361111111111</v>
      </c>
      <c r="H426" s="82">
        <v>0.035069444444444375</v>
      </c>
      <c r="I426" s="82">
        <v>0.13541666666666663</v>
      </c>
      <c r="J426" s="82">
        <v>0.10034722222222225</v>
      </c>
      <c r="K426" s="124" t="s">
        <v>20</v>
      </c>
      <c r="L426" s="124" t="s">
        <v>15</v>
      </c>
      <c r="M426" s="124" t="s">
        <v>181</v>
      </c>
      <c r="N426" s="123"/>
      <c r="O426" s="123"/>
      <c r="P426" s="123"/>
      <c r="Q426" s="125"/>
    </row>
    <row r="427">
      <c r="A427" s="122">
        <v>45786.0</v>
      </c>
      <c r="B427" s="82">
        <v>0.39305555555555555</v>
      </c>
      <c r="C427" s="82">
        <v>0.41458333333333336</v>
      </c>
      <c r="D427" s="82">
        <v>0.40381944444444445</v>
      </c>
      <c r="E427" s="124" t="s">
        <v>13</v>
      </c>
      <c r="F427" s="124" t="s">
        <v>13</v>
      </c>
      <c r="G427" s="82">
        <v>0.6534722222222222</v>
      </c>
      <c r="H427" s="82">
        <v>0.24965277777777778</v>
      </c>
      <c r="I427" s="82">
        <v>0.29687499999999994</v>
      </c>
      <c r="J427" s="82">
        <v>0.047222222222222165</v>
      </c>
      <c r="K427" s="124" t="s">
        <v>14</v>
      </c>
      <c r="L427" s="124" t="s">
        <v>15</v>
      </c>
      <c r="M427" s="123"/>
      <c r="N427" s="123"/>
      <c r="O427" s="123"/>
      <c r="P427" s="123"/>
      <c r="Q427" s="125"/>
    </row>
    <row r="428">
      <c r="A428" s="122">
        <v>45786.0</v>
      </c>
      <c r="B428" s="124" t="s">
        <v>13</v>
      </c>
      <c r="C428" s="124" t="s">
        <v>13</v>
      </c>
      <c r="D428" s="82">
        <v>0.7006944444444444</v>
      </c>
      <c r="E428" s="124" t="s">
        <v>13</v>
      </c>
      <c r="F428" s="124" t="s">
        <v>13</v>
      </c>
      <c r="G428" s="82">
        <v>0.7118055555555556</v>
      </c>
      <c r="H428" s="82">
        <v>0.011111111111111183</v>
      </c>
      <c r="I428" s="82">
        <v>0.110763888888889</v>
      </c>
      <c r="J428" s="82">
        <v>0.09965277777777781</v>
      </c>
      <c r="K428" s="124" t="s">
        <v>32</v>
      </c>
      <c r="L428" s="124" t="s">
        <v>15</v>
      </c>
      <c r="M428" s="123"/>
      <c r="N428" s="123"/>
      <c r="O428" s="123"/>
      <c r="P428" s="123"/>
      <c r="Q428" s="125"/>
    </row>
    <row r="429">
      <c r="A429" s="122">
        <v>45786.0</v>
      </c>
      <c r="B429" s="82">
        <v>0.7847222222222222</v>
      </c>
      <c r="C429" s="82">
        <v>0.8381944444444445</v>
      </c>
      <c r="D429" s="82">
        <v>0.8114583333333334</v>
      </c>
      <c r="E429" s="124" t="s">
        <v>13</v>
      </c>
      <c r="F429" s="124" t="s">
        <v>13</v>
      </c>
      <c r="G429" s="82">
        <v>0.8465277777777778</v>
      </c>
      <c r="H429" s="82">
        <v>0.035069444444444375</v>
      </c>
      <c r="I429" s="82">
        <v>0.12118055555555551</v>
      </c>
      <c r="J429" s="82">
        <v>0.08611111111111114</v>
      </c>
      <c r="K429" s="124" t="s">
        <v>20</v>
      </c>
      <c r="L429" s="124" t="s">
        <v>15</v>
      </c>
      <c r="M429" s="123"/>
      <c r="N429" s="123"/>
      <c r="O429" s="123"/>
      <c r="P429" s="123"/>
      <c r="Q429" s="125"/>
    </row>
    <row r="430">
      <c r="A430" s="122">
        <v>45786.0</v>
      </c>
      <c r="B430" s="124" t="s">
        <v>13</v>
      </c>
      <c r="C430" s="124" t="s">
        <v>13</v>
      </c>
      <c r="D430" s="82">
        <v>0.9326388888888889</v>
      </c>
      <c r="E430" s="124" t="s">
        <v>13</v>
      </c>
      <c r="F430" s="124" t="s">
        <v>13</v>
      </c>
      <c r="G430" s="82">
        <v>0.9708333333333333</v>
      </c>
      <c r="H430" s="82">
        <v>0.03819444444444442</v>
      </c>
      <c r="I430" s="82">
        <v>-0.8756944444444444</v>
      </c>
      <c r="J430" s="82">
        <v>-0.9138888888888889</v>
      </c>
      <c r="K430" s="124" t="s">
        <v>20</v>
      </c>
      <c r="L430" s="124" t="s">
        <v>15</v>
      </c>
      <c r="M430" s="123"/>
      <c r="N430" s="123"/>
      <c r="O430" s="123"/>
      <c r="P430" s="123"/>
      <c r="Q430" s="125"/>
    </row>
    <row r="431">
      <c r="A431" s="122">
        <v>45787.0</v>
      </c>
      <c r="B431" s="124" t="s">
        <v>13</v>
      </c>
      <c r="C431" s="124" t="s">
        <v>13</v>
      </c>
      <c r="D431" s="82">
        <v>0.05694444444444444</v>
      </c>
      <c r="E431" s="124" t="s">
        <v>13</v>
      </c>
      <c r="F431" s="124" t="s">
        <v>13</v>
      </c>
      <c r="G431" s="82">
        <v>0.25</v>
      </c>
      <c r="H431" s="82">
        <v>0.19305555555555556</v>
      </c>
      <c r="I431" s="82">
        <v>0.20208333333333336</v>
      </c>
      <c r="J431" s="82">
        <v>0.009027777777777801</v>
      </c>
      <c r="K431" s="124" t="s">
        <v>14</v>
      </c>
      <c r="L431" s="124" t="s">
        <v>15</v>
      </c>
      <c r="M431" s="123"/>
      <c r="N431" s="123"/>
      <c r="O431" s="123"/>
      <c r="P431" s="123"/>
      <c r="Q431" s="125"/>
    </row>
    <row r="432">
      <c r="A432" s="122">
        <v>45787.0</v>
      </c>
      <c r="B432" s="124" t="s">
        <v>13</v>
      </c>
      <c r="C432" s="124" t="s">
        <v>13</v>
      </c>
      <c r="D432" s="82">
        <v>0.2590277777777778</v>
      </c>
      <c r="E432" s="82">
        <v>0.26180555555555557</v>
      </c>
      <c r="F432" s="82">
        <v>0.2659722222222222</v>
      </c>
      <c r="G432" s="82">
        <v>0.2638888888888889</v>
      </c>
      <c r="H432" s="82">
        <v>0.004861111111111094</v>
      </c>
      <c r="I432" s="124" t="s">
        <v>13</v>
      </c>
      <c r="J432" s="124" t="s">
        <v>13</v>
      </c>
      <c r="K432" s="124" t="s">
        <v>32</v>
      </c>
      <c r="L432" s="124" t="s">
        <v>15</v>
      </c>
      <c r="M432" s="124" t="s">
        <v>182</v>
      </c>
      <c r="N432" s="123"/>
      <c r="O432" s="123"/>
      <c r="P432" s="123"/>
      <c r="Q432" s="125"/>
    </row>
    <row r="433">
      <c r="A433" s="122">
        <v>45787.0</v>
      </c>
      <c r="B433" s="124" t="s">
        <v>13</v>
      </c>
      <c r="C433" s="124" t="s">
        <v>13</v>
      </c>
      <c r="D433" s="82">
        <v>0.65</v>
      </c>
      <c r="E433" s="82">
        <v>0.825</v>
      </c>
      <c r="F433" s="82">
        <v>0.8527777777777777</v>
      </c>
      <c r="G433" s="82">
        <v>0.8388888888888888</v>
      </c>
      <c r="H433" s="82">
        <v>0.18888888888888877</v>
      </c>
      <c r="I433" s="82">
        <v>0.22152777777777777</v>
      </c>
      <c r="J433" s="82">
        <v>0.032638888888888995</v>
      </c>
      <c r="K433" s="124" t="s">
        <v>14</v>
      </c>
      <c r="L433" s="124" t="s">
        <v>15</v>
      </c>
      <c r="M433" s="123"/>
      <c r="N433" s="123"/>
      <c r="O433" s="123"/>
      <c r="P433" s="123"/>
      <c r="Q433" s="125"/>
    </row>
    <row r="434">
      <c r="A434" s="122">
        <v>45787.0</v>
      </c>
      <c r="B434" s="124" t="s">
        <v>13</v>
      </c>
      <c r="C434" s="124" t="s">
        <v>13</v>
      </c>
      <c r="D434" s="82">
        <v>0.8715277777777778</v>
      </c>
      <c r="E434" s="124" t="s">
        <v>13</v>
      </c>
      <c r="F434" s="124" t="s">
        <v>13</v>
      </c>
      <c r="G434" s="82">
        <v>0.8881944444444444</v>
      </c>
      <c r="H434" s="82">
        <v>0.016666666666666607</v>
      </c>
      <c r="I434" s="82">
        <v>0.1201388888888889</v>
      </c>
      <c r="J434" s="82">
        <v>0.1034722222222223</v>
      </c>
      <c r="K434" s="124" t="s">
        <v>32</v>
      </c>
      <c r="L434" s="124" t="s">
        <v>15</v>
      </c>
      <c r="M434" s="123"/>
      <c r="N434" s="123"/>
      <c r="O434" s="123"/>
      <c r="P434" s="123"/>
      <c r="Q434" s="125"/>
    </row>
    <row r="435">
      <c r="A435" s="122">
        <v>45787.0</v>
      </c>
      <c r="B435" s="124" t="s">
        <v>13</v>
      </c>
      <c r="C435" s="124" t="s">
        <v>13</v>
      </c>
      <c r="D435" s="82">
        <v>0.9916666666666667</v>
      </c>
      <c r="E435" s="124" t="s">
        <v>13</v>
      </c>
      <c r="F435" s="124" t="s">
        <v>13</v>
      </c>
      <c r="G435" s="82">
        <v>0.024305555555555556</v>
      </c>
      <c r="H435" s="82">
        <v>-0.9673611111111111</v>
      </c>
      <c r="I435" s="82">
        <v>-0.8909722222222223</v>
      </c>
      <c r="J435" s="82">
        <v>0.0763888888888889</v>
      </c>
      <c r="K435" s="124" t="s">
        <v>20</v>
      </c>
      <c r="L435" s="124" t="s">
        <v>15</v>
      </c>
      <c r="M435" s="123"/>
      <c r="N435" s="123"/>
      <c r="O435" s="123"/>
      <c r="P435" s="123"/>
      <c r="Q435" s="125"/>
    </row>
    <row r="436">
      <c r="A436" s="122">
        <v>45788.0</v>
      </c>
      <c r="B436" s="124" t="s">
        <v>13</v>
      </c>
      <c r="C436" s="124" t="s">
        <v>13</v>
      </c>
      <c r="D436" s="82">
        <v>0.10069444444444445</v>
      </c>
      <c r="E436" s="124" t="s">
        <v>13</v>
      </c>
      <c r="F436" s="124" t="s">
        <v>13</v>
      </c>
      <c r="G436" s="82">
        <v>0.3138888888888889</v>
      </c>
      <c r="H436" s="82">
        <v>0.21319444444444444</v>
      </c>
      <c r="I436" s="82">
        <v>0.2201388888888889</v>
      </c>
      <c r="J436" s="82">
        <v>0.006944444444444475</v>
      </c>
      <c r="K436" s="124" t="s">
        <v>14</v>
      </c>
      <c r="L436" s="124" t="s">
        <v>15</v>
      </c>
      <c r="M436" s="123"/>
      <c r="N436" s="123"/>
      <c r="O436" s="123"/>
      <c r="P436" s="123"/>
      <c r="Q436" s="125"/>
    </row>
    <row r="437">
      <c r="A437" s="122">
        <v>45788.0</v>
      </c>
      <c r="B437" s="124" t="s">
        <v>13</v>
      </c>
      <c r="C437" s="124" t="s">
        <v>13</v>
      </c>
      <c r="D437" s="82">
        <v>0.32083333333333336</v>
      </c>
      <c r="E437" s="124" t="s">
        <v>13</v>
      </c>
      <c r="F437" s="124" t="s">
        <v>13</v>
      </c>
      <c r="G437" s="82">
        <v>0.33402777777777776</v>
      </c>
      <c r="H437" s="82">
        <v>0.013194444444444398</v>
      </c>
      <c r="I437" s="82">
        <v>0.11631944444444442</v>
      </c>
      <c r="J437" s="82">
        <v>0.10312500000000002</v>
      </c>
      <c r="K437" s="124" t="s">
        <v>23</v>
      </c>
      <c r="L437" s="124" t="s">
        <v>15</v>
      </c>
      <c r="M437" s="123"/>
      <c r="N437" s="123"/>
      <c r="O437" s="123"/>
      <c r="P437" s="123"/>
      <c r="Q437" s="125"/>
    </row>
    <row r="438">
      <c r="A438" s="122">
        <v>45788.0</v>
      </c>
      <c r="B438" s="82">
        <v>0.42569444444444443</v>
      </c>
      <c r="C438" s="82">
        <v>0.4486111111111111</v>
      </c>
      <c r="D438" s="82">
        <v>0.4371527777777778</v>
      </c>
      <c r="E438" s="124" t="s">
        <v>13</v>
      </c>
      <c r="F438" s="124" t="s">
        <v>13</v>
      </c>
      <c r="G438" s="82">
        <v>0.5506944444444445</v>
      </c>
      <c r="H438" s="82">
        <v>0.11354166666666671</v>
      </c>
      <c r="I438" s="82">
        <v>0.15659722222222222</v>
      </c>
      <c r="J438" s="82">
        <v>0.043055555555555514</v>
      </c>
      <c r="K438" s="124" t="s">
        <v>14</v>
      </c>
      <c r="L438" s="124" t="s">
        <v>15</v>
      </c>
      <c r="M438" s="123"/>
      <c r="N438" s="123"/>
      <c r="O438" s="123"/>
      <c r="P438" s="123"/>
      <c r="Q438" s="125"/>
    </row>
    <row r="439">
      <c r="A439" s="122">
        <v>45788.0</v>
      </c>
      <c r="B439" s="124" t="s">
        <v>13</v>
      </c>
      <c r="C439" s="124" t="s">
        <v>13</v>
      </c>
      <c r="D439" s="82">
        <v>0.59375</v>
      </c>
      <c r="E439" s="124" t="s">
        <v>13</v>
      </c>
      <c r="F439" s="124" t="s">
        <v>13</v>
      </c>
      <c r="G439" s="82">
        <v>0.75625</v>
      </c>
      <c r="H439" s="82">
        <v>0.16249999999999998</v>
      </c>
      <c r="I439" s="82">
        <v>0.16874999999999996</v>
      </c>
      <c r="J439" s="82">
        <v>0.006249999999999978</v>
      </c>
      <c r="K439" s="124" t="s">
        <v>14</v>
      </c>
      <c r="L439" s="124" t="s">
        <v>15</v>
      </c>
      <c r="M439" s="123"/>
      <c r="N439" s="123"/>
      <c r="O439" s="123"/>
      <c r="P439" s="123"/>
      <c r="Q439" s="125"/>
    </row>
    <row r="440">
      <c r="A440" s="122">
        <v>45788.0</v>
      </c>
      <c r="B440" s="124" t="s">
        <v>13</v>
      </c>
      <c r="C440" s="124" t="s">
        <v>13</v>
      </c>
      <c r="D440" s="82">
        <v>0.7625</v>
      </c>
      <c r="E440" s="124" t="s">
        <v>13</v>
      </c>
      <c r="F440" s="124" t="s">
        <v>13</v>
      </c>
      <c r="G440" s="82">
        <v>0.7722222222222223</v>
      </c>
      <c r="H440" s="82">
        <v>0.009722222222222299</v>
      </c>
      <c r="I440" s="82">
        <v>0.014583333333333393</v>
      </c>
      <c r="J440" s="82">
        <v>0.004861111111111094</v>
      </c>
      <c r="K440" s="124" t="s">
        <v>23</v>
      </c>
      <c r="L440" s="124" t="s">
        <v>15</v>
      </c>
      <c r="M440" s="123"/>
      <c r="N440" s="123"/>
      <c r="O440" s="123"/>
      <c r="P440" s="123"/>
      <c r="Q440" s="125"/>
    </row>
    <row r="441">
      <c r="A441" s="122">
        <v>45788.0</v>
      </c>
      <c r="B441" s="124" t="s">
        <v>13</v>
      </c>
      <c r="C441" s="124" t="s">
        <v>13</v>
      </c>
      <c r="D441" s="82">
        <v>0.7770833333333333</v>
      </c>
      <c r="E441" s="124" t="s">
        <v>13</v>
      </c>
      <c r="F441" s="124" t="s">
        <v>13</v>
      </c>
      <c r="G441" s="82">
        <v>0.7805555555555556</v>
      </c>
      <c r="H441" s="82">
        <v>0.00347222222222221</v>
      </c>
      <c r="I441" s="124" t="s">
        <v>13</v>
      </c>
      <c r="J441" s="124" t="s">
        <v>13</v>
      </c>
      <c r="K441" s="124" t="s">
        <v>23</v>
      </c>
      <c r="L441" s="124" t="s">
        <v>15</v>
      </c>
      <c r="M441" s="123"/>
      <c r="N441" s="123"/>
      <c r="O441" s="123"/>
      <c r="P441" s="123"/>
      <c r="Q441" s="125"/>
    </row>
    <row r="442">
      <c r="A442" s="122">
        <v>45788.0</v>
      </c>
      <c r="B442" s="124" t="s">
        <v>13</v>
      </c>
      <c r="C442" s="124" t="s">
        <v>13</v>
      </c>
      <c r="D442" s="82">
        <v>0.9833333333333333</v>
      </c>
      <c r="E442" s="124" t="s">
        <v>13</v>
      </c>
      <c r="F442" s="124" t="s">
        <v>13</v>
      </c>
      <c r="G442" s="124" t="s">
        <v>13</v>
      </c>
      <c r="H442" s="124" t="s">
        <v>13</v>
      </c>
      <c r="I442" s="124" t="s">
        <v>13</v>
      </c>
      <c r="J442" s="124" t="s">
        <v>13</v>
      </c>
      <c r="K442" s="124" t="s">
        <v>13</v>
      </c>
      <c r="L442" s="124" t="s">
        <v>15</v>
      </c>
      <c r="M442" s="124" t="s">
        <v>183</v>
      </c>
      <c r="N442" s="123"/>
      <c r="O442" s="123"/>
      <c r="P442" s="123"/>
      <c r="Q442" s="125"/>
    </row>
    <row r="443">
      <c r="A443" s="122">
        <v>45801.0</v>
      </c>
      <c r="B443" s="124" t="s">
        <v>13</v>
      </c>
      <c r="C443" s="124" t="s">
        <v>13</v>
      </c>
      <c r="D443" s="124" t="s">
        <v>13</v>
      </c>
      <c r="E443" s="123"/>
      <c r="F443" s="124" t="s">
        <v>13</v>
      </c>
      <c r="G443" s="82">
        <v>0.5569444444444445</v>
      </c>
      <c r="H443" s="124" t="s">
        <v>13</v>
      </c>
      <c r="I443" s="124" t="s">
        <v>13</v>
      </c>
      <c r="J443" s="82">
        <v>0.015972222222222165</v>
      </c>
      <c r="K443" s="124" t="s">
        <v>14</v>
      </c>
      <c r="L443" s="124" t="s">
        <v>15</v>
      </c>
      <c r="M443" s="123"/>
      <c r="N443" s="123"/>
      <c r="O443" s="123"/>
      <c r="P443" s="123"/>
      <c r="Q443" s="125"/>
    </row>
    <row r="444">
      <c r="A444" s="122">
        <v>45801.0</v>
      </c>
      <c r="B444" s="124" t="s">
        <v>13</v>
      </c>
      <c r="C444" s="124" t="s">
        <v>13</v>
      </c>
      <c r="D444" s="82">
        <v>0.5729166666666666</v>
      </c>
      <c r="E444" s="124" t="s">
        <v>13</v>
      </c>
      <c r="F444" s="124" t="s">
        <v>13</v>
      </c>
      <c r="G444" s="82">
        <v>0.59375</v>
      </c>
      <c r="H444" s="82">
        <v>0.02083333333333337</v>
      </c>
      <c r="I444" s="82">
        <v>0.07847222222222228</v>
      </c>
      <c r="J444" s="82">
        <v>0.057638888888888906</v>
      </c>
      <c r="K444" s="124" t="s">
        <v>23</v>
      </c>
      <c r="L444" s="124" t="s">
        <v>15</v>
      </c>
      <c r="M444" s="123"/>
      <c r="N444" s="123"/>
      <c r="O444" s="123"/>
      <c r="P444" s="123"/>
      <c r="Q444" s="125"/>
    </row>
    <row r="445">
      <c r="A445" s="122">
        <v>45801.0</v>
      </c>
      <c r="B445" s="124" t="s">
        <v>13</v>
      </c>
      <c r="C445" s="124" t="s">
        <v>13</v>
      </c>
      <c r="D445" s="82">
        <v>0.6513888888888889</v>
      </c>
      <c r="E445" s="124" t="s">
        <v>13</v>
      </c>
      <c r="F445" s="124" t="s">
        <v>13</v>
      </c>
      <c r="G445" s="82">
        <v>0.6708333333333333</v>
      </c>
      <c r="H445" s="82">
        <v>0.019444444444444375</v>
      </c>
      <c r="I445" s="82">
        <v>0.09444444444444444</v>
      </c>
      <c r="J445" s="82">
        <v>0.07500000000000007</v>
      </c>
      <c r="K445" s="124" t="s">
        <v>32</v>
      </c>
      <c r="L445" s="124" t="s">
        <v>15</v>
      </c>
      <c r="M445" s="123"/>
      <c r="N445" s="123"/>
      <c r="O445" s="123"/>
      <c r="P445" s="123"/>
      <c r="Q445" s="125"/>
    </row>
    <row r="446">
      <c r="A446" s="122">
        <v>45801.0</v>
      </c>
      <c r="B446" s="124" t="s">
        <v>13</v>
      </c>
      <c r="C446" s="124" t="s">
        <v>13</v>
      </c>
      <c r="D446" s="82">
        <v>0.7458333333333333</v>
      </c>
      <c r="E446" s="82">
        <v>0.7736111111111111</v>
      </c>
      <c r="F446" s="82">
        <v>0.7868055555555555</v>
      </c>
      <c r="G446" s="82">
        <v>0.7802083333333334</v>
      </c>
      <c r="H446" s="82">
        <v>0.034375000000000044</v>
      </c>
      <c r="I446" s="82">
        <v>0.10520833333333335</v>
      </c>
      <c r="J446" s="82">
        <v>0.0708333333333333</v>
      </c>
      <c r="K446" s="124" t="s">
        <v>20</v>
      </c>
      <c r="L446" s="124" t="s">
        <v>15</v>
      </c>
      <c r="M446" s="123"/>
      <c r="N446" s="123"/>
      <c r="O446" s="123"/>
      <c r="P446" s="123"/>
      <c r="Q446" s="125"/>
    </row>
    <row r="447">
      <c r="A447" s="122">
        <v>45801.0</v>
      </c>
      <c r="B447" s="82">
        <v>0.8458333333333333</v>
      </c>
      <c r="C447" s="82">
        <v>0.85625</v>
      </c>
      <c r="D447" s="82">
        <v>0.8510416666666667</v>
      </c>
      <c r="E447" s="124" t="s">
        <v>13</v>
      </c>
      <c r="F447" s="124" t="s">
        <v>13</v>
      </c>
      <c r="G447" s="124" t="s">
        <v>13</v>
      </c>
      <c r="H447" s="124" t="s">
        <v>13</v>
      </c>
      <c r="I447" s="124" t="s">
        <v>13</v>
      </c>
      <c r="J447" s="124" t="s">
        <v>13</v>
      </c>
      <c r="K447" s="124" t="s">
        <v>14</v>
      </c>
      <c r="L447" s="124" t="s">
        <v>15</v>
      </c>
      <c r="M447" s="124" t="s">
        <v>173</v>
      </c>
      <c r="N447" s="123"/>
      <c r="O447" s="123"/>
      <c r="P447" s="123"/>
      <c r="Q447" s="125"/>
    </row>
    <row r="448">
      <c r="A448" s="122">
        <v>45802.0</v>
      </c>
      <c r="B448" s="124" t="s">
        <v>13</v>
      </c>
      <c r="C448" s="124" t="s">
        <v>13</v>
      </c>
      <c r="D448" s="82">
        <v>0.22708333333333333</v>
      </c>
      <c r="E448" s="124" t="s">
        <v>13</v>
      </c>
      <c r="F448" s="124" t="s">
        <v>13</v>
      </c>
      <c r="G448" s="82">
        <v>0.2534722222222222</v>
      </c>
      <c r="H448" s="82">
        <v>0.02638888888888888</v>
      </c>
      <c r="I448" s="82">
        <v>0.09930555555555556</v>
      </c>
      <c r="J448" s="82">
        <v>0.07291666666666669</v>
      </c>
      <c r="K448" s="124" t="s">
        <v>20</v>
      </c>
      <c r="L448" s="124" t="s">
        <v>15</v>
      </c>
      <c r="M448" s="123"/>
      <c r="N448" s="123"/>
      <c r="O448" s="123"/>
      <c r="P448" s="123"/>
      <c r="Q448" s="125"/>
    </row>
    <row r="449">
      <c r="A449" s="122">
        <v>45802.0</v>
      </c>
      <c r="B449" s="124" t="s">
        <v>13</v>
      </c>
      <c r="C449" s="124" t="s">
        <v>13</v>
      </c>
      <c r="D449" s="82">
        <v>0.3263888888888889</v>
      </c>
      <c r="E449" s="82">
        <v>0.33402777777777776</v>
      </c>
      <c r="F449" s="82">
        <v>0.35833333333333334</v>
      </c>
      <c r="G449" s="82">
        <v>0.34618055555555555</v>
      </c>
      <c r="H449" s="82">
        <v>0.019791666666666652</v>
      </c>
      <c r="I449" s="82">
        <v>0.11458333333333331</v>
      </c>
      <c r="J449" s="82">
        <v>0.09479166666666666</v>
      </c>
      <c r="K449" s="124" t="s">
        <v>20</v>
      </c>
      <c r="L449" s="124" t="s">
        <v>15</v>
      </c>
      <c r="M449" s="123"/>
      <c r="N449" s="123"/>
      <c r="O449" s="123"/>
      <c r="P449" s="123"/>
      <c r="Q449" s="125"/>
    </row>
    <row r="450">
      <c r="A450" s="122">
        <v>45802.0</v>
      </c>
      <c r="B450" s="124" t="s">
        <v>13</v>
      </c>
      <c r="C450" s="124" t="s">
        <v>13</v>
      </c>
      <c r="D450" s="82">
        <v>0.4409722222222222</v>
      </c>
      <c r="E450" s="124" t="s">
        <v>13</v>
      </c>
      <c r="F450" s="124" t="s">
        <v>13</v>
      </c>
      <c r="G450" s="82">
        <v>0.4756944444444444</v>
      </c>
      <c r="H450" s="82">
        <v>0.03472222222222221</v>
      </c>
      <c r="I450" s="82">
        <v>0.12777777777777777</v>
      </c>
      <c r="J450" s="82">
        <v>0.09305555555555556</v>
      </c>
      <c r="K450" s="124" t="s">
        <v>20</v>
      </c>
      <c r="L450" s="124" t="s">
        <v>15</v>
      </c>
      <c r="M450" s="123"/>
      <c r="N450" s="123"/>
      <c r="O450" s="123"/>
      <c r="P450" s="123"/>
      <c r="Q450" s="125"/>
    </row>
    <row r="451">
      <c r="A451" s="122">
        <v>45802.0</v>
      </c>
      <c r="B451" s="124" t="s">
        <v>13</v>
      </c>
      <c r="C451" s="124" t="s">
        <v>13</v>
      </c>
      <c r="D451" s="82">
        <v>0.56875</v>
      </c>
      <c r="E451" s="124" t="s">
        <v>13</v>
      </c>
      <c r="F451" s="124" t="s">
        <v>13</v>
      </c>
      <c r="G451" s="82">
        <v>0.6083333333333333</v>
      </c>
      <c r="H451" s="82">
        <v>0.039583333333333304</v>
      </c>
      <c r="I451" s="82">
        <v>0.14513888888888893</v>
      </c>
      <c r="J451" s="82">
        <v>0.10555555555555562</v>
      </c>
      <c r="K451" s="124" t="s">
        <v>20</v>
      </c>
      <c r="L451" s="124" t="s">
        <v>15</v>
      </c>
      <c r="M451" s="123"/>
      <c r="N451" s="123"/>
      <c r="O451" s="123"/>
      <c r="P451" s="123"/>
      <c r="Q451" s="125"/>
    </row>
    <row r="452">
      <c r="A452" s="122">
        <v>45802.0</v>
      </c>
      <c r="B452" s="82">
        <v>0.8347222222222223</v>
      </c>
      <c r="C452" s="82">
        <v>0.8631944444444445</v>
      </c>
      <c r="D452" s="82">
        <v>0.8489583333333334</v>
      </c>
      <c r="E452" s="124" t="s">
        <v>13</v>
      </c>
      <c r="F452" s="124" t="s">
        <v>13</v>
      </c>
      <c r="G452" s="124" t="s">
        <v>13</v>
      </c>
      <c r="H452" s="124" t="s">
        <v>13</v>
      </c>
      <c r="I452" s="124" t="s">
        <v>13</v>
      </c>
      <c r="J452" s="124" t="s">
        <v>13</v>
      </c>
      <c r="K452" s="124" t="s">
        <v>14</v>
      </c>
      <c r="L452" s="124" t="s">
        <v>15</v>
      </c>
      <c r="M452" s="124" t="s">
        <v>173</v>
      </c>
      <c r="N452" s="123"/>
      <c r="O452" s="123"/>
      <c r="P452" s="123"/>
      <c r="Q452" s="125"/>
    </row>
    <row r="453">
      <c r="A453" s="122">
        <v>45803.0</v>
      </c>
      <c r="B453" s="124" t="s">
        <v>13</v>
      </c>
      <c r="C453" s="124" t="s">
        <v>13</v>
      </c>
      <c r="D453" s="124" t="s">
        <v>13</v>
      </c>
      <c r="E453" s="124" t="s">
        <v>13</v>
      </c>
      <c r="F453" s="124" t="s">
        <v>13</v>
      </c>
      <c r="G453" s="82">
        <v>0.39166666666666666</v>
      </c>
      <c r="H453" s="124" t="s">
        <v>13</v>
      </c>
      <c r="I453" s="124" t="s">
        <v>13</v>
      </c>
      <c r="J453" s="82">
        <v>0.05555555555555558</v>
      </c>
      <c r="K453" s="124" t="s">
        <v>14</v>
      </c>
      <c r="L453" s="124" t="s">
        <v>15</v>
      </c>
      <c r="M453" s="124" t="s">
        <v>50</v>
      </c>
      <c r="N453" s="123"/>
      <c r="O453" s="123"/>
      <c r="P453" s="123"/>
      <c r="Q453" s="125"/>
    </row>
    <row r="454">
      <c r="A454" s="122">
        <v>45803.0</v>
      </c>
      <c r="B454" s="124" t="s">
        <v>13</v>
      </c>
      <c r="C454" s="124" t="s">
        <v>13</v>
      </c>
      <c r="D454" s="82">
        <v>0.44722222222222224</v>
      </c>
      <c r="E454" s="124" t="s">
        <v>13</v>
      </c>
      <c r="F454" s="124" t="s">
        <v>13</v>
      </c>
      <c r="G454" s="82">
        <v>0.46875</v>
      </c>
      <c r="H454" s="82">
        <v>0.021527777777777757</v>
      </c>
      <c r="I454" s="82">
        <v>0.12083333333333329</v>
      </c>
      <c r="J454" s="82">
        <v>0.09930555555555554</v>
      </c>
      <c r="K454" s="124" t="s">
        <v>20</v>
      </c>
      <c r="L454" s="124" t="s">
        <v>15</v>
      </c>
      <c r="M454" s="123"/>
      <c r="N454" s="123"/>
      <c r="O454" s="123"/>
      <c r="P454" s="123"/>
      <c r="Q454" s="125"/>
    </row>
    <row r="455">
      <c r="A455" s="122">
        <v>45803.0</v>
      </c>
      <c r="B455" s="124" t="s">
        <v>13</v>
      </c>
      <c r="C455" s="124" t="s">
        <v>13</v>
      </c>
      <c r="D455" s="82">
        <v>0.5680555555555555</v>
      </c>
      <c r="E455" s="124" t="s">
        <v>13</v>
      </c>
      <c r="F455" s="124" t="s">
        <v>13</v>
      </c>
      <c r="G455" s="82">
        <v>0.6055555555555555</v>
      </c>
      <c r="H455" s="82">
        <v>0.03749999999999998</v>
      </c>
      <c r="I455" s="82">
        <v>0.12222222222222223</v>
      </c>
      <c r="J455" s="82">
        <v>0.08472222222222225</v>
      </c>
      <c r="K455" s="124" t="s">
        <v>20</v>
      </c>
      <c r="L455" s="124" t="s">
        <v>15</v>
      </c>
      <c r="M455" s="123"/>
      <c r="N455" s="123"/>
      <c r="O455" s="123"/>
      <c r="P455" s="123"/>
      <c r="Q455" s="125"/>
    </row>
    <row r="456">
      <c r="A456" s="122">
        <v>45803.0</v>
      </c>
      <c r="B456" s="82">
        <v>0.6861111111111111</v>
      </c>
      <c r="C456" s="82">
        <v>0.6944444444444444</v>
      </c>
      <c r="D456" s="82">
        <v>0.6902777777777778</v>
      </c>
      <c r="E456" s="124" t="s">
        <v>13</v>
      </c>
      <c r="F456" s="124" t="s">
        <v>13</v>
      </c>
      <c r="G456" s="82">
        <v>0.8715277777777778</v>
      </c>
      <c r="H456" s="82">
        <v>0.18125000000000002</v>
      </c>
      <c r="I456" s="124" t="s">
        <v>13</v>
      </c>
      <c r="J456" s="124" t="s">
        <v>13</v>
      </c>
      <c r="K456" s="124" t="s">
        <v>14</v>
      </c>
      <c r="L456" s="124" t="s">
        <v>15</v>
      </c>
      <c r="M456" s="123"/>
      <c r="N456" s="123"/>
      <c r="O456" s="123"/>
      <c r="P456" s="123"/>
      <c r="Q456" s="125"/>
    </row>
    <row r="457">
      <c r="A457" s="122">
        <v>45804.0</v>
      </c>
      <c r="B457" s="124" t="s">
        <v>13</v>
      </c>
      <c r="C457" s="124" t="s">
        <v>13</v>
      </c>
      <c r="D457" s="82">
        <v>0.2569444444444444</v>
      </c>
      <c r="E457" s="124" t="s">
        <v>13</v>
      </c>
      <c r="F457" s="124" t="s">
        <v>13</v>
      </c>
      <c r="G457" s="82">
        <v>0.45208333333333334</v>
      </c>
      <c r="H457" s="82">
        <v>0.19513888888888892</v>
      </c>
      <c r="I457" s="82">
        <v>0.2645833333333334</v>
      </c>
      <c r="J457" s="82">
        <v>0.06944444444444448</v>
      </c>
      <c r="K457" s="124" t="s">
        <v>14</v>
      </c>
      <c r="L457" s="124" t="s">
        <v>15</v>
      </c>
      <c r="M457" s="123"/>
      <c r="N457" s="123"/>
      <c r="O457" s="123"/>
      <c r="P457" s="123"/>
      <c r="Q457" s="125"/>
    </row>
    <row r="458">
      <c r="A458" s="122">
        <v>45804.0</v>
      </c>
      <c r="B458" s="124" t="s">
        <v>13</v>
      </c>
      <c r="C458" s="124" t="s">
        <v>13</v>
      </c>
      <c r="D458" s="82">
        <v>0.5215277777777778</v>
      </c>
      <c r="E458" s="124" t="s">
        <v>13</v>
      </c>
      <c r="F458" s="124" t="s">
        <v>13</v>
      </c>
      <c r="G458" s="82">
        <v>0.5340277777777778</v>
      </c>
      <c r="H458" s="82">
        <v>0.012499999999999956</v>
      </c>
      <c r="I458" s="82">
        <v>0.0888888888888889</v>
      </c>
      <c r="J458" s="82">
        <v>0.07638888888888895</v>
      </c>
      <c r="K458" s="124" t="s">
        <v>32</v>
      </c>
      <c r="L458" s="124" t="s">
        <v>15</v>
      </c>
      <c r="M458" s="123"/>
      <c r="N458" s="123"/>
      <c r="O458" s="123"/>
      <c r="P458" s="123"/>
      <c r="Q458" s="125"/>
    </row>
    <row r="459">
      <c r="A459" s="122">
        <v>45804.0</v>
      </c>
      <c r="B459" s="124" t="s">
        <v>13</v>
      </c>
      <c r="C459" s="124" t="s">
        <v>13</v>
      </c>
      <c r="D459" s="82">
        <v>0.6104166666666667</v>
      </c>
      <c r="E459" s="82">
        <v>0.6263888888888889</v>
      </c>
      <c r="F459" s="82">
        <v>0.6388888888888888</v>
      </c>
      <c r="G459" s="82">
        <v>0.6326388888888889</v>
      </c>
      <c r="H459" s="82">
        <v>0.022222222222222143</v>
      </c>
      <c r="I459" s="82">
        <v>0.10624999999999996</v>
      </c>
      <c r="J459" s="82">
        <v>0.08402777777777781</v>
      </c>
      <c r="K459" s="124" t="s">
        <v>20</v>
      </c>
      <c r="L459" s="124" t="s">
        <v>15</v>
      </c>
      <c r="M459" s="123"/>
      <c r="N459" s="123"/>
      <c r="O459" s="123"/>
      <c r="P459" s="123"/>
      <c r="Q459" s="125"/>
    </row>
    <row r="460">
      <c r="A460" s="122">
        <v>45804.0</v>
      </c>
      <c r="B460" s="82">
        <v>0.7069444444444445</v>
      </c>
      <c r="C460" s="82">
        <v>0.7263888888888889</v>
      </c>
      <c r="D460" s="82">
        <v>0.7166666666666667</v>
      </c>
      <c r="E460" s="82">
        <v>0.7361111111111112</v>
      </c>
      <c r="F460" s="82">
        <v>0.7548611111111111</v>
      </c>
      <c r="G460" s="82">
        <v>0.7454861111111111</v>
      </c>
      <c r="H460" s="82">
        <v>0.028819444444444398</v>
      </c>
      <c r="I460" s="82">
        <v>0.13124999999999998</v>
      </c>
      <c r="J460" s="82">
        <v>0.10243055555555558</v>
      </c>
      <c r="K460" s="124" t="s">
        <v>20</v>
      </c>
      <c r="L460" s="124" t="s">
        <v>15</v>
      </c>
      <c r="M460" s="123"/>
      <c r="N460" s="123"/>
      <c r="O460" s="123"/>
      <c r="P460" s="123"/>
      <c r="Q460" s="125"/>
    </row>
    <row r="461">
      <c r="A461" s="122">
        <v>45804.0</v>
      </c>
      <c r="B461" s="124" t="s">
        <v>13</v>
      </c>
      <c r="C461" s="124" t="s">
        <v>13</v>
      </c>
      <c r="D461" s="82">
        <v>0.8479166666666667</v>
      </c>
      <c r="E461" s="124" t="s">
        <v>13</v>
      </c>
      <c r="F461" s="124" t="s">
        <v>13</v>
      </c>
      <c r="G461" s="124" t="s">
        <v>13</v>
      </c>
      <c r="H461" s="124" t="s">
        <v>13</v>
      </c>
      <c r="I461" s="124" t="s">
        <v>13</v>
      </c>
      <c r="J461" s="124" t="s">
        <v>13</v>
      </c>
      <c r="K461" s="124" t="s">
        <v>14</v>
      </c>
      <c r="L461" s="124" t="s">
        <v>15</v>
      </c>
      <c r="M461" s="124" t="s">
        <v>173</v>
      </c>
      <c r="N461" s="123"/>
      <c r="O461" s="123"/>
      <c r="P461" s="123"/>
      <c r="Q461" s="125"/>
    </row>
    <row r="462">
      <c r="A462" s="122">
        <v>45805.0</v>
      </c>
      <c r="B462" s="124" t="s">
        <v>13</v>
      </c>
      <c r="C462" s="124" t="s">
        <v>13</v>
      </c>
      <c r="D462" s="124" t="s">
        <v>13</v>
      </c>
      <c r="E462" s="124" t="s">
        <v>13</v>
      </c>
      <c r="F462" s="124" t="s">
        <v>13</v>
      </c>
      <c r="G462" s="82">
        <v>0.22361111111111112</v>
      </c>
      <c r="H462" s="124" t="s">
        <v>13</v>
      </c>
      <c r="I462" s="124" t="s">
        <v>13</v>
      </c>
      <c r="J462" s="82">
        <v>0.07291666666666666</v>
      </c>
      <c r="K462" s="124" t="s">
        <v>14</v>
      </c>
      <c r="L462" s="124" t="s">
        <v>15</v>
      </c>
      <c r="M462" s="123"/>
      <c r="N462" s="123"/>
      <c r="O462" s="123"/>
      <c r="P462" s="123"/>
      <c r="Q462" s="125"/>
    </row>
    <row r="463">
      <c r="A463" s="122">
        <v>45805.0</v>
      </c>
      <c r="B463" s="124" t="s">
        <v>13</v>
      </c>
      <c r="C463" s="124" t="s">
        <v>13</v>
      </c>
      <c r="D463" s="82">
        <v>0.2965277777777778</v>
      </c>
      <c r="E463" s="124" t="s">
        <v>13</v>
      </c>
      <c r="F463" s="124" t="s">
        <v>13</v>
      </c>
      <c r="G463" s="82">
        <v>0.32708333333333334</v>
      </c>
      <c r="H463" s="82">
        <v>0.030555555555555558</v>
      </c>
      <c r="I463" s="82">
        <v>0.11736111111111108</v>
      </c>
      <c r="J463" s="82">
        <v>0.08680555555555552</v>
      </c>
      <c r="K463" s="124" t="s">
        <v>20</v>
      </c>
      <c r="L463" s="124" t="s">
        <v>15</v>
      </c>
      <c r="M463" s="123"/>
      <c r="N463" s="123"/>
      <c r="O463" s="123"/>
      <c r="P463" s="123"/>
      <c r="Q463" s="125"/>
    </row>
    <row r="464">
      <c r="A464" s="122">
        <v>45805.0</v>
      </c>
      <c r="B464" s="124" t="s">
        <v>13</v>
      </c>
      <c r="C464" s="124" t="s">
        <v>13</v>
      </c>
      <c r="D464" s="82">
        <v>0.41388888888888886</v>
      </c>
      <c r="E464" s="124" t="s">
        <v>13</v>
      </c>
      <c r="F464" s="124" t="s">
        <v>13</v>
      </c>
      <c r="G464" s="82">
        <v>0.4479166666666667</v>
      </c>
      <c r="H464" s="82">
        <v>0.03402777777777782</v>
      </c>
      <c r="I464" s="82">
        <v>0.12083333333333335</v>
      </c>
      <c r="J464" s="82">
        <v>0.08680555555555552</v>
      </c>
      <c r="K464" s="124" t="s">
        <v>20</v>
      </c>
      <c r="L464" s="124" t="s">
        <v>15</v>
      </c>
      <c r="M464" s="123"/>
      <c r="N464" s="123"/>
      <c r="O464" s="123"/>
      <c r="P464" s="123"/>
      <c r="Q464" s="125"/>
    </row>
    <row r="465">
      <c r="A465" s="122">
        <v>45805.0</v>
      </c>
      <c r="B465" s="124" t="s">
        <v>13</v>
      </c>
      <c r="C465" s="124" t="s">
        <v>13</v>
      </c>
      <c r="D465" s="82">
        <v>0.5347222222222222</v>
      </c>
      <c r="E465" s="124" t="s">
        <v>13</v>
      </c>
      <c r="F465" s="124" t="s">
        <v>13</v>
      </c>
      <c r="G465" s="82">
        <v>0.7166666666666667</v>
      </c>
      <c r="H465" s="82">
        <v>0.18194444444444446</v>
      </c>
      <c r="I465" s="82">
        <v>0.22916666666666663</v>
      </c>
      <c r="J465" s="82">
        <v>0.047222222222222165</v>
      </c>
      <c r="K465" s="124" t="s">
        <v>14</v>
      </c>
      <c r="L465" s="124" t="s">
        <v>15</v>
      </c>
      <c r="M465" s="123"/>
      <c r="N465" s="123"/>
      <c r="O465" s="123"/>
      <c r="P465" s="123"/>
      <c r="Q465" s="125"/>
    </row>
    <row r="466">
      <c r="A466" s="122">
        <v>45805.0</v>
      </c>
      <c r="B466" s="124" t="s">
        <v>13</v>
      </c>
      <c r="C466" s="124" t="s">
        <v>13</v>
      </c>
      <c r="D466" s="82">
        <v>0.7638888888888888</v>
      </c>
      <c r="E466" s="124" t="s">
        <v>13</v>
      </c>
      <c r="F466" s="124" t="s">
        <v>13</v>
      </c>
      <c r="G466" s="82">
        <v>0.7833333333333333</v>
      </c>
      <c r="H466" s="82">
        <v>0.019444444444444486</v>
      </c>
      <c r="I466" s="82">
        <v>0.11562500000000009</v>
      </c>
      <c r="J466" s="82">
        <v>0.0961805555555556</v>
      </c>
      <c r="K466" s="124" t="s">
        <v>32</v>
      </c>
      <c r="L466" s="124" t="s">
        <v>15</v>
      </c>
      <c r="M466" s="123"/>
      <c r="N466" s="123"/>
      <c r="O466" s="123"/>
      <c r="P466" s="123"/>
      <c r="Q466" s="125"/>
    </row>
    <row r="467">
      <c r="A467" s="122">
        <v>45805.0</v>
      </c>
      <c r="B467" s="82">
        <v>0.8729166666666667</v>
      </c>
      <c r="C467" s="82">
        <v>0.8861111111111111</v>
      </c>
      <c r="D467" s="82">
        <v>0.8795138888888889</v>
      </c>
      <c r="E467" s="124" t="s">
        <v>13</v>
      </c>
      <c r="F467" s="124" t="s">
        <v>13</v>
      </c>
      <c r="G467" s="82">
        <v>0.9145833333333333</v>
      </c>
      <c r="H467" s="82">
        <v>0.035069444444444375</v>
      </c>
      <c r="I467" s="124" t="s">
        <v>13</v>
      </c>
      <c r="J467" s="124" t="s">
        <v>13</v>
      </c>
      <c r="K467" s="124" t="s">
        <v>20</v>
      </c>
      <c r="L467" s="124" t="s">
        <v>15</v>
      </c>
      <c r="M467" s="123"/>
      <c r="N467" s="123"/>
      <c r="O467" s="123"/>
      <c r="P467" s="123"/>
      <c r="Q467" s="125"/>
    </row>
    <row r="468">
      <c r="A468" s="122">
        <v>45806.0</v>
      </c>
      <c r="B468" s="124" t="s">
        <v>13</v>
      </c>
      <c r="C468" s="124" t="s">
        <v>13</v>
      </c>
      <c r="D468" s="82">
        <v>0.20972222222222223</v>
      </c>
      <c r="E468" s="124" t="s">
        <v>13</v>
      </c>
      <c r="F468" s="124" t="s">
        <v>13</v>
      </c>
      <c r="G468" s="82">
        <v>0.23402777777777778</v>
      </c>
      <c r="H468" s="82">
        <v>0.024305555555555552</v>
      </c>
      <c r="I468" s="82">
        <v>0.12118055555555554</v>
      </c>
      <c r="J468" s="82">
        <v>0.09687499999999999</v>
      </c>
      <c r="K468" s="124" t="s">
        <v>20</v>
      </c>
      <c r="L468" s="124" t="s">
        <v>15</v>
      </c>
      <c r="M468" s="123"/>
      <c r="N468" s="123"/>
      <c r="O468" s="123"/>
      <c r="P468" s="123"/>
      <c r="Q468" s="125"/>
    </row>
    <row r="469">
      <c r="A469" s="122">
        <v>45806.0</v>
      </c>
      <c r="B469" s="82">
        <v>0.325</v>
      </c>
      <c r="C469" s="82">
        <v>0.3368055555555556</v>
      </c>
      <c r="D469" s="82">
        <v>0.33090277777777777</v>
      </c>
      <c r="E469" s="124" t="s">
        <v>13</v>
      </c>
      <c r="F469" s="124" t="s">
        <v>13</v>
      </c>
      <c r="G469" s="82">
        <v>0.5604166666666667</v>
      </c>
      <c r="H469" s="82">
        <v>0.2295138888888889</v>
      </c>
      <c r="I469" s="82">
        <v>0.2899305555555556</v>
      </c>
      <c r="J469" s="82">
        <v>0.060416666666666674</v>
      </c>
      <c r="K469" s="124" t="s">
        <v>14</v>
      </c>
      <c r="L469" s="124" t="s">
        <v>15</v>
      </c>
      <c r="M469" s="123"/>
      <c r="N469" s="123"/>
      <c r="O469" s="123"/>
      <c r="P469" s="123"/>
      <c r="Q469" s="125"/>
    </row>
    <row r="470">
      <c r="A470" s="122">
        <v>45806.0</v>
      </c>
      <c r="B470" s="124" t="s">
        <v>13</v>
      </c>
      <c r="C470" s="124" t="s">
        <v>13</v>
      </c>
      <c r="D470" s="82">
        <v>0.6208333333333333</v>
      </c>
      <c r="E470" s="124" t="s">
        <v>13</v>
      </c>
      <c r="F470" s="124" t="s">
        <v>13</v>
      </c>
      <c r="G470" s="82">
        <v>0.6451388888888889</v>
      </c>
      <c r="H470" s="82">
        <v>0.02430555555555558</v>
      </c>
      <c r="I470" s="82">
        <v>0.12361111111111112</v>
      </c>
      <c r="J470" s="82">
        <v>0.09930555555555554</v>
      </c>
      <c r="K470" s="124" t="s">
        <v>20</v>
      </c>
      <c r="L470" s="124" t="s">
        <v>15</v>
      </c>
      <c r="M470" s="123"/>
      <c r="N470" s="123"/>
      <c r="O470" s="123"/>
      <c r="P470" s="123"/>
      <c r="Q470" s="125"/>
    </row>
    <row r="471">
      <c r="A471" s="122">
        <v>45806.0</v>
      </c>
      <c r="B471" s="124" t="s">
        <v>13</v>
      </c>
      <c r="C471" s="124" t="s">
        <v>13</v>
      </c>
      <c r="D471" s="82">
        <v>0.7444444444444445</v>
      </c>
      <c r="E471" s="124" t="s">
        <v>13</v>
      </c>
      <c r="F471" s="124" t="s">
        <v>13</v>
      </c>
      <c r="G471" s="82">
        <v>0.7847222222222222</v>
      </c>
      <c r="H471" s="82">
        <v>0.040277777777777746</v>
      </c>
      <c r="I471" s="82">
        <v>0.12465277777777772</v>
      </c>
      <c r="J471" s="82">
        <v>0.08437499999999998</v>
      </c>
      <c r="K471" s="124" t="s">
        <v>20</v>
      </c>
      <c r="L471" s="124" t="s">
        <v>15</v>
      </c>
      <c r="M471" s="123"/>
      <c r="N471" s="123"/>
      <c r="O471" s="123"/>
      <c r="P471" s="123"/>
      <c r="Q471" s="125"/>
    </row>
    <row r="472">
      <c r="A472" s="122">
        <v>45806.0</v>
      </c>
      <c r="B472" s="82">
        <v>0.8666666666666667</v>
      </c>
      <c r="C472" s="82">
        <v>0.8715277777777778</v>
      </c>
      <c r="D472" s="82">
        <v>0.8690972222222222</v>
      </c>
      <c r="E472" s="124" t="s">
        <v>13</v>
      </c>
      <c r="F472" s="124" t="s">
        <v>13</v>
      </c>
      <c r="G472" s="124" t="s">
        <v>13</v>
      </c>
      <c r="H472" s="124" t="s">
        <v>13</v>
      </c>
      <c r="I472" s="124" t="s">
        <v>13</v>
      </c>
      <c r="J472" s="124" t="s">
        <v>13</v>
      </c>
      <c r="K472" s="124" t="s">
        <v>14</v>
      </c>
      <c r="L472" s="124" t="s">
        <v>15</v>
      </c>
      <c r="M472" s="124" t="s">
        <v>184</v>
      </c>
      <c r="N472" s="123"/>
      <c r="O472" s="123"/>
      <c r="P472" s="123"/>
      <c r="Q472" s="125"/>
    </row>
    <row r="473">
      <c r="A473" s="122">
        <v>45807.0</v>
      </c>
      <c r="B473" s="124" t="s">
        <v>13</v>
      </c>
      <c r="C473" s="124" t="s">
        <v>13</v>
      </c>
      <c r="D473" s="82">
        <v>0.2659722222222222</v>
      </c>
      <c r="E473" s="124" t="s">
        <v>13</v>
      </c>
      <c r="F473" s="124" t="s">
        <v>13</v>
      </c>
      <c r="G473" s="82">
        <v>0.46805555555555556</v>
      </c>
      <c r="H473" s="82">
        <v>0.20208333333333334</v>
      </c>
      <c r="I473" s="82">
        <v>0.3083333333333333</v>
      </c>
      <c r="J473" s="82">
        <v>0.10624999999999996</v>
      </c>
      <c r="K473" s="124" t="s">
        <v>14</v>
      </c>
      <c r="L473" s="124" t="s">
        <v>15</v>
      </c>
      <c r="M473" s="123"/>
      <c r="N473" s="123"/>
      <c r="O473" s="123"/>
      <c r="P473" s="123"/>
      <c r="Q473" s="125"/>
    </row>
    <row r="474">
      <c r="A474" s="122">
        <v>45807.0</v>
      </c>
      <c r="B474" s="124" t="s">
        <v>13</v>
      </c>
      <c r="C474" s="124" t="s">
        <v>13</v>
      </c>
      <c r="D474" s="82">
        <v>0.5743055555555555</v>
      </c>
      <c r="E474" s="124" t="s">
        <v>13</v>
      </c>
      <c r="F474" s="124" t="s">
        <v>13</v>
      </c>
      <c r="G474" s="82">
        <v>0.7055555555555556</v>
      </c>
      <c r="H474" s="82">
        <v>0.1312500000000001</v>
      </c>
      <c r="I474" s="82">
        <v>0.23472222222222228</v>
      </c>
      <c r="J474" s="82">
        <v>0.10347222222222219</v>
      </c>
      <c r="K474" s="124" t="s">
        <v>14</v>
      </c>
      <c r="L474" s="124" t="s">
        <v>15</v>
      </c>
      <c r="M474" s="123"/>
      <c r="N474" s="123"/>
      <c r="O474" s="123"/>
      <c r="P474" s="123"/>
      <c r="Q474" s="125"/>
    </row>
    <row r="475">
      <c r="A475" s="122">
        <v>45807.0</v>
      </c>
      <c r="B475" s="124" t="s">
        <v>13</v>
      </c>
      <c r="C475" s="124" t="s">
        <v>13</v>
      </c>
      <c r="D475" s="82">
        <v>0.8090277777777778</v>
      </c>
      <c r="E475" s="124" t="s">
        <v>13</v>
      </c>
      <c r="F475" s="124" t="s">
        <v>13</v>
      </c>
      <c r="G475" s="82">
        <v>0.8368055555555556</v>
      </c>
      <c r="H475" s="82">
        <v>0.02777777777777779</v>
      </c>
      <c r="I475" s="82">
        <v>0.10555555555555551</v>
      </c>
      <c r="J475" s="82">
        <v>0.07777777777777772</v>
      </c>
      <c r="K475" s="124" t="s">
        <v>20</v>
      </c>
      <c r="L475" s="124" t="s">
        <v>15</v>
      </c>
      <c r="M475" s="123"/>
      <c r="N475" s="123"/>
      <c r="O475" s="123"/>
      <c r="P475" s="123"/>
      <c r="Q475" s="125"/>
    </row>
    <row r="476">
      <c r="A476" s="122">
        <v>45807.0</v>
      </c>
      <c r="B476" s="124" t="s">
        <v>13</v>
      </c>
      <c r="C476" s="124" t="s">
        <v>13</v>
      </c>
      <c r="D476" s="82">
        <v>0.9145833333333333</v>
      </c>
      <c r="E476" s="124" t="s">
        <v>13</v>
      </c>
      <c r="F476" s="124" t="s">
        <v>13</v>
      </c>
      <c r="G476" s="124" t="s">
        <v>13</v>
      </c>
      <c r="H476" s="124" t="s">
        <v>13</v>
      </c>
      <c r="I476" s="124" t="s">
        <v>13</v>
      </c>
      <c r="J476" s="124" t="s">
        <v>13</v>
      </c>
      <c r="K476" s="124" t="s">
        <v>14</v>
      </c>
      <c r="L476" s="124" t="s">
        <v>15</v>
      </c>
      <c r="M476" s="124" t="s">
        <v>184</v>
      </c>
      <c r="N476" s="123"/>
      <c r="O476" s="123"/>
      <c r="P476" s="123"/>
      <c r="Q476" s="125"/>
    </row>
    <row r="477">
      <c r="A477" s="122">
        <v>45808.0</v>
      </c>
      <c r="B477" s="124" t="s">
        <v>13</v>
      </c>
      <c r="C477" s="124" t="s">
        <v>13</v>
      </c>
      <c r="D477" s="82">
        <v>0.20416666666666666</v>
      </c>
      <c r="E477" s="124" t="s">
        <v>13</v>
      </c>
      <c r="F477" s="124" t="s">
        <v>13</v>
      </c>
      <c r="G477" s="82">
        <v>0.2263888888888889</v>
      </c>
      <c r="H477" s="82">
        <v>0.022222222222222227</v>
      </c>
      <c r="I477" s="82">
        <v>0.1159722222222222</v>
      </c>
      <c r="J477" s="82">
        <v>0.09374999999999997</v>
      </c>
      <c r="K477" s="124" t="s">
        <v>20</v>
      </c>
      <c r="L477" s="124" t="s">
        <v>15</v>
      </c>
      <c r="M477" s="123"/>
      <c r="N477" s="123"/>
      <c r="O477" s="123"/>
      <c r="P477" s="123"/>
      <c r="Q477" s="125"/>
    </row>
    <row r="478">
      <c r="A478" s="122">
        <v>45808.0</v>
      </c>
      <c r="B478" s="124" t="s">
        <v>13</v>
      </c>
      <c r="C478" s="124" t="s">
        <v>13</v>
      </c>
      <c r="D478" s="82">
        <v>0.32013888888888886</v>
      </c>
      <c r="E478" s="82">
        <v>0.3402777777777778</v>
      </c>
      <c r="F478" s="82">
        <v>0.3680555555555556</v>
      </c>
      <c r="G478" s="82">
        <v>0.3541666666666667</v>
      </c>
      <c r="H478" s="82">
        <v>0.03402777777777782</v>
      </c>
      <c r="I478" s="82">
        <v>0.11388888888888893</v>
      </c>
      <c r="J478" s="82">
        <v>0.0798611111111111</v>
      </c>
      <c r="K478" s="124" t="s">
        <v>20</v>
      </c>
      <c r="L478" s="124" t="s">
        <v>15</v>
      </c>
      <c r="M478" s="123"/>
      <c r="N478" s="123"/>
      <c r="O478" s="123"/>
      <c r="P478" s="123"/>
      <c r="Q478" s="125"/>
    </row>
    <row r="479">
      <c r="A479" s="122">
        <v>45808.0</v>
      </c>
      <c r="B479" s="124" t="s">
        <v>13</v>
      </c>
      <c r="C479" s="124" t="s">
        <v>13</v>
      </c>
      <c r="D479" s="82">
        <v>0.4340277777777778</v>
      </c>
      <c r="E479" s="82">
        <v>0.4548611111111111</v>
      </c>
      <c r="F479" s="82">
        <v>0.49444444444444446</v>
      </c>
      <c r="G479" s="82">
        <v>0.4746527777777778</v>
      </c>
      <c r="H479" s="82">
        <v>0.04062500000000002</v>
      </c>
      <c r="I479" s="82">
        <v>0.13124999999999998</v>
      </c>
      <c r="J479" s="82">
        <v>0.09062499999999996</v>
      </c>
      <c r="K479" s="124" t="s">
        <v>20</v>
      </c>
      <c r="L479" s="124" t="s">
        <v>15</v>
      </c>
      <c r="M479" s="123"/>
      <c r="N479" s="123"/>
      <c r="O479" s="123"/>
      <c r="P479" s="123"/>
      <c r="Q479" s="125"/>
    </row>
    <row r="480">
      <c r="A480" s="122">
        <v>45808.0</v>
      </c>
      <c r="B480" s="82">
        <v>0.5590277777777778</v>
      </c>
      <c r="C480" s="82">
        <v>0.5715277777777777</v>
      </c>
      <c r="D480" s="82">
        <v>0.5652777777777778</v>
      </c>
      <c r="E480" s="124" t="s">
        <v>13</v>
      </c>
      <c r="F480" s="124" t="s">
        <v>13</v>
      </c>
      <c r="G480" s="82">
        <v>0.7284722222222222</v>
      </c>
      <c r="H480" s="82">
        <v>0.16319444444444442</v>
      </c>
      <c r="I480" s="82">
        <v>0.20625000000000004</v>
      </c>
      <c r="J480" s="82">
        <v>0.043055555555555625</v>
      </c>
      <c r="K480" s="124" t="s">
        <v>14</v>
      </c>
      <c r="L480" s="124" t="s">
        <v>15</v>
      </c>
      <c r="M480" s="123"/>
      <c r="N480" s="123"/>
      <c r="O480" s="123"/>
      <c r="P480" s="123"/>
      <c r="Q480" s="125"/>
    </row>
    <row r="481">
      <c r="A481" s="122">
        <v>45808.0</v>
      </c>
      <c r="B481" s="124" t="s">
        <v>13</v>
      </c>
      <c r="C481" s="124" t="s">
        <v>13</v>
      </c>
      <c r="D481" s="82">
        <v>0.7715277777777778</v>
      </c>
      <c r="E481" s="124" t="s">
        <v>13</v>
      </c>
      <c r="F481" s="124" t="s">
        <v>13</v>
      </c>
      <c r="G481" s="82">
        <v>0.7986111111111112</v>
      </c>
      <c r="H481" s="82">
        <v>0.027083333333333348</v>
      </c>
      <c r="I481" s="82">
        <v>0.12569444444444444</v>
      </c>
      <c r="J481" s="82">
        <v>0.0986111111111111</v>
      </c>
      <c r="K481" s="124" t="s">
        <v>20</v>
      </c>
      <c r="L481" s="124" t="s">
        <v>15</v>
      </c>
      <c r="M481" s="123"/>
      <c r="N481" s="123"/>
      <c r="O481" s="123"/>
      <c r="P481" s="123"/>
      <c r="Q481" s="125"/>
    </row>
    <row r="482">
      <c r="A482" s="122">
        <v>45808.0</v>
      </c>
      <c r="B482" s="124" t="s">
        <v>13</v>
      </c>
      <c r="C482" s="124" t="s">
        <v>13</v>
      </c>
      <c r="D482" s="82">
        <v>0.8972222222222223</v>
      </c>
      <c r="E482" s="124" t="s">
        <v>13</v>
      </c>
      <c r="F482" s="124" t="s">
        <v>13</v>
      </c>
      <c r="G482" s="82">
        <v>0.9298611111111111</v>
      </c>
      <c r="H482" s="82">
        <v>0.032638888888888884</v>
      </c>
      <c r="I482" s="124" t="s">
        <v>13</v>
      </c>
      <c r="J482" s="124" t="s">
        <v>13</v>
      </c>
      <c r="K482" s="124" t="s">
        <v>20</v>
      </c>
      <c r="L482" s="124" t="s">
        <v>15</v>
      </c>
      <c r="M482" s="123"/>
      <c r="N482" s="123"/>
      <c r="O482" s="123"/>
      <c r="P482" s="123"/>
      <c r="Q482" s="125"/>
    </row>
    <row r="483">
      <c r="A483" s="122">
        <v>45809.0</v>
      </c>
      <c r="B483" s="124" t="s">
        <v>13</v>
      </c>
      <c r="C483" s="124" t="s">
        <v>13</v>
      </c>
      <c r="D483" s="124" t="s">
        <v>13</v>
      </c>
      <c r="E483" s="124" t="s">
        <v>13</v>
      </c>
      <c r="F483" s="124" t="s">
        <v>13</v>
      </c>
      <c r="G483" s="82">
        <v>0.19583333333333333</v>
      </c>
      <c r="H483" s="124" t="s">
        <v>13</v>
      </c>
      <c r="I483" s="124" t="s">
        <v>13</v>
      </c>
      <c r="J483" s="82">
        <v>0.0062500000000000056</v>
      </c>
      <c r="K483" s="124" t="s">
        <v>14</v>
      </c>
      <c r="L483" s="124" t="s">
        <v>15</v>
      </c>
      <c r="M483" s="123"/>
      <c r="N483" s="123"/>
      <c r="O483" s="123"/>
      <c r="P483" s="123"/>
      <c r="Q483" s="125"/>
    </row>
    <row r="484">
      <c r="A484" s="122">
        <v>45809.0</v>
      </c>
      <c r="B484" s="124" t="s">
        <v>13</v>
      </c>
      <c r="C484" s="124" t="s">
        <v>13</v>
      </c>
      <c r="D484" s="82">
        <v>0.20208333333333334</v>
      </c>
      <c r="E484" s="124" t="s">
        <v>13</v>
      </c>
      <c r="F484" s="124" t="s">
        <v>13</v>
      </c>
      <c r="G484" s="82">
        <v>0.21180555555555555</v>
      </c>
      <c r="H484" s="82">
        <v>0.009722222222222215</v>
      </c>
      <c r="I484" s="82">
        <v>0.06805555555555554</v>
      </c>
      <c r="J484" s="82">
        <v>0.05833333333333332</v>
      </c>
      <c r="K484" s="124" t="s">
        <v>23</v>
      </c>
      <c r="L484" s="124" t="s">
        <v>15</v>
      </c>
      <c r="M484" s="123"/>
      <c r="N484" s="123"/>
      <c r="O484" s="123"/>
      <c r="P484" s="123"/>
      <c r="Q484" s="125"/>
    </row>
    <row r="485">
      <c r="A485" s="122">
        <v>45809.0</v>
      </c>
      <c r="B485" s="124" t="s">
        <v>13</v>
      </c>
      <c r="C485" s="124" t="s">
        <v>13</v>
      </c>
      <c r="D485" s="82">
        <v>0.2701388888888889</v>
      </c>
      <c r="E485" s="124" t="s">
        <v>13</v>
      </c>
      <c r="F485" s="124" t="s">
        <v>13</v>
      </c>
      <c r="G485" s="82">
        <v>0.30486111111111114</v>
      </c>
      <c r="H485" s="82">
        <v>0.034722222222222265</v>
      </c>
      <c r="I485" s="82">
        <v>0.11388888888888887</v>
      </c>
      <c r="J485" s="82">
        <v>0.07916666666666661</v>
      </c>
      <c r="K485" s="124" t="s">
        <v>20</v>
      </c>
      <c r="L485" s="124" t="s">
        <v>15</v>
      </c>
      <c r="M485" s="123"/>
      <c r="N485" s="123"/>
      <c r="O485" s="123"/>
      <c r="P485" s="123"/>
      <c r="Q485" s="125"/>
    </row>
    <row r="486">
      <c r="A486" s="122">
        <v>45809.0</v>
      </c>
      <c r="B486" s="82">
        <v>0.38055555555555554</v>
      </c>
      <c r="C486" s="82">
        <v>0.3875</v>
      </c>
      <c r="D486" s="82">
        <v>0.38402777777777775</v>
      </c>
      <c r="E486" s="124" t="s">
        <v>13</v>
      </c>
      <c r="F486" s="124" t="s">
        <v>13</v>
      </c>
      <c r="G486" s="82">
        <v>0.6354166666666666</v>
      </c>
      <c r="H486" s="82">
        <v>0.2513888888888889</v>
      </c>
      <c r="I486" s="82">
        <v>0.25520833333333337</v>
      </c>
      <c r="J486" s="82">
        <v>0.0038194444444444864</v>
      </c>
      <c r="K486" s="124" t="s">
        <v>14</v>
      </c>
      <c r="L486" s="124" t="s">
        <v>15</v>
      </c>
      <c r="M486" s="123"/>
      <c r="N486" s="123"/>
      <c r="O486" s="123"/>
      <c r="P486" s="123"/>
      <c r="Q486" s="125"/>
    </row>
    <row r="487">
      <c r="A487" s="122">
        <v>45809.0</v>
      </c>
      <c r="B487" s="82">
        <v>0.6319444444444444</v>
      </c>
      <c r="C487" s="82">
        <v>0.6465277777777778</v>
      </c>
      <c r="D487" s="82">
        <v>0.6392361111111111</v>
      </c>
      <c r="E487" s="124" t="s">
        <v>13</v>
      </c>
      <c r="F487" s="124" t="s">
        <v>13</v>
      </c>
      <c r="G487" s="82">
        <v>0.6513888888888889</v>
      </c>
      <c r="H487" s="82">
        <v>0.01215277777777779</v>
      </c>
      <c r="I487" s="82">
        <v>0.021180555555555536</v>
      </c>
      <c r="J487" s="82">
        <v>0.009027777777777746</v>
      </c>
      <c r="K487" s="124" t="s">
        <v>23</v>
      </c>
      <c r="L487" s="124" t="s">
        <v>15</v>
      </c>
      <c r="M487" s="123"/>
      <c r="N487" s="123"/>
      <c r="O487" s="123"/>
      <c r="P487" s="123"/>
      <c r="Q487" s="125"/>
    </row>
    <row r="488">
      <c r="A488" s="122">
        <v>45809.0</v>
      </c>
      <c r="B488" s="124" t="s">
        <v>13</v>
      </c>
      <c r="C488" s="124" t="s">
        <v>13</v>
      </c>
      <c r="D488" s="82">
        <v>0.6604166666666667</v>
      </c>
      <c r="E488" s="124" t="s">
        <v>13</v>
      </c>
      <c r="F488" s="124" t="s">
        <v>13</v>
      </c>
      <c r="G488" s="82">
        <v>0.6701388888888888</v>
      </c>
      <c r="H488" s="82">
        <v>0.009722222222222188</v>
      </c>
      <c r="I488" s="82">
        <v>0.09999999999999998</v>
      </c>
      <c r="J488" s="82">
        <v>0.09027777777777779</v>
      </c>
      <c r="K488" s="124" t="s">
        <v>23</v>
      </c>
      <c r="L488" s="124" t="s">
        <v>15</v>
      </c>
      <c r="M488" s="123"/>
      <c r="N488" s="123"/>
      <c r="O488" s="123"/>
      <c r="P488" s="123"/>
      <c r="Q488" s="125"/>
    </row>
    <row r="489">
      <c r="A489" s="122">
        <v>45809.0</v>
      </c>
      <c r="B489" s="124" t="s">
        <v>13</v>
      </c>
      <c r="C489" s="124" t="s">
        <v>13</v>
      </c>
      <c r="D489" s="82">
        <v>0.7604166666666666</v>
      </c>
      <c r="E489" s="82">
        <v>0.7875</v>
      </c>
      <c r="F489" s="82">
        <v>0.8020833333333334</v>
      </c>
      <c r="G489" s="82">
        <v>0.7947916666666667</v>
      </c>
      <c r="H489" s="82">
        <v>0.034375000000000044</v>
      </c>
      <c r="I489" s="82">
        <v>0.12777777777777777</v>
      </c>
      <c r="J489" s="82">
        <v>0.09340277777777772</v>
      </c>
      <c r="K489" s="124" t="s">
        <v>20</v>
      </c>
      <c r="L489" s="124" t="s">
        <v>15</v>
      </c>
      <c r="M489" s="123"/>
      <c r="N489" s="123"/>
      <c r="O489" s="123"/>
      <c r="P489" s="123"/>
      <c r="Q489" s="125"/>
    </row>
    <row r="490">
      <c r="A490" s="122">
        <v>45809.0</v>
      </c>
      <c r="B490" s="124" t="s">
        <v>13</v>
      </c>
      <c r="C490" s="124" t="s">
        <v>13</v>
      </c>
      <c r="D490" s="82">
        <v>0.8881944444444444</v>
      </c>
      <c r="E490" s="124" t="s">
        <v>13</v>
      </c>
      <c r="F490" s="124" t="s">
        <v>13</v>
      </c>
      <c r="G490" s="124" t="s">
        <v>13</v>
      </c>
      <c r="H490" s="124" t="s">
        <v>13</v>
      </c>
      <c r="I490" s="124" t="s">
        <v>13</v>
      </c>
      <c r="J490" s="124" t="s">
        <v>13</v>
      </c>
      <c r="K490" s="124" t="s">
        <v>14</v>
      </c>
      <c r="L490" s="124" t="s">
        <v>15</v>
      </c>
      <c r="M490" s="124" t="s">
        <v>185</v>
      </c>
      <c r="N490" s="123"/>
      <c r="O490" s="123"/>
      <c r="P490" s="123"/>
      <c r="Q490" s="125"/>
    </row>
    <row r="491">
      <c r="A491" s="122">
        <v>45810.0</v>
      </c>
      <c r="B491" s="124" t="s">
        <v>13</v>
      </c>
      <c r="C491" s="124" t="s">
        <v>13</v>
      </c>
      <c r="D491" s="124" t="s">
        <v>13</v>
      </c>
      <c r="E491" s="124" t="s">
        <v>13</v>
      </c>
      <c r="F491" s="124" t="s">
        <v>13</v>
      </c>
      <c r="G491" s="82">
        <v>0.4388888888888889</v>
      </c>
      <c r="H491" s="124" t="s">
        <v>13</v>
      </c>
      <c r="I491" s="124" t="s">
        <v>13</v>
      </c>
      <c r="J491" s="82">
        <v>0.10277777777777775</v>
      </c>
      <c r="K491" s="124" t="s">
        <v>14</v>
      </c>
      <c r="L491" s="124" t="s">
        <v>15</v>
      </c>
      <c r="M491" s="124" t="s">
        <v>186</v>
      </c>
      <c r="N491" s="123"/>
      <c r="O491" s="123"/>
      <c r="P491" s="123"/>
      <c r="Q491" s="125"/>
    </row>
    <row r="492">
      <c r="A492" s="122">
        <v>45810.0</v>
      </c>
      <c r="B492" s="124" t="s">
        <v>13</v>
      </c>
      <c r="C492" s="124" t="s">
        <v>13</v>
      </c>
      <c r="D492" s="82">
        <v>0.5416666666666666</v>
      </c>
      <c r="E492" s="124" t="s">
        <v>13</v>
      </c>
      <c r="F492" s="124" t="s">
        <v>13</v>
      </c>
      <c r="G492" s="82">
        <v>0.5666666666666667</v>
      </c>
      <c r="H492" s="82">
        <v>0.025000000000000022</v>
      </c>
      <c r="I492" s="82">
        <v>0.10659722222222234</v>
      </c>
      <c r="J492" s="82">
        <v>0.08159722222222232</v>
      </c>
      <c r="K492" s="124" t="s">
        <v>20</v>
      </c>
      <c r="L492" s="124" t="s">
        <v>15</v>
      </c>
      <c r="M492" s="123"/>
      <c r="N492" s="123"/>
      <c r="O492" s="123"/>
      <c r="P492" s="123"/>
      <c r="Q492" s="125"/>
    </row>
    <row r="493">
      <c r="A493" s="122">
        <v>45810.0</v>
      </c>
      <c r="B493" s="82">
        <v>0.6451388888888889</v>
      </c>
      <c r="C493" s="82">
        <v>0.6513888888888889</v>
      </c>
      <c r="D493" s="82">
        <v>0.648263888888889</v>
      </c>
      <c r="E493" s="82">
        <v>0.6659722222222222</v>
      </c>
      <c r="F493" s="82">
        <v>0.6708333333333333</v>
      </c>
      <c r="G493" s="82">
        <v>0.6684027777777777</v>
      </c>
      <c r="H493" s="82">
        <v>0.020138888888888706</v>
      </c>
      <c r="I493" s="82">
        <v>0.11215277777777766</v>
      </c>
      <c r="J493" s="82">
        <v>0.09201388888888895</v>
      </c>
      <c r="K493" s="124" t="s">
        <v>20</v>
      </c>
      <c r="L493" s="124" t="s">
        <v>15</v>
      </c>
      <c r="M493" s="123"/>
      <c r="N493" s="123"/>
      <c r="O493" s="123"/>
      <c r="P493" s="123"/>
      <c r="Q493" s="125"/>
    </row>
    <row r="494">
      <c r="A494" s="122">
        <v>45810.0</v>
      </c>
      <c r="B494" s="124" t="s">
        <v>13</v>
      </c>
      <c r="C494" s="124" t="s">
        <v>13</v>
      </c>
      <c r="D494" s="82">
        <v>0.7604166666666666</v>
      </c>
      <c r="E494" s="124" t="s">
        <v>13</v>
      </c>
      <c r="F494" s="124" t="s">
        <v>13</v>
      </c>
      <c r="G494" s="124" t="s">
        <v>13</v>
      </c>
      <c r="H494" s="124" t="s">
        <v>13</v>
      </c>
      <c r="I494" s="124" t="s">
        <v>13</v>
      </c>
      <c r="J494" s="124" t="s">
        <v>13</v>
      </c>
      <c r="K494" s="124" t="s">
        <v>14</v>
      </c>
      <c r="L494" s="124" t="s">
        <v>15</v>
      </c>
      <c r="M494" s="124" t="s">
        <v>50</v>
      </c>
      <c r="N494" s="123"/>
      <c r="O494" s="123"/>
      <c r="P494" s="123"/>
      <c r="Q494" s="125"/>
    </row>
    <row r="495">
      <c r="A495" s="122">
        <v>45811.0</v>
      </c>
      <c r="B495" s="124" t="s">
        <v>13</v>
      </c>
      <c r="C495" s="124" t="s">
        <v>13</v>
      </c>
      <c r="D495" s="82">
        <v>0.1986111111111111</v>
      </c>
      <c r="E495" s="124" t="s">
        <v>13</v>
      </c>
      <c r="F495" s="124" t="s">
        <v>13</v>
      </c>
      <c r="G495" s="82">
        <v>0.43125</v>
      </c>
      <c r="H495" s="82">
        <v>0.23263888888888892</v>
      </c>
      <c r="I495" s="82">
        <v>0.2979166666666667</v>
      </c>
      <c r="J495" s="82">
        <v>0.06527777777777777</v>
      </c>
      <c r="K495" s="124" t="s">
        <v>14</v>
      </c>
      <c r="L495" s="124" t="s">
        <v>15</v>
      </c>
      <c r="M495" s="123"/>
      <c r="N495" s="123"/>
      <c r="O495" s="123"/>
      <c r="P495" s="123"/>
      <c r="Q495" s="125"/>
    </row>
    <row r="496">
      <c r="A496" s="122">
        <v>45811.0</v>
      </c>
      <c r="B496" s="124" t="s">
        <v>13</v>
      </c>
      <c r="C496" s="124" t="s">
        <v>13</v>
      </c>
      <c r="D496" s="82">
        <v>0.4965277777777778</v>
      </c>
      <c r="E496" s="124" t="s">
        <v>13</v>
      </c>
      <c r="F496" s="124" t="s">
        <v>13</v>
      </c>
      <c r="G496" s="82">
        <v>0.56875</v>
      </c>
      <c r="H496" s="82">
        <v>0.07222222222222219</v>
      </c>
      <c r="I496" s="82">
        <v>0.14513888888888893</v>
      </c>
      <c r="J496" s="82">
        <v>0.07291666666666674</v>
      </c>
      <c r="K496" s="124" t="s">
        <v>20</v>
      </c>
      <c r="L496" s="124" t="s">
        <v>15</v>
      </c>
      <c r="M496" s="124" t="s">
        <v>187</v>
      </c>
      <c r="N496" s="123"/>
      <c r="O496" s="123"/>
      <c r="P496" s="123"/>
      <c r="Q496" s="125"/>
    </row>
    <row r="497">
      <c r="A497" s="122">
        <v>45811.0</v>
      </c>
      <c r="B497" s="124" t="s">
        <v>13</v>
      </c>
      <c r="C497" s="124" t="s">
        <v>13</v>
      </c>
      <c r="D497" s="82">
        <v>0.6416666666666667</v>
      </c>
      <c r="E497" s="124" t="s">
        <v>13</v>
      </c>
      <c r="F497" s="124" t="s">
        <v>13</v>
      </c>
      <c r="G497" s="82">
        <v>0.6777777777777778</v>
      </c>
      <c r="H497" s="82">
        <v>0.036111111111111094</v>
      </c>
      <c r="I497" s="82">
        <v>0.12812499999999993</v>
      </c>
      <c r="J497" s="82">
        <v>0.09201388888888884</v>
      </c>
      <c r="K497" s="124" t="s">
        <v>20</v>
      </c>
      <c r="L497" s="124" t="s">
        <v>15</v>
      </c>
      <c r="M497" s="123"/>
      <c r="N497" s="123"/>
      <c r="O497" s="123"/>
      <c r="P497" s="123"/>
      <c r="Q497" s="125"/>
    </row>
    <row r="498">
      <c r="A498" s="122">
        <v>45811.0</v>
      </c>
      <c r="B498" s="82">
        <v>0.7576388888888889</v>
      </c>
      <c r="C498" s="82">
        <v>0.7819444444444444</v>
      </c>
      <c r="D498" s="82">
        <v>0.7697916666666667</v>
      </c>
      <c r="E498" s="124" t="s">
        <v>13</v>
      </c>
      <c r="F498" s="124" t="s">
        <v>13</v>
      </c>
      <c r="G498" s="124" t="s">
        <v>13</v>
      </c>
      <c r="H498" s="124" t="s">
        <v>13</v>
      </c>
      <c r="I498" s="124" t="s">
        <v>13</v>
      </c>
      <c r="J498" s="124" t="s">
        <v>13</v>
      </c>
      <c r="K498" s="124" t="s">
        <v>14</v>
      </c>
      <c r="L498" s="124" t="s">
        <v>15</v>
      </c>
      <c r="M498" s="124" t="s">
        <v>27</v>
      </c>
      <c r="N498" s="123"/>
      <c r="O498" s="123"/>
      <c r="P498" s="123"/>
      <c r="Q498" s="125"/>
    </row>
    <row r="499">
      <c r="A499" s="122">
        <v>45812.0</v>
      </c>
      <c r="B499" s="124" t="s">
        <v>13</v>
      </c>
      <c r="C499" s="124" t="s">
        <v>13</v>
      </c>
      <c r="D499" s="124" t="s">
        <v>13</v>
      </c>
      <c r="E499" s="124" t="s">
        <v>13</v>
      </c>
      <c r="F499" s="124" t="s">
        <v>13</v>
      </c>
      <c r="G499" s="82">
        <v>0.34652777777777777</v>
      </c>
      <c r="H499" s="124" t="s">
        <v>13</v>
      </c>
      <c r="I499" s="124" t="s">
        <v>13</v>
      </c>
      <c r="J499" s="82">
        <v>0.09895833333333337</v>
      </c>
      <c r="K499" s="124" t="s">
        <v>14</v>
      </c>
      <c r="L499" s="124" t="s">
        <v>15</v>
      </c>
      <c r="M499" s="124" t="s">
        <v>50</v>
      </c>
      <c r="N499" s="123"/>
      <c r="O499" s="123"/>
      <c r="P499" s="123"/>
      <c r="Q499" s="125"/>
    </row>
    <row r="500">
      <c r="A500" s="122">
        <v>45812.0</v>
      </c>
      <c r="B500" s="82">
        <v>0.42916666666666664</v>
      </c>
      <c r="C500" s="82">
        <v>0.4618055555555556</v>
      </c>
      <c r="D500" s="82">
        <v>0.44548611111111114</v>
      </c>
      <c r="E500" s="124" t="s">
        <v>13</v>
      </c>
      <c r="F500" s="124" t="s">
        <v>13</v>
      </c>
      <c r="G500" s="82">
        <v>0.49722222222222223</v>
      </c>
      <c r="H500" s="82">
        <v>0.051736111111111094</v>
      </c>
      <c r="I500" s="82">
        <v>0.0829861111111111</v>
      </c>
      <c r="J500" s="82">
        <v>0.03125</v>
      </c>
      <c r="K500" s="124" t="s">
        <v>20</v>
      </c>
      <c r="L500" s="124" t="s">
        <v>15</v>
      </c>
      <c r="M500" s="123"/>
      <c r="N500" s="123"/>
      <c r="O500" s="123"/>
      <c r="P500" s="123"/>
      <c r="Q500" s="125"/>
    </row>
    <row r="501">
      <c r="A501" s="122">
        <v>45812.0</v>
      </c>
      <c r="B501" s="82">
        <v>0.49930555555555556</v>
      </c>
      <c r="C501" s="82">
        <v>0.5576388888888889</v>
      </c>
      <c r="D501" s="82">
        <v>0.5284722222222222</v>
      </c>
      <c r="E501" s="82">
        <v>0.7388888888888889</v>
      </c>
      <c r="F501" s="82">
        <v>0.7638888888888888</v>
      </c>
      <c r="G501" s="82">
        <v>0.7513888888888889</v>
      </c>
      <c r="H501" s="82">
        <v>0.22291666666666665</v>
      </c>
      <c r="I501" s="82">
        <v>0.3173611111111111</v>
      </c>
      <c r="J501" s="82">
        <v>0.09444444444444444</v>
      </c>
      <c r="K501" s="124" t="s">
        <v>14</v>
      </c>
      <c r="L501" s="124" t="s">
        <v>15</v>
      </c>
      <c r="M501" s="123"/>
      <c r="N501" s="123"/>
      <c r="O501" s="123"/>
      <c r="P501" s="123"/>
      <c r="Q501" s="125"/>
    </row>
    <row r="502">
      <c r="A502" s="122">
        <v>45812.0</v>
      </c>
      <c r="B502" s="124" t="s">
        <v>13</v>
      </c>
      <c r="C502" s="124" t="s">
        <v>13</v>
      </c>
      <c r="D502" s="82">
        <v>0.8458333333333333</v>
      </c>
      <c r="E502" s="124" t="s">
        <v>13</v>
      </c>
      <c r="F502" s="124" t="s">
        <v>13</v>
      </c>
      <c r="G502" s="82">
        <v>0.8798611111111111</v>
      </c>
      <c r="H502" s="82">
        <v>0.03402777777777777</v>
      </c>
      <c r="I502" s="124" t="s">
        <v>13</v>
      </c>
      <c r="J502" s="124" t="s">
        <v>13</v>
      </c>
      <c r="K502" s="124" t="s">
        <v>20</v>
      </c>
      <c r="L502" s="124" t="s">
        <v>15</v>
      </c>
      <c r="M502" s="123"/>
      <c r="N502" s="123"/>
      <c r="O502" s="123"/>
      <c r="P502" s="123"/>
      <c r="Q502" s="125"/>
    </row>
    <row r="503">
      <c r="A503" s="122">
        <v>45813.0</v>
      </c>
      <c r="B503" s="124" t="s">
        <v>13</v>
      </c>
      <c r="C503" s="124" t="s">
        <v>13</v>
      </c>
      <c r="D503" s="124" t="s">
        <v>13</v>
      </c>
      <c r="E503" s="124" t="s">
        <v>13</v>
      </c>
      <c r="F503" s="124" t="s">
        <v>13</v>
      </c>
      <c r="G503" s="82">
        <v>0.23680555555555555</v>
      </c>
      <c r="H503" s="124" t="s">
        <v>13</v>
      </c>
      <c r="I503" s="124" t="s">
        <v>13</v>
      </c>
      <c r="J503" s="82">
        <v>0.05277777777777781</v>
      </c>
      <c r="K503" s="124" t="s">
        <v>14</v>
      </c>
      <c r="L503" s="124" t="s">
        <v>15</v>
      </c>
      <c r="M503" s="124" t="s">
        <v>188</v>
      </c>
      <c r="N503" s="123"/>
      <c r="O503" s="123"/>
      <c r="P503" s="123"/>
      <c r="Q503" s="125"/>
    </row>
    <row r="504">
      <c r="A504" s="122">
        <v>45813.0</v>
      </c>
      <c r="B504" s="124" t="s">
        <v>13</v>
      </c>
      <c r="C504" s="124" t="s">
        <v>13</v>
      </c>
      <c r="D504" s="82">
        <v>0.28958333333333336</v>
      </c>
      <c r="E504" s="124" t="s">
        <v>13</v>
      </c>
      <c r="F504" s="124" t="s">
        <v>13</v>
      </c>
      <c r="G504" s="82">
        <v>0.3090277777777778</v>
      </c>
      <c r="H504" s="82">
        <v>0.01944444444444443</v>
      </c>
      <c r="I504" s="124" t="s">
        <v>13</v>
      </c>
      <c r="J504" s="124" t="s">
        <v>13</v>
      </c>
      <c r="K504" s="124" t="s">
        <v>32</v>
      </c>
      <c r="L504" s="124" t="s">
        <v>15</v>
      </c>
      <c r="M504" s="124" t="s">
        <v>189</v>
      </c>
      <c r="N504" s="123"/>
      <c r="O504" s="123"/>
      <c r="P504" s="123"/>
      <c r="Q504" s="125"/>
    </row>
    <row r="505">
      <c r="A505" s="122">
        <v>45813.0</v>
      </c>
      <c r="B505" s="124" t="s">
        <v>13</v>
      </c>
      <c r="C505" s="124" t="s">
        <v>13</v>
      </c>
      <c r="D505" s="82">
        <v>0.5104166666666666</v>
      </c>
      <c r="E505" s="124" t="s">
        <v>13</v>
      </c>
      <c r="F505" s="124" t="s">
        <v>13</v>
      </c>
      <c r="G505" s="82">
        <v>0.5423611111111111</v>
      </c>
      <c r="H505" s="82">
        <v>0.03194444444444444</v>
      </c>
      <c r="I505" s="82">
        <v>0.11736111111111114</v>
      </c>
      <c r="J505" s="82">
        <v>0.0854166666666667</v>
      </c>
      <c r="K505" s="124" t="s">
        <v>20</v>
      </c>
      <c r="L505" s="124" t="s">
        <v>15</v>
      </c>
      <c r="M505" s="123"/>
      <c r="N505" s="123"/>
      <c r="O505" s="123"/>
      <c r="P505" s="123"/>
      <c r="Q505" s="125"/>
    </row>
    <row r="506">
      <c r="A506" s="122">
        <v>45813.0</v>
      </c>
      <c r="B506" s="124" t="s">
        <v>13</v>
      </c>
      <c r="C506" s="124" t="s">
        <v>13</v>
      </c>
      <c r="D506" s="82">
        <v>0.6277777777777778</v>
      </c>
      <c r="E506" s="124" t="s">
        <v>13</v>
      </c>
      <c r="F506" s="124" t="s">
        <v>13</v>
      </c>
      <c r="G506" s="82">
        <v>0.8020833333333334</v>
      </c>
      <c r="H506" s="82">
        <v>0.1743055555555556</v>
      </c>
      <c r="I506" s="82">
        <v>0.2222222222222222</v>
      </c>
      <c r="J506" s="82">
        <v>0.04791666666666661</v>
      </c>
      <c r="K506" s="124" t="s">
        <v>14</v>
      </c>
      <c r="L506" s="124" t="s">
        <v>15</v>
      </c>
      <c r="M506" s="123"/>
      <c r="N506" s="123"/>
      <c r="O506" s="123"/>
      <c r="P506" s="123"/>
      <c r="Q506" s="125"/>
    </row>
    <row r="507">
      <c r="A507" s="122">
        <v>45813.0</v>
      </c>
      <c r="B507" s="124" t="s">
        <v>13</v>
      </c>
      <c r="C507" s="124" t="s">
        <v>13</v>
      </c>
      <c r="D507" s="82">
        <v>0.85</v>
      </c>
      <c r="E507" s="124" t="s">
        <v>13</v>
      </c>
      <c r="F507" s="124" t="s">
        <v>13</v>
      </c>
      <c r="G507" s="82">
        <v>0.86875</v>
      </c>
      <c r="H507" s="82">
        <v>0.018750000000000044</v>
      </c>
      <c r="I507" s="124" t="s">
        <v>13</v>
      </c>
      <c r="J507" s="124" t="s">
        <v>13</v>
      </c>
      <c r="K507" s="124" t="s">
        <v>32</v>
      </c>
      <c r="L507" s="124" t="s">
        <v>15</v>
      </c>
      <c r="M507" s="123"/>
      <c r="N507" s="123"/>
      <c r="O507" s="123"/>
      <c r="P507" s="123"/>
      <c r="Q507" s="125"/>
    </row>
    <row r="508">
      <c r="A508" s="122">
        <v>45814.0</v>
      </c>
      <c r="B508" s="82">
        <v>0.2</v>
      </c>
      <c r="C508" s="82">
        <v>0.21319444444444444</v>
      </c>
      <c r="D508" s="82">
        <v>0.2065972222222222</v>
      </c>
      <c r="E508" s="124" t="s">
        <v>13</v>
      </c>
      <c r="F508" s="124" t="s">
        <v>13</v>
      </c>
      <c r="G508" s="82">
        <v>0.22777777777777777</v>
      </c>
      <c r="H508" s="82">
        <v>0.021180555555555564</v>
      </c>
      <c r="I508" s="82">
        <v>0.11770833333333336</v>
      </c>
      <c r="J508" s="82">
        <v>0.0965277777777778</v>
      </c>
      <c r="K508" s="124" t="s">
        <v>32</v>
      </c>
      <c r="L508" s="124" t="s">
        <v>15</v>
      </c>
      <c r="M508" s="123"/>
      <c r="N508" s="123"/>
      <c r="O508" s="123"/>
      <c r="P508" s="123"/>
      <c r="Q508" s="125"/>
    </row>
    <row r="509">
      <c r="A509" s="122">
        <v>45814.0</v>
      </c>
      <c r="B509" s="124" t="s">
        <v>13</v>
      </c>
      <c r="C509" s="124" t="s">
        <v>13</v>
      </c>
      <c r="D509" s="82">
        <v>0.32430555555555557</v>
      </c>
      <c r="E509" s="124" t="s">
        <v>13</v>
      </c>
      <c r="F509" s="124" t="s">
        <v>13</v>
      </c>
      <c r="G509" s="82">
        <v>0.36180555555555555</v>
      </c>
      <c r="H509" s="82">
        <v>0.03749999999999998</v>
      </c>
      <c r="I509" s="82">
        <v>0.12465277777777778</v>
      </c>
      <c r="J509" s="82">
        <v>0.0871527777777778</v>
      </c>
      <c r="K509" s="124" t="s">
        <v>20</v>
      </c>
      <c r="L509" s="124" t="s">
        <v>15</v>
      </c>
      <c r="M509" s="123"/>
      <c r="N509" s="123"/>
      <c r="O509" s="123"/>
      <c r="P509" s="123"/>
      <c r="Q509" s="125"/>
    </row>
    <row r="510">
      <c r="A510" s="122">
        <v>45814.0</v>
      </c>
      <c r="B510" s="82">
        <v>0.43819444444444444</v>
      </c>
      <c r="C510" s="82">
        <v>0.4597222222222222</v>
      </c>
      <c r="D510" s="82">
        <v>0.44895833333333335</v>
      </c>
      <c r="E510" s="124" t="s">
        <v>13</v>
      </c>
      <c r="F510" s="124" t="s">
        <v>13</v>
      </c>
      <c r="G510" s="82">
        <v>0.6375</v>
      </c>
      <c r="H510" s="82">
        <v>0.1885416666666666</v>
      </c>
      <c r="I510" s="82">
        <v>0.26145833333333335</v>
      </c>
      <c r="J510" s="82">
        <v>0.07291666666666674</v>
      </c>
      <c r="K510" s="124" t="s">
        <v>14</v>
      </c>
      <c r="L510" s="124" t="s">
        <v>15</v>
      </c>
      <c r="M510" s="123"/>
      <c r="N510" s="123"/>
      <c r="O510" s="123"/>
      <c r="P510" s="123"/>
      <c r="Q510" s="125"/>
    </row>
    <row r="511">
      <c r="A511" s="122">
        <v>45814.0</v>
      </c>
      <c r="B511" s="124" t="s">
        <v>13</v>
      </c>
      <c r="C511" s="124" t="s">
        <v>13</v>
      </c>
      <c r="D511" s="82">
        <v>0.7104166666666667</v>
      </c>
      <c r="E511" s="82">
        <v>0.74375</v>
      </c>
      <c r="F511" s="82">
        <v>0.7493055555555556</v>
      </c>
      <c r="G511" s="82">
        <v>0.7465277777777778</v>
      </c>
      <c r="H511" s="82">
        <v>0.036111111111111094</v>
      </c>
      <c r="I511" s="82">
        <v>0.1069444444444444</v>
      </c>
      <c r="J511" s="82">
        <v>0.0708333333333333</v>
      </c>
      <c r="K511" s="124" t="s">
        <v>20</v>
      </c>
      <c r="L511" s="124" t="s">
        <v>15</v>
      </c>
      <c r="M511" s="123"/>
      <c r="N511" s="123"/>
      <c r="O511" s="123"/>
      <c r="P511" s="123"/>
      <c r="Q511" s="125"/>
    </row>
    <row r="512">
      <c r="A512" s="122">
        <v>45814.0</v>
      </c>
      <c r="B512" s="124" t="s">
        <v>13</v>
      </c>
      <c r="C512" s="124" t="s">
        <v>13</v>
      </c>
      <c r="D512" s="82">
        <v>0.8173611111111111</v>
      </c>
      <c r="E512" s="124" t="s">
        <v>13</v>
      </c>
      <c r="F512" s="124" t="s">
        <v>13</v>
      </c>
      <c r="G512" s="82">
        <v>0.8638888888888889</v>
      </c>
      <c r="H512" s="82">
        <v>0.046527777777777835</v>
      </c>
      <c r="I512" s="124" t="s">
        <v>13</v>
      </c>
      <c r="J512" s="124" t="s">
        <v>13</v>
      </c>
      <c r="K512" s="124" t="s">
        <v>20</v>
      </c>
      <c r="L512" s="124" t="s">
        <v>15</v>
      </c>
      <c r="M512" s="123"/>
      <c r="N512" s="123"/>
      <c r="O512" s="123"/>
      <c r="P512" s="123"/>
      <c r="Q512" s="125"/>
    </row>
    <row r="513">
      <c r="A513" s="122">
        <v>45815.0</v>
      </c>
      <c r="B513" s="124" t="s">
        <v>13</v>
      </c>
      <c r="C513" s="124" t="s">
        <v>13</v>
      </c>
      <c r="D513" s="124" t="s">
        <v>13</v>
      </c>
      <c r="E513" s="124" t="s">
        <v>13</v>
      </c>
      <c r="F513" s="124" t="s">
        <v>13</v>
      </c>
      <c r="G513" s="82">
        <v>0.19722222222222222</v>
      </c>
      <c r="H513" s="124" t="s">
        <v>13</v>
      </c>
      <c r="I513" s="124" t="s">
        <v>13</v>
      </c>
      <c r="J513" s="82">
        <v>0.021527777777777785</v>
      </c>
      <c r="K513" s="124" t="s">
        <v>14</v>
      </c>
      <c r="L513" s="124" t="s">
        <v>15</v>
      </c>
      <c r="M513" s="123"/>
      <c r="N513" s="123"/>
      <c r="O513" s="123"/>
      <c r="P513" s="123"/>
      <c r="Q513" s="125"/>
    </row>
    <row r="514">
      <c r="A514" s="122">
        <v>45815.0</v>
      </c>
      <c r="B514" s="124" t="s">
        <v>13</v>
      </c>
      <c r="C514" s="124" t="s">
        <v>13</v>
      </c>
      <c r="D514" s="82">
        <v>0.21875</v>
      </c>
      <c r="E514" s="124" t="s">
        <v>13</v>
      </c>
      <c r="F514" s="124" t="s">
        <v>13</v>
      </c>
      <c r="G514" s="82">
        <v>0.23194444444444445</v>
      </c>
      <c r="H514" s="82">
        <v>0.013194444444444453</v>
      </c>
      <c r="I514" s="82">
        <v>0.14375</v>
      </c>
      <c r="J514" s="82">
        <v>0.13055555555555554</v>
      </c>
      <c r="K514" s="124" t="s">
        <v>23</v>
      </c>
      <c r="L514" s="124" t="s">
        <v>15</v>
      </c>
      <c r="M514" s="124" t="s">
        <v>190</v>
      </c>
      <c r="N514" s="123"/>
      <c r="O514" s="123"/>
      <c r="P514" s="123"/>
      <c r="Q514" s="125"/>
    </row>
    <row r="515">
      <c r="A515" s="122">
        <v>45815.0</v>
      </c>
      <c r="B515" s="124" t="s">
        <v>13</v>
      </c>
      <c r="C515" s="124" t="s">
        <v>13</v>
      </c>
      <c r="D515" s="82">
        <v>0.3625</v>
      </c>
      <c r="E515" s="124" t="s">
        <v>13</v>
      </c>
      <c r="F515" s="124" t="s">
        <v>13</v>
      </c>
      <c r="G515" s="82">
        <v>0.3993055555555556</v>
      </c>
      <c r="H515" s="82">
        <v>0.03680555555555559</v>
      </c>
      <c r="I515" s="82">
        <v>0.12083333333333335</v>
      </c>
      <c r="J515" s="82">
        <v>0.08402777777777776</v>
      </c>
      <c r="K515" s="124" t="s">
        <v>20</v>
      </c>
      <c r="L515" s="124" t="s">
        <v>15</v>
      </c>
      <c r="M515" s="123"/>
      <c r="N515" s="123"/>
      <c r="O515" s="123"/>
      <c r="P515" s="123"/>
      <c r="Q515" s="125"/>
    </row>
    <row r="516">
      <c r="A516" s="122">
        <v>45815.0</v>
      </c>
      <c r="B516" s="124" t="s">
        <v>13</v>
      </c>
      <c r="C516" s="124" t="s">
        <v>13</v>
      </c>
      <c r="D516" s="82">
        <v>0.48333333333333334</v>
      </c>
      <c r="E516" s="124" t="s">
        <v>13</v>
      </c>
      <c r="F516" s="124" t="s">
        <v>13</v>
      </c>
      <c r="G516" s="82">
        <v>0.6138888888888889</v>
      </c>
      <c r="H516" s="82">
        <v>0.1305555555555556</v>
      </c>
      <c r="I516" s="82">
        <v>0.2638888888888889</v>
      </c>
      <c r="J516" s="82">
        <v>0.1333333333333333</v>
      </c>
      <c r="K516" s="124" t="s">
        <v>14</v>
      </c>
      <c r="L516" s="124" t="s">
        <v>15</v>
      </c>
      <c r="M516" s="124" t="s">
        <v>191</v>
      </c>
      <c r="N516" s="123"/>
      <c r="O516" s="123"/>
      <c r="P516" s="123"/>
      <c r="Q516" s="125"/>
    </row>
    <row r="517">
      <c r="A517" s="122">
        <v>45815.0</v>
      </c>
      <c r="B517" s="124" t="s">
        <v>13</v>
      </c>
      <c r="C517" s="124" t="s">
        <v>13</v>
      </c>
      <c r="D517" s="82">
        <v>0.7472222222222222</v>
      </c>
      <c r="E517" s="124" t="s">
        <v>13</v>
      </c>
      <c r="F517" s="124" t="s">
        <v>13</v>
      </c>
      <c r="G517" s="124" t="s">
        <v>13</v>
      </c>
      <c r="H517" s="124" t="s">
        <v>13</v>
      </c>
      <c r="I517" s="124" t="s">
        <v>13</v>
      </c>
      <c r="J517" s="124" t="s">
        <v>13</v>
      </c>
      <c r="K517" s="124" t="s">
        <v>14</v>
      </c>
      <c r="L517" s="124" t="s">
        <v>15</v>
      </c>
      <c r="M517" s="123"/>
      <c r="N517" s="123"/>
      <c r="O517" s="123"/>
      <c r="P517" s="123"/>
      <c r="Q517" s="125"/>
    </row>
    <row r="518">
      <c r="A518" s="122">
        <v>45816.0</v>
      </c>
      <c r="B518" s="124" t="s">
        <v>13</v>
      </c>
      <c r="C518" s="124" t="s">
        <v>13</v>
      </c>
      <c r="D518" s="124" t="s">
        <v>13</v>
      </c>
      <c r="E518" s="124" t="s">
        <v>13</v>
      </c>
      <c r="F518" s="124" t="s">
        <v>13</v>
      </c>
      <c r="G518" s="82">
        <v>0.23194444444444445</v>
      </c>
      <c r="H518" s="124" t="s">
        <v>13</v>
      </c>
      <c r="I518" s="124" t="s">
        <v>13</v>
      </c>
      <c r="J518" s="124" t="s">
        <v>13</v>
      </c>
      <c r="K518" s="124" t="s">
        <v>14</v>
      </c>
      <c r="L518" s="124" t="s">
        <v>15</v>
      </c>
      <c r="M518" s="123"/>
      <c r="N518" s="123"/>
      <c r="O518" s="123"/>
      <c r="P518" s="123"/>
      <c r="Q518" s="125"/>
    </row>
    <row r="519">
      <c r="A519" s="122">
        <v>45816.0</v>
      </c>
      <c r="B519" s="124" t="s">
        <v>13</v>
      </c>
      <c r="C519" s="124" t="s">
        <v>13</v>
      </c>
      <c r="D519" s="82">
        <v>0.3972222222222222</v>
      </c>
      <c r="E519" s="124" t="s">
        <v>13</v>
      </c>
      <c r="F519" s="124" t="s">
        <v>13</v>
      </c>
      <c r="G519" s="82">
        <v>0.4305555555555556</v>
      </c>
      <c r="H519" s="82">
        <v>0.03333333333333338</v>
      </c>
      <c r="I519" s="82">
        <v>0.1159722222222222</v>
      </c>
      <c r="J519" s="82">
        <v>0.08263888888888882</v>
      </c>
      <c r="K519" s="124" t="s">
        <v>20</v>
      </c>
      <c r="L519" s="124" t="s">
        <v>15</v>
      </c>
      <c r="M519" s="123"/>
      <c r="N519" s="123"/>
      <c r="O519" s="123"/>
      <c r="P519" s="123"/>
      <c r="Q519" s="125"/>
    </row>
    <row r="520">
      <c r="A520" s="122">
        <v>45816.0</v>
      </c>
      <c r="B520" s="124" t="s">
        <v>13</v>
      </c>
      <c r="C520" s="124" t="s">
        <v>13</v>
      </c>
      <c r="D520" s="82">
        <v>0.5131944444444444</v>
      </c>
      <c r="E520" s="82">
        <v>0.5347222222222222</v>
      </c>
      <c r="F520" s="82">
        <v>0.5458333333333333</v>
      </c>
      <c r="G520" s="82">
        <v>0.5402777777777777</v>
      </c>
      <c r="H520" s="82">
        <v>0.027083333333333348</v>
      </c>
      <c r="I520" s="82">
        <v>0.11805555555555558</v>
      </c>
      <c r="J520" s="82">
        <v>0.09097222222222223</v>
      </c>
      <c r="K520" s="124" t="s">
        <v>20</v>
      </c>
      <c r="L520" s="124" t="s">
        <v>15</v>
      </c>
      <c r="M520" s="123"/>
      <c r="N520" s="123"/>
      <c r="O520" s="123"/>
      <c r="P520" s="123"/>
      <c r="Q520" s="125"/>
    </row>
    <row r="521">
      <c r="A521" s="122">
        <v>45816.0</v>
      </c>
      <c r="B521" s="124" t="s">
        <v>13</v>
      </c>
      <c r="C521" s="124" t="s">
        <v>13</v>
      </c>
      <c r="D521" s="82">
        <v>0.63125</v>
      </c>
      <c r="E521" s="124" t="s">
        <v>13</v>
      </c>
      <c r="F521" s="124" t="s">
        <v>13</v>
      </c>
      <c r="G521" s="82">
        <v>0.8020833333333334</v>
      </c>
      <c r="H521" s="82">
        <v>0.1708333333333334</v>
      </c>
      <c r="I521" s="82">
        <v>0.2680555555555556</v>
      </c>
      <c r="J521" s="82">
        <v>0.09722222222222221</v>
      </c>
      <c r="K521" s="124" t="s">
        <v>14</v>
      </c>
      <c r="L521" s="124" t="s">
        <v>15</v>
      </c>
      <c r="M521" s="123"/>
      <c r="N521" s="123"/>
      <c r="O521" s="123"/>
      <c r="P521" s="123"/>
      <c r="Q521" s="125"/>
    </row>
    <row r="522">
      <c r="A522" s="122">
        <v>45816.0</v>
      </c>
      <c r="B522" s="124" t="s">
        <v>13</v>
      </c>
      <c r="C522" s="124" t="s">
        <v>13</v>
      </c>
      <c r="D522" s="82">
        <v>0.8993055555555556</v>
      </c>
      <c r="E522" s="124" t="s">
        <v>13</v>
      </c>
      <c r="F522" s="124" t="s">
        <v>13</v>
      </c>
      <c r="G522" s="82">
        <v>0.9194444444444444</v>
      </c>
      <c r="H522" s="82">
        <v>0.020138888888888817</v>
      </c>
      <c r="I522" s="82">
        <v>0.09305555555555556</v>
      </c>
      <c r="J522" s="82">
        <v>0.07291666666666674</v>
      </c>
      <c r="K522" s="124" t="s">
        <v>32</v>
      </c>
      <c r="L522" s="124" t="s">
        <v>15</v>
      </c>
      <c r="M522" s="123"/>
      <c r="N522" s="123"/>
      <c r="O522" s="123"/>
      <c r="P522" s="123"/>
      <c r="Q522" s="125"/>
    </row>
    <row r="523">
      <c r="A523" s="122">
        <v>45816.0</v>
      </c>
      <c r="B523" s="124" t="s">
        <v>13</v>
      </c>
      <c r="C523" s="124" t="s">
        <v>13</v>
      </c>
      <c r="D523" s="82">
        <v>0.9923611111111111</v>
      </c>
      <c r="E523" s="124" t="s">
        <v>13</v>
      </c>
      <c r="F523" s="124" t="s">
        <v>13</v>
      </c>
      <c r="G523" s="82">
        <v>0.027777777777777776</v>
      </c>
      <c r="H523" s="82">
        <v>-0.9645833333333333</v>
      </c>
      <c r="I523" s="82">
        <v>-0.8902777777777778</v>
      </c>
      <c r="J523" s="82">
        <v>0.07430555555555556</v>
      </c>
      <c r="K523" s="124" t="s">
        <v>20</v>
      </c>
      <c r="L523" s="124" t="s">
        <v>15</v>
      </c>
      <c r="M523" s="123"/>
      <c r="N523" s="123"/>
      <c r="O523" s="123"/>
      <c r="P523" s="123"/>
      <c r="Q523" s="125"/>
    </row>
    <row r="524">
      <c r="A524" s="122">
        <v>45817.0</v>
      </c>
      <c r="B524" s="124" t="s">
        <v>13</v>
      </c>
      <c r="C524" s="124" t="s">
        <v>13</v>
      </c>
      <c r="D524" s="82">
        <v>0.10208333333333333</v>
      </c>
      <c r="E524" s="124" t="s">
        <v>13</v>
      </c>
      <c r="F524" s="124" t="s">
        <v>13</v>
      </c>
      <c r="G524" s="82">
        <v>0.13194444444444445</v>
      </c>
      <c r="H524" s="82">
        <v>0.029861111111111116</v>
      </c>
      <c r="I524" s="82">
        <v>0.12291666666666667</v>
      </c>
      <c r="J524" s="82">
        <v>0.09305555555555556</v>
      </c>
      <c r="K524" s="124" t="s">
        <v>20</v>
      </c>
      <c r="L524" s="124" t="s">
        <v>15</v>
      </c>
      <c r="M524" s="123"/>
      <c r="N524" s="123"/>
      <c r="O524" s="123"/>
      <c r="P524" s="123"/>
      <c r="Q524" s="125"/>
    </row>
    <row r="525">
      <c r="A525" s="122">
        <v>45817.0</v>
      </c>
      <c r="B525" s="124" t="s">
        <v>13</v>
      </c>
      <c r="C525" s="124" t="s">
        <v>13</v>
      </c>
      <c r="D525" s="82">
        <v>0.225</v>
      </c>
      <c r="E525" s="124" t="s">
        <v>13</v>
      </c>
      <c r="F525" s="124" t="s">
        <v>13</v>
      </c>
      <c r="G525" s="82">
        <v>0.3958333333333333</v>
      </c>
      <c r="H525" s="82">
        <v>0.1708333333333333</v>
      </c>
      <c r="I525" s="82">
        <v>0.2645833333333333</v>
      </c>
      <c r="J525" s="82">
        <v>0.09375</v>
      </c>
      <c r="K525" s="124" t="s">
        <v>14</v>
      </c>
      <c r="L525" s="124" t="s">
        <v>15</v>
      </c>
      <c r="M525" s="123"/>
      <c r="N525" s="123"/>
      <c r="O525" s="123"/>
      <c r="P525" s="123"/>
      <c r="Q525" s="125"/>
    </row>
    <row r="526">
      <c r="A526" s="122">
        <v>45817.0</v>
      </c>
      <c r="B526" s="124" t="s">
        <v>13</v>
      </c>
      <c r="C526" s="124" t="s">
        <v>13</v>
      </c>
      <c r="D526" s="82">
        <v>0.4895833333333333</v>
      </c>
      <c r="E526" s="124" t="s">
        <v>13</v>
      </c>
      <c r="F526" s="124" t="s">
        <v>13</v>
      </c>
      <c r="G526" s="82">
        <v>0.5277777777777778</v>
      </c>
      <c r="H526" s="82">
        <v>0.038194444444444475</v>
      </c>
      <c r="I526" s="82">
        <v>0.1111111111111111</v>
      </c>
      <c r="J526" s="82">
        <v>0.07291666666666663</v>
      </c>
      <c r="K526" s="124" t="s">
        <v>20</v>
      </c>
      <c r="L526" s="124" t="s">
        <v>15</v>
      </c>
      <c r="M526" s="123"/>
      <c r="N526" s="123"/>
      <c r="O526" s="123"/>
      <c r="P526" s="123"/>
      <c r="Q526" s="125"/>
    </row>
    <row r="527">
      <c r="A527" s="122">
        <v>45817.0</v>
      </c>
      <c r="B527" s="124" t="s">
        <v>13</v>
      </c>
      <c r="C527" s="124" t="s">
        <v>13</v>
      </c>
      <c r="D527" s="82">
        <v>0.6006944444444444</v>
      </c>
      <c r="E527" s="124" t="s">
        <v>13</v>
      </c>
      <c r="F527" s="124" t="s">
        <v>13</v>
      </c>
      <c r="G527" s="82">
        <v>0.7458333333333333</v>
      </c>
      <c r="H527" s="82">
        <v>0.14513888888888893</v>
      </c>
      <c r="I527" s="82">
        <v>0.24583333333333335</v>
      </c>
      <c r="J527" s="82">
        <v>0.10069444444444442</v>
      </c>
      <c r="K527" s="124" t="s">
        <v>14</v>
      </c>
      <c r="L527" s="124" t="s">
        <v>15</v>
      </c>
      <c r="M527" s="123"/>
      <c r="N527" s="123"/>
      <c r="O527" s="123"/>
      <c r="P527" s="123"/>
      <c r="Q527" s="125"/>
    </row>
    <row r="528">
      <c r="A528" s="122">
        <v>45817.0</v>
      </c>
      <c r="B528" s="124" t="s">
        <v>13</v>
      </c>
      <c r="C528" s="124" t="s">
        <v>13</v>
      </c>
      <c r="D528" s="82">
        <v>0.8465277777777778</v>
      </c>
      <c r="E528" s="124" t="s">
        <v>13</v>
      </c>
      <c r="F528" s="124" t="s">
        <v>13</v>
      </c>
      <c r="G528" s="82">
        <v>0.12152777777777778</v>
      </c>
      <c r="H528" s="82">
        <v>-0.725</v>
      </c>
      <c r="I528" s="82">
        <v>-0.7180555555555556</v>
      </c>
      <c r="J528" s="82">
        <v>0.006944444444444434</v>
      </c>
      <c r="K528" s="124" t="s">
        <v>14</v>
      </c>
      <c r="L528" s="124" t="s">
        <v>15</v>
      </c>
      <c r="M528" s="123"/>
      <c r="N528" s="123"/>
      <c r="O528" s="123"/>
      <c r="P528" s="123"/>
      <c r="Q528" s="125"/>
    </row>
    <row r="529">
      <c r="A529" s="122">
        <v>45818.0</v>
      </c>
      <c r="B529" s="124" t="s">
        <v>13</v>
      </c>
      <c r="C529" s="124" t="s">
        <v>13</v>
      </c>
      <c r="D529" s="82">
        <v>0.1284722222222222</v>
      </c>
      <c r="E529" s="124" t="s">
        <v>13</v>
      </c>
      <c r="F529" s="124" t="s">
        <v>13</v>
      </c>
      <c r="G529" s="82">
        <v>0.14583333333333334</v>
      </c>
      <c r="H529" s="82">
        <v>0.017361111111111133</v>
      </c>
      <c r="I529" s="82">
        <v>0.07291666666666669</v>
      </c>
      <c r="J529" s="82">
        <v>0.05555555555555555</v>
      </c>
      <c r="K529" s="124" t="s">
        <v>23</v>
      </c>
      <c r="L529" s="124" t="s">
        <v>15</v>
      </c>
      <c r="M529" s="123"/>
      <c r="N529" s="123"/>
      <c r="O529" s="123"/>
      <c r="P529" s="123"/>
      <c r="Q529" s="125"/>
    </row>
    <row r="530">
      <c r="A530" s="122">
        <v>45818.0</v>
      </c>
      <c r="B530" s="124" t="s">
        <v>13</v>
      </c>
      <c r="C530" s="124" t="s">
        <v>13</v>
      </c>
      <c r="D530" s="82">
        <v>0.2013888888888889</v>
      </c>
      <c r="E530" s="124" t="s">
        <v>13</v>
      </c>
      <c r="F530" s="124" t="s">
        <v>13</v>
      </c>
      <c r="G530" s="82">
        <v>0.21666666666666667</v>
      </c>
      <c r="H530" s="82">
        <v>0.015277777777777779</v>
      </c>
      <c r="I530" s="82">
        <v>0.12118055555555557</v>
      </c>
      <c r="J530" s="82">
        <v>0.10590277777777779</v>
      </c>
      <c r="K530" s="124" t="s">
        <v>32</v>
      </c>
      <c r="L530" s="124" t="s">
        <v>15</v>
      </c>
      <c r="M530" s="123"/>
      <c r="N530" s="123"/>
      <c r="O530" s="123"/>
      <c r="P530" s="123"/>
      <c r="Q530" s="125"/>
    </row>
    <row r="531">
      <c r="A531" s="122">
        <v>45818.0</v>
      </c>
      <c r="B531" s="82">
        <v>0.31805555555555554</v>
      </c>
      <c r="C531" s="82">
        <v>0.32708333333333334</v>
      </c>
      <c r="D531" s="82">
        <v>0.32256944444444446</v>
      </c>
      <c r="E531" s="82">
        <v>0.3541666666666667</v>
      </c>
      <c r="F531" s="82">
        <v>0.3784722222222222</v>
      </c>
      <c r="G531" s="82">
        <v>0.3663194444444444</v>
      </c>
      <c r="H531" s="82">
        <v>0.043749999999999956</v>
      </c>
      <c r="I531" s="82">
        <v>0.128125</v>
      </c>
      <c r="J531" s="82">
        <v>0.08437500000000003</v>
      </c>
      <c r="K531" s="124" t="s">
        <v>20</v>
      </c>
      <c r="L531" s="124" t="s">
        <v>15</v>
      </c>
      <c r="M531" s="123"/>
      <c r="N531" s="123"/>
      <c r="O531" s="123"/>
      <c r="P531" s="123"/>
      <c r="Q531" s="125"/>
    </row>
    <row r="532">
      <c r="A532" s="122">
        <v>45818.0</v>
      </c>
      <c r="B532" s="124" t="s">
        <v>13</v>
      </c>
      <c r="C532" s="124" t="s">
        <v>13</v>
      </c>
      <c r="D532" s="82">
        <v>0.45069444444444445</v>
      </c>
      <c r="E532" s="82">
        <v>0.5979166666666667</v>
      </c>
      <c r="F532" s="82">
        <v>0.6298611111111111</v>
      </c>
      <c r="G532" s="82">
        <v>0.6138888888888889</v>
      </c>
      <c r="H532" s="82">
        <v>0.16319444444444448</v>
      </c>
      <c r="I532" s="82">
        <v>0.2600694444444444</v>
      </c>
      <c r="J532" s="82">
        <v>0.09687499999999993</v>
      </c>
      <c r="K532" s="124" t="s">
        <v>14</v>
      </c>
      <c r="L532" s="124" t="s">
        <v>15</v>
      </c>
      <c r="M532" s="123"/>
      <c r="N532" s="123"/>
      <c r="O532" s="123"/>
      <c r="P532" s="123"/>
      <c r="Q532" s="125"/>
    </row>
    <row r="533">
      <c r="A533" s="122">
        <v>45818.0</v>
      </c>
      <c r="B533" s="82">
        <v>0.6972222222222222</v>
      </c>
      <c r="C533" s="82">
        <v>0.7243055555555555</v>
      </c>
      <c r="D533" s="82">
        <v>0.7107638888888889</v>
      </c>
      <c r="E533" s="124" t="s">
        <v>13</v>
      </c>
      <c r="F533" s="124" t="s">
        <v>13</v>
      </c>
      <c r="G533" s="82">
        <v>0.8527777777777777</v>
      </c>
      <c r="H533" s="82">
        <v>0.14201388888888888</v>
      </c>
      <c r="I533" s="82">
        <v>0.24618055555555562</v>
      </c>
      <c r="J533" s="82">
        <v>0.10416666666666674</v>
      </c>
      <c r="K533" s="124" t="s">
        <v>14</v>
      </c>
      <c r="L533" s="124" t="s">
        <v>15</v>
      </c>
      <c r="M533" s="123"/>
      <c r="N533" s="123"/>
      <c r="O533" s="123"/>
      <c r="P533" s="123"/>
      <c r="Q533" s="125"/>
    </row>
    <row r="534">
      <c r="A534" s="122">
        <v>45818.0</v>
      </c>
      <c r="B534" s="124" t="s">
        <v>13</v>
      </c>
      <c r="C534" s="124" t="s">
        <v>13</v>
      </c>
      <c r="D534" s="82">
        <v>0.9569444444444445</v>
      </c>
      <c r="E534" s="124" t="s">
        <v>13</v>
      </c>
      <c r="F534" s="124" t="s">
        <v>13</v>
      </c>
      <c r="G534" s="82">
        <v>0.10486111111111111</v>
      </c>
      <c r="H534" s="82">
        <v>-0.8520833333333334</v>
      </c>
      <c r="I534" s="82">
        <v>-0.7486111111111111</v>
      </c>
      <c r="J534" s="82">
        <v>0.10347222222222223</v>
      </c>
      <c r="K534" s="124" t="s">
        <v>14</v>
      </c>
      <c r="L534" s="124" t="s">
        <v>15</v>
      </c>
      <c r="M534" s="123"/>
      <c r="N534" s="123"/>
      <c r="O534" s="123"/>
      <c r="P534" s="123"/>
      <c r="Q534" s="125"/>
    </row>
    <row r="535">
      <c r="A535" s="122">
        <v>45819.0</v>
      </c>
      <c r="B535" s="124" t="s">
        <v>13</v>
      </c>
      <c r="C535" s="124" t="s">
        <v>13</v>
      </c>
      <c r="D535" s="82">
        <v>0.20833333333333334</v>
      </c>
      <c r="E535" s="124" t="s">
        <v>13</v>
      </c>
      <c r="F535" s="124" t="s">
        <v>13</v>
      </c>
      <c r="G535" s="82">
        <v>0.2361111111111111</v>
      </c>
      <c r="H535" s="82">
        <v>0.027777777777777762</v>
      </c>
      <c r="I535" s="82">
        <v>0.09791666666666668</v>
      </c>
      <c r="J535" s="82">
        <v>0.07013888888888892</v>
      </c>
      <c r="K535" s="124" t="s">
        <v>20</v>
      </c>
      <c r="L535" s="124" t="s">
        <v>15</v>
      </c>
      <c r="M535" s="123"/>
      <c r="N535" s="123"/>
      <c r="O535" s="123"/>
      <c r="P535" s="123"/>
      <c r="Q535" s="125"/>
    </row>
    <row r="536">
      <c r="A536" s="122">
        <v>45819.0</v>
      </c>
      <c r="B536" s="124" t="s">
        <v>13</v>
      </c>
      <c r="C536" s="124" t="s">
        <v>13</v>
      </c>
      <c r="D536" s="82">
        <v>0.30625</v>
      </c>
      <c r="E536" s="124" t="s">
        <v>13</v>
      </c>
      <c r="F536" s="124" t="s">
        <v>13</v>
      </c>
      <c r="G536" s="82">
        <v>0.5506944444444445</v>
      </c>
      <c r="H536" s="82">
        <v>0.24444444444444446</v>
      </c>
      <c r="I536" s="82">
        <v>0.27361111111111114</v>
      </c>
      <c r="J536" s="82">
        <v>0.029166666666666674</v>
      </c>
      <c r="K536" s="124" t="s">
        <v>14</v>
      </c>
      <c r="L536" s="124" t="s">
        <v>15</v>
      </c>
      <c r="M536" s="123"/>
      <c r="N536" s="123"/>
      <c r="O536" s="123"/>
      <c r="P536" s="123"/>
      <c r="Q536" s="125"/>
    </row>
    <row r="537">
      <c r="A537" s="122">
        <v>45819.0</v>
      </c>
      <c r="B537" s="124" t="s">
        <v>13</v>
      </c>
      <c r="C537" s="124" t="s">
        <v>13</v>
      </c>
      <c r="D537" s="82">
        <v>0.5798611111111112</v>
      </c>
      <c r="E537" s="124" t="s">
        <v>13</v>
      </c>
      <c r="F537" s="124" t="s">
        <v>13</v>
      </c>
      <c r="G537" s="82">
        <v>0.5888888888888889</v>
      </c>
      <c r="H537" s="82">
        <v>0.009027777777777746</v>
      </c>
      <c r="I537" s="82">
        <v>0.07499999999999996</v>
      </c>
      <c r="J537" s="82">
        <v>0.06597222222222221</v>
      </c>
      <c r="K537" s="124" t="s">
        <v>23</v>
      </c>
      <c r="L537" s="124" t="s">
        <v>15</v>
      </c>
      <c r="M537" s="123"/>
      <c r="N537" s="123"/>
      <c r="O537" s="123"/>
      <c r="P537" s="123"/>
      <c r="Q537" s="125"/>
    </row>
    <row r="538">
      <c r="A538" s="122">
        <v>45819.0</v>
      </c>
      <c r="B538" s="82">
        <v>0.6423611111111112</v>
      </c>
      <c r="C538" s="82">
        <v>0.6673611111111111</v>
      </c>
      <c r="D538" s="82">
        <v>0.6548611111111111</v>
      </c>
      <c r="E538" s="82">
        <v>0.6840277777777778</v>
      </c>
      <c r="F538" s="82">
        <v>0.6993055555555555</v>
      </c>
      <c r="G538" s="82">
        <v>0.6916666666666667</v>
      </c>
      <c r="H538" s="82">
        <v>0.036805555555555536</v>
      </c>
      <c r="I538" s="82">
        <v>0.1069444444444444</v>
      </c>
      <c r="J538" s="82">
        <v>0.07013888888888886</v>
      </c>
      <c r="K538" s="124" t="s">
        <v>20</v>
      </c>
      <c r="L538" s="124" t="s">
        <v>15</v>
      </c>
      <c r="M538" s="123"/>
      <c r="N538" s="123"/>
      <c r="O538" s="123"/>
      <c r="P538" s="123"/>
      <c r="Q538" s="125"/>
    </row>
    <row r="539">
      <c r="A539" s="122">
        <v>45819.0</v>
      </c>
      <c r="B539" s="124" t="s">
        <v>13</v>
      </c>
      <c r="C539" s="124" t="s">
        <v>13</v>
      </c>
      <c r="D539" s="82">
        <v>0.7618055555555555</v>
      </c>
      <c r="E539" s="124" t="s">
        <v>13</v>
      </c>
      <c r="F539" s="124" t="s">
        <v>13</v>
      </c>
      <c r="G539" s="82">
        <v>0.7979166666666667</v>
      </c>
      <c r="H539" s="82">
        <v>0.036111111111111205</v>
      </c>
      <c r="I539" s="82">
        <v>0.12222222222222223</v>
      </c>
      <c r="J539" s="82">
        <v>0.08611111111111103</v>
      </c>
      <c r="K539" s="124" t="s">
        <v>20</v>
      </c>
      <c r="L539" s="124" t="s">
        <v>15</v>
      </c>
      <c r="M539" s="123"/>
      <c r="N539" s="123"/>
      <c r="O539" s="123"/>
      <c r="P539" s="123"/>
      <c r="Q539" s="125"/>
    </row>
    <row r="540">
      <c r="A540" s="122">
        <v>45819.0</v>
      </c>
      <c r="B540" s="124" t="s">
        <v>13</v>
      </c>
      <c r="C540" s="124" t="s">
        <v>13</v>
      </c>
      <c r="D540" s="82">
        <v>0.8840277777777777</v>
      </c>
      <c r="E540" s="124" t="s">
        <v>13</v>
      </c>
      <c r="F540" s="124" t="s">
        <v>13</v>
      </c>
      <c r="G540" s="82">
        <v>0.9180555555555555</v>
      </c>
      <c r="H540" s="82">
        <v>0.03402777777777777</v>
      </c>
      <c r="I540" s="82">
        <v>-0.8784722222222222</v>
      </c>
      <c r="J540" s="82">
        <v>-0.9125</v>
      </c>
      <c r="K540" s="124" t="s">
        <v>20</v>
      </c>
      <c r="L540" s="124" t="s">
        <v>15</v>
      </c>
      <c r="M540" s="123"/>
      <c r="N540" s="123"/>
      <c r="O540" s="123"/>
      <c r="P540" s="123"/>
      <c r="Q540" s="125"/>
    </row>
    <row r="541">
      <c r="A541" s="122">
        <v>45820.0</v>
      </c>
      <c r="B541" s="124" t="s">
        <v>13</v>
      </c>
      <c r="C541" s="124" t="s">
        <v>13</v>
      </c>
      <c r="D541" s="82">
        <v>0.005555555555555556</v>
      </c>
      <c r="E541" s="124" t="s">
        <v>13</v>
      </c>
      <c r="F541" s="124" t="s">
        <v>13</v>
      </c>
      <c r="G541" s="82">
        <v>0.21180555555555555</v>
      </c>
      <c r="H541" s="82">
        <v>0.20625</v>
      </c>
      <c r="I541" s="124" t="s">
        <v>13</v>
      </c>
      <c r="J541" s="124" t="s">
        <v>13</v>
      </c>
      <c r="K541" s="124" t="s">
        <v>14</v>
      </c>
      <c r="L541" s="124" t="s">
        <v>15</v>
      </c>
      <c r="M541" s="123"/>
      <c r="N541" s="123"/>
      <c r="O541" s="123"/>
      <c r="P541" s="123"/>
      <c r="Q541" s="125"/>
    </row>
    <row r="542">
      <c r="A542" s="122">
        <v>45820.0</v>
      </c>
      <c r="B542" s="124" t="s">
        <v>13</v>
      </c>
      <c r="C542" s="124" t="s">
        <v>13</v>
      </c>
      <c r="D542" s="124" t="s">
        <v>13</v>
      </c>
      <c r="E542" s="124" t="s">
        <v>13</v>
      </c>
      <c r="F542" s="124" t="s">
        <v>13</v>
      </c>
      <c r="G542" s="82">
        <v>0.3576388888888889</v>
      </c>
      <c r="H542" s="124" t="s">
        <v>13</v>
      </c>
      <c r="I542" s="124" t="s">
        <v>13</v>
      </c>
      <c r="J542" s="82">
        <v>0.08124999999999999</v>
      </c>
      <c r="K542" s="124" t="s">
        <v>20</v>
      </c>
      <c r="L542" s="124" t="s">
        <v>15</v>
      </c>
      <c r="M542" s="123"/>
      <c r="N542" s="123"/>
      <c r="O542" s="123"/>
      <c r="P542" s="123"/>
      <c r="Q542" s="125"/>
    </row>
    <row r="543">
      <c r="A543" s="122">
        <v>45820.0</v>
      </c>
      <c r="B543" s="82">
        <v>0.4326388888888889</v>
      </c>
      <c r="C543" s="82">
        <v>0.44513888888888886</v>
      </c>
      <c r="D543" s="82">
        <v>0.4388888888888889</v>
      </c>
      <c r="E543" s="124" t="s">
        <v>13</v>
      </c>
      <c r="F543" s="124" t="s">
        <v>13</v>
      </c>
      <c r="G543" s="82">
        <v>0.6055555555555555</v>
      </c>
      <c r="H543" s="82">
        <v>0.16666666666666663</v>
      </c>
      <c r="I543" s="82">
        <v>0.2513888888888889</v>
      </c>
      <c r="J543" s="82">
        <v>0.08472222222222225</v>
      </c>
      <c r="K543" s="124" t="s">
        <v>14</v>
      </c>
      <c r="L543" s="124" t="s">
        <v>15</v>
      </c>
      <c r="M543" s="123"/>
      <c r="N543" s="123"/>
      <c r="O543" s="123"/>
      <c r="P543" s="123"/>
      <c r="Q543" s="125"/>
    </row>
    <row r="544">
      <c r="A544" s="122">
        <v>45820.0</v>
      </c>
      <c r="B544" s="124" t="s">
        <v>13</v>
      </c>
      <c r="C544" s="124" t="s">
        <v>13</v>
      </c>
      <c r="D544" s="82">
        <v>0.6902777777777778</v>
      </c>
      <c r="E544" s="124" t="s">
        <v>13</v>
      </c>
      <c r="F544" s="124" t="s">
        <v>13</v>
      </c>
      <c r="G544" s="82">
        <v>0.7305555555555555</v>
      </c>
      <c r="H544" s="82">
        <v>0.040277777777777746</v>
      </c>
      <c r="I544" s="82">
        <v>0.11250000000000004</v>
      </c>
      <c r="J544" s="82">
        <v>0.0722222222222223</v>
      </c>
      <c r="K544" s="124" t="s">
        <v>20</v>
      </c>
      <c r="L544" s="124" t="s">
        <v>15</v>
      </c>
      <c r="M544" s="123"/>
      <c r="N544" s="123"/>
      <c r="O544" s="123"/>
      <c r="P544" s="123"/>
      <c r="Q544" s="125"/>
    </row>
    <row r="545">
      <c r="A545" s="122">
        <v>45820.0</v>
      </c>
      <c r="B545" s="124" t="s">
        <v>13</v>
      </c>
      <c r="C545" s="124" t="s">
        <v>13</v>
      </c>
      <c r="D545" s="82">
        <v>0.8027777777777778</v>
      </c>
      <c r="E545" s="124" t="s">
        <v>13</v>
      </c>
      <c r="F545" s="124" t="s">
        <v>13</v>
      </c>
      <c r="G545" s="124" t="s">
        <v>13</v>
      </c>
      <c r="H545" s="124" t="s">
        <v>13</v>
      </c>
      <c r="I545" s="124" t="s">
        <v>13</v>
      </c>
      <c r="J545" s="124" t="s">
        <v>13</v>
      </c>
      <c r="K545" s="124" t="s">
        <v>14</v>
      </c>
      <c r="L545" s="124" t="s">
        <v>15</v>
      </c>
      <c r="M545" s="124" t="s">
        <v>22</v>
      </c>
      <c r="N545" s="123"/>
      <c r="O545" s="123"/>
      <c r="P545" s="123"/>
      <c r="Q545" s="125"/>
    </row>
    <row r="546">
      <c r="A546" s="122">
        <v>45821.0</v>
      </c>
      <c r="B546" s="124" t="s">
        <v>13</v>
      </c>
      <c r="C546" s="124" t="s">
        <v>13</v>
      </c>
      <c r="D546" s="124" t="s">
        <v>13</v>
      </c>
      <c r="E546" s="124" t="s">
        <v>13</v>
      </c>
      <c r="F546" s="124" t="s">
        <v>13</v>
      </c>
      <c r="G546" s="82">
        <v>0.06736111111111111</v>
      </c>
      <c r="H546" s="124" t="s">
        <v>13</v>
      </c>
      <c r="I546" s="124" t="s">
        <v>13</v>
      </c>
      <c r="J546" s="124" t="s">
        <v>13</v>
      </c>
      <c r="K546" s="124" t="s">
        <v>20</v>
      </c>
      <c r="L546" s="124" t="s">
        <v>15</v>
      </c>
      <c r="M546" s="123"/>
      <c r="N546" s="123"/>
      <c r="O546" s="123"/>
      <c r="P546" s="123"/>
      <c r="Q546" s="125"/>
    </row>
    <row r="547">
      <c r="A547" s="122">
        <v>45821.0</v>
      </c>
      <c r="B547" s="124" t="s">
        <v>13</v>
      </c>
      <c r="C547" s="124" t="s">
        <v>13</v>
      </c>
      <c r="D547" s="124" t="s">
        <v>13</v>
      </c>
      <c r="E547" s="124" t="s">
        <v>13</v>
      </c>
      <c r="F547" s="124" t="s">
        <v>13</v>
      </c>
      <c r="G547" s="82">
        <v>0.20069444444444445</v>
      </c>
      <c r="H547" s="124" t="s">
        <v>13</v>
      </c>
      <c r="I547" s="124" t="s">
        <v>13</v>
      </c>
      <c r="J547" s="82">
        <v>0.07222222222222219</v>
      </c>
      <c r="K547" s="124" t="s">
        <v>20</v>
      </c>
      <c r="L547" s="124" t="s">
        <v>15</v>
      </c>
      <c r="M547" s="123"/>
      <c r="N547" s="123"/>
      <c r="O547" s="123"/>
      <c r="P547" s="123"/>
      <c r="Q547" s="125"/>
    </row>
    <row r="548">
      <c r="A548" s="122">
        <v>45821.0</v>
      </c>
      <c r="B548" s="124" t="s">
        <v>13</v>
      </c>
      <c r="C548" s="124" t="s">
        <v>13</v>
      </c>
      <c r="D548" s="82">
        <v>0.27291666666666664</v>
      </c>
      <c r="E548" s="124" t="s">
        <v>13</v>
      </c>
      <c r="F548" s="124" t="s">
        <v>13</v>
      </c>
      <c r="G548" s="124" t="s">
        <v>13</v>
      </c>
      <c r="H548" s="124" t="s">
        <v>13</v>
      </c>
      <c r="I548" s="124" t="s">
        <v>13</v>
      </c>
      <c r="J548" s="124" t="s">
        <v>13</v>
      </c>
      <c r="K548" s="124" t="s">
        <v>20</v>
      </c>
      <c r="L548" s="124" t="s">
        <v>15</v>
      </c>
      <c r="M548" s="124" t="s">
        <v>182</v>
      </c>
      <c r="N548" s="123"/>
      <c r="O548" s="123"/>
      <c r="P548" s="123"/>
      <c r="Q548" s="125"/>
    </row>
    <row r="549">
      <c r="A549" s="122">
        <v>45821.0</v>
      </c>
      <c r="B549" s="124" t="s">
        <v>13</v>
      </c>
      <c r="C549" s="124" t="s">
        <v>13</v>
      </c>
      <c r="D549" s="82">
        <v>0.39166666666666666</v>
      </c>
      <c r="E549" s="124" t="s">
        <v>13</v>
      </c>
      <c r="F549" s="124" t="s">
        <v>13</v>
      </c>
      <c r="G549" s="82">
        <v>0.5611111111111111</v>
      </c>
      <c r="H549" s="82">
        <v>0.16944444444444445</v>
      </c>
      <c r="I549" s="82">
        <v>0.32222222222222224</v>
      </c>
      <c r="J549" s="82">
        <v>0.1527777777777778</v>
      </c>
      <c r="K549" s="124" t="s">
        <v>14</v>
      </c>
      <c r="L549" s="124" t="s">
        <v>15</v>
      </c>
      <c r="M549" s="124" t="s">
        <v>192</v>
      </c>
      <c r="N549" s="123"/>
      <c r="O549" s="123"/>
      <c r="P549" s="123"/>
      <c r="Q549" s="125"/>
    </row>
    <row r="550">
      <c r="A550" s="122">
        <v>45821.0</v>
      </c>
      <c r="B550" s="124" t="s">
        <v>13</v>
      </c>
      <c r="C550" s="124" t="s">
        <v>13</v>
      </c>
      <c r="D550" s="82">
        <v>0.7138888888888889</v>
      </c>
      <c r="E550" s="82">
        <v>0.7395833333333334</v>
      </c>
      <c r="F550" s="82">
        <v>0.7527777777777778</v>
      </c>
      <c r="G550" s="82">
        <v>0.7461805555555556</v>
      </c>
      <c r="H550" s="82">
        <v>0.03229166666666672</v>
      </c>
      <c r="I550" s="82">
        <v>0.11458333333333337</v>
      </c>
      <c r="J550" s="82">
        <v>0.08229166666666665</v>
      </c>
      <c r="K550" s="124" t="s">
        <v>20</v>
      </c>
      <c r="L550" s="124" t="s">
        <v>15</v>
      </c>
      <c r="M550" s="123"/>
      <c r="N550" s="123"/>
      <c r="O550" s="123"/>
      <c r="P550" s="123"/>
      <c r="Q550" s="125"/>
    </row>
    <row r="551">
      <c r="A551" s="122">
        <v>45821.0</v>
      </c>
      <c r="B551" s="82">
        <v>0.8208333333333333</v>
      </c>
      <c r="C551" s="82">
        <v>0.8361111111111111</v>
      </c>
      <c r="D551" s="82">
        <v>0.8284722222222223</v>
      </c>
      <c r="E551" s="124" t="s">
        <v>13</v>
      </c>
      <c r="F551" s="124" t="s">
        <v>13</v>
      </c>
      <c r="G551" s="124" t="s">
        <v>13</v>
      </c>
      <c r="H551" s="124" t="s">
        <v>13</v>
      </c>
      <c r="I551" s="124" t="s">
        <v>13</v>
      </c>
      <c r="J551" s="124" t="s">
        <v>13</v>
      </c>
      <c r="K551" s="124" t="s">
        <v>14</v>
      </c>
      <c r="L551" s="124" t="s">
        <v>15</v>
      </c>
      <c r="M551" s="124" t="s">
        <v>22</v>
      </c>
      <c r="N551" s="123"/>
      <c r="O551" s="123"/>
      <c r="P551" s="123"/>
      <c r="Q551" s="125"/>
    </row>
    <row r="552">
      <c r="A552" s="122">
        <v>45822.0</v>
      </c>
      <c r="B552" s="124" t="s">
        <v>13</v>
      </c>
      <c r="C552" s="124" t="s">
        <v>13</v>
      </c>
      <c r="D552" s="82">
        <v>0.22430555555555556</v>
      </c>
      <c r="E552" s="124" t="s">
        <v>13</v>
      </c>
      <c r="F552" s="124" t="s">
        <v>13</v>
      </c>
      <c r="G552" s="82">
        <v>0.24305555555555555</v>
      </c>
      <c r="H552" s="82">
        <v>0.01874999999999999</v>
      </c>
      <c r="I552" s="82">
        <v>0.0958333333333333</v>
      </c>
      <c r="J552" s="82">
        <v>0.07708333333333331</v>
      </c>
      <c r="K552" s="124" t="s">
        <v>32</v>
      </c>
      <c r="L552" s="124" t="s">
        <v>15</v>
      </c>
      <c r="M552" s="123"/>
      <c r="N552" s="123"/>
      <c r="O552" s="123"/>
      <c r="P552" s="123"/>
      <c r="Q552" s="125"/>
    </row>
    <row r="553">
      <c r="A553" s="122">
        <v>45822.0</v>
      </c>
      <c r="B553" s="124" t="s">
        <v>13</v>
      </c>
      <c r="C553" s="124" t="s">
        <v>13</v>
      </c>
      <c r="D553" s="82">
        <v>0.32013888888888886</v>
      </c>
      <c r="E553" s="82">
        <v>0.34097222222222223</v>
      </c>
      <c r="F553" s="82">
        <v>0.35694444444444445</v>
      </c>
      <c r="G553" s="82">
        <v>0.34895833333333337</v>
      </c>
      <c r="H553" s="82">
        <v>0.02881944444444451</v>
      </c>
      <c r="I553" s="82">
        <v>0.12361111111111112</v>
      </c>
      <c r="J553" s="82">
        <v>0.09479166666666661</v>
      </c>
      <c r="K553" s="124" t="s">
        <v>20</v>
      </c>
      <c r="L553" s="124" t="s">
        <v>15</v>
      </c>
      <c r="M553" s="123"/>
      <c r="N553" s="123"/>
      <c r="O553" s="123"/>
      <c r="P553" s="123"/>
      <c r="Q553" s="125"/>
    </row>
    <row r="554">
      <c r="A554" s="122">
        <v>45822.0</v>
      </c>
      <c r="B554" s="124" t="s">
        <v>13</v>
      </c>
      <c r="C554" s="124" t="s">
        <v>13</v>
      </c>
      <c r="D554" s="82">
        <v>0.44375</v>
      </c>
      <c r="E554" s="124" t="s">
        <v>13</v>
      </c>
      <c r="F554" s="124" t="s">
        <v>13</v>
      </c>
      <c r="G554" s="82">
        <v>0.47847222222222224</v>
      </c>
      <c r="H554" s="82">
        <v>0.034722222222222265</v>
      </c>
      <c r="I554" s="82">
        <v>0.1381944444444445</v>
      </c>
      <c r="J554" s="82">
        <v>0.10347222222222224</v>
      </c>
      <c r="K554" s="124" t="s">
        <v>20</v>
      </c>
      <c r="L554" s="124" t="s">
        <v>15</v>
      </c>
      <c r="M554" s="123"/>
      <c r="N554" s="123"/>
      <c r="O554" s="123"/>
      <c r="P554" s="123"/>
      <c r="Q554" s="125"/>
    </row>
    <row r="555">
      <c r="A555" s="122">
        <v>45822.0</v>
      </c>
      <c r="B555" s="124" t="s">
        <v>13</v>
      </c>
      <c r="C555" s="124" t="s">
        <v>13</v>
      </c>
      <c r="D555" s="82">
        <v>0.5819444444444445</v>
      </c>
      <c r="E555" s="124" t="s">
        <v>13</v>
      </c>
      <c r="F555" s="124" t="s">
        <v>13</v>
      </c>
      <c r="G555" s="82">
        <v>0.7659722222222223</v>
      </c>
      <c r="H555" s="82">
        <v>0.1840277777777778</v>
      </c>
      <c r="I555" s="82">
        <v>0.33472222222222214</v>
      </c>
      <c r="J555" s="82">
        <v>0.15069444444444435</v>
      </c>
      <c r="K555" s="124" t="s">
        <v>14</v>
      </c>
      <c r="L555" s="124" t="s">
        <v>15</v>
      </c>
      <c r="M555" s="123"/>
      <c r="N555" s="123"/>
      <c r="O555" s="123"/>
      <c r="P555" s="123"/>
      <c r="Q555" s="125"/>
    </row>
    <row r="556">
      <c r="A556" s="122">
        <v>45822.0</v>
      </c>
      <c r="B556" s="124" t="s">
        <v>13</v>
      </c>
      <c r="C556" s="124" t="s">
        <v>13</v>
      </c>
      <c r="D556" s="82">
        <v>0.9166666666666666</v>
      </c>
      <c r="E556" s="124" t="s">
        <v>13</v>
      </c>
      <c r="F556" s="124" t="s">
        <v>13</v>
      </c>
      <c r="G556" s="124" t="s">
        <v>13</v>
      </c>
      <c r="H556" s="124" t="s">
        <v>13</v>
      </c>
      <c r="I556" s="124" t="s">
        <v>13</v>
      </c>
      <c r="J556" s="124" t="s">
        <v>13</v>
      </c>
      <c r="K556" s="124" t="s">
        <v>14</v>
      </c>
      <c r="L556" s="124" t="s">
        <v>15</v>
      </c>
      <c r="M556" s="124" t="s">
        <v>193</v>
      </c>
      <c r="N556" s="123"/>
      <c r="O556" s="123"/>
      <c r="P556" s="123"/>
      <c r="Q556" s="125"/>
    </row>
    <row r="557">
      <c r="A557" s="122">
        <v>45823.0</v>
      </c>
      <c r="B557" s="124" t="s">
        <v>13</v>
      </c>
      <c r="C557" s="124" t="s">
        <v>13</v>
      </c>
      <c r="D557" s="124" t="s">
        <v>13</v>
      </c>
      <c r="E557" s="82">
        <v>0.3138888888888889</v>
      </c>
      <c r="F557" s="82">
        <v>0.33402777777777776</v>
      </c>
      <c r="G557" s="82">
        <v>0.32395833333333335</v>
      </c>
      <c r="H557" s="124" t="s">
        <v>13</v>
      </c>
      <c r="I557" s="124" t="s">
        <v>13</v>
      </c>
      <c r="J557" s="82">
        <v>0.07430555555555551</v>
      </c>
      <c r="K557" s="124" t="s">
        <v>14</v>
      </c>
      <c r="L557" s="124" t="s">
        <v>15</v>
      </c>
      <c r="M557" s="124" t="s">
        <v>22</v>
      </c>
      <c r="N557" s="124" t="s">
        <v>194</v>
      </c>
      <c r="O557" s="123"/>
      <c r="P557" s="123"/>
      <c r="Q557" s="125"/>
    </row>
    <row r="558">
      <c r="A558" s="122">
        <v>45823.0</v>
      </c>
      <c r="B558" s="82">
        <v>0.3923611111111111</v>
      </c>
      <c r="C558" s="82">
        <v>0.4041666666666667</v>
      </c>
      <c r="D558" s="82">
        <v>0.39826388888888886</v>
      </c>
      <c r="E558" s="124" t="s">
        <v>13</v>
      </c>
      <c r="F558" s="124" t="s">
        <v>13</v>
      </c>
      <c r="G558" s="82">
        <v>0.6722222222222223</v>
      </c>
      <c r="H558" s="82">
        <v>0.2739583333333334</v>
      </c>
      <c r="I558" s="82">
        <v>0.30104166666666665</v>
      </c>
      <c r="J558" s="82">
        <v>0.027083333333333237</v>
      </c>
      <c r="K558" s="124" t="s">
        <v>14</v>
      </c>
      <c r="L558" s="124" t="s">
        <v>15</v>
      </c>
      <c r="M558" s="124" t="s">
        <v>194</v>
      </c>
      <c r="N558" s="123"/>
      <c r="O558" s="123"/>
      <c r="P558" s="123"/>
      <c r="Q558" s="125"/>
    </row>
    <row r="559">
      <c r="A559" s="122">
        <v>45823.0</v>
      </c>
      <c r="B559" s="124" t="s">
        <v>13</v>
      </c>
      <c r="C559" s="124" t="s">
        <v>13</v>
      </c>
      <c r="D559" s="82">
        <v>0.6993055555555555</v>
      </c>
      <c r="E559" s="124" t="s">
        <v>13</v>
      </c>
      <c r="F559" s="124" t="s">
        <v>13</v>
      </c>
      <c r="G559" s="82">
        <v>0.7041666666666667</v>
      </c>
      <c r="H559" s="82">
        <v>0.004861111111111205</v>
      </c>
      <c r="I559" s="82">
        <v>0.011805555555555625</v>
      </c>
      <c r="J559" s="82">
        <v>0.00694444444444442</v>
      </c>
      <c r="K559" s="124" t="s">
        <v>23</v>
      </c>
      <c r="L559" s="124" t="s">
        <v>15</v>
      </c>
      <c r="M559" s="123"/>
      <c r="N559" s="123"/>
      <c r="O559" s="123"/>
      <c r="P559" s="123"/>
      <c r="Q559" s="125"/>
    </row>
    <row r="560">
      <c r="A560" s="122">
        <v>45823.0</v>
      </c>
      <c r="B560" s="82">
        <v>0.7069444444444445</v>
      </c>
      <c r="C560" s="82">
        <v>0.7152777777777778</v>
      </c>
      <c r="D560" s="82">
        <v>0.7111111111111111</v>
      </c>
      <c r="E560" s="124" t="s">
        <v>13</v>
      </c>
      <c r="F560" s="124" t="s">
        <v>13</v>
      </c>
      <c r="G560" s="82">
        <v>0.7395833333333334</v>
      </c>
      <c r="H560" s="82">
        <v>0.028472222222222232</v>
      </c>
      <c r="I560" s="82">
        <v>0.2041666666666666</v>
      </c>
      <c r="J560" s="82">
        <v>0.17569444444444438</v>
      </c>
      <c r="K560" s="124" t="s">
        <v>23</v>
      </c>
      <c r="L560" s="124" t="s">
        <v>15</v>
      </c>
      <c r="M560" s="123"/>
      <c r="N560" s="123"/>
      <c r="O560" s="123"/>
      <c r="P560" s="123"/>
      <c r="Q560" s="125"/>
    </row>
    <row r="561">
      <c r="A561" s="122">
        <v>45823.0</v>
      </c>
      <c r="B561" s="124" t="s">
        <v>13</v>
      </c>
      <c r="C561" s="124" t="s">
        <v>13</v>
      </c>
      <c r="D561" s="82">
        <v>0.9152777777777777</v>
      </c>
      <c r="E561" s="124" t="s">
        <v>13</v>
      </c>
      <c r="F561" s="124" t="s">
        <v>13</v>
      </c>
      <c r="G561" s="124" t="s">
        <v>13</v>
      </c>
      <c r="H561" s="124" t="s">
        <v>13</v>
      </c>
      <c r="I561" s="124" t="s">
        <v>13</v>
      </c>
      <c r="J561" s="124" t="s">
        <v>13</v>
      </c>
      <c r="K561" s="124" t="s">
        <v>13</v>
      </c>
      <c r="L561" s="124" t="s">
        <v>15</v>
      </c>
      <c r="M561" s="124" t="s">
        <v>195</v>
      </c>
      <c r="N561" s="123"/>
      <c r="O561" s="123"/>
      <c r="P561" s="123"/>
      <c r="Q561" s="125"/>
    </row>
    <row r="562">
      <c r="A562" s="122">
        <v>45824.0</v>
      </c>
      <c r="B562" s="124" t="s">
        <v>13</v>
      </c>
      <c r="C562" s="124" t="s">
        <v>13</v>
      </c>
      <c r="D562" s="82">
        <v>0.16180555555555556</v>
      </c>
      <c r="E562" s="124" t="s">
        <v>13</v>
      </c>
      <c r="F562" s="124" t="s">
        <v>13</v>
      </c>
      <c r="G562" s="82">
        <v>0.20069444444444445</v>
      </c>
      <c r="H562" s="82">
        <v>0.03888888888888889</v>
      </c>
      <c r="I562" s="82">
        <v>0.14375000000000002</v>
      </c>
      <c r="J562" s="82">
        <v>0.10486111111111113</v>
      </c>
      <c r="K562" s="124" t="s">
        <v>20</v>
      </c>
      <c r="L562" s="124" t="s">
        <v>15</v>
      </c>
      <c r="M562" s="123"/>
      <c r="N562" s="123"/>
      <c r="O562" s="123"/>
      <c r="P562" s="123"/>
      <c r="Q562" s="125"/>
    </row>
    <row r="563">
      <c r="A563" s="122">
        <v>45824.0</v>
      </c>
      <c r="B563" s="124" t="s">
        <v>13</v>
      </c>
      <c r="C563" s="124" t="s">
        <v>13</v>
      </c>
      <c r="D563" s="82">
        <v>0.3055555555555556</v>
      </c>
      <c r="E563" s="124" t="s">
        <v>13</v>
      </c>
      <c r="F563" s="124" t="s">
        <v>13</v>
      </c>
      <c r="G563" s="82">
        <v>0.45694444444444443</v>
      </c>
      <c r="H563" s="82">
        <v>0.15138888888888885</v>
      </c>
      <c r="I563" s="82">
        <v>0.2701388888888888</v>
      </c>
      <c r="J563" s="82">
        <v>0.11874999999999997</v>
      </c>
      <c r="K563" s="124" t="s">
        <v>14</v>
      </c>
      <c r="L563" s="124" t="s">
        <v>15</v>
      </c>
      <c r="M563" s="124" t="s">
        <v>196</v>
      </c>
      <c r="N563" s="123"/>
      <c r="O563" s="123"/>
      <c r="P563" s="123"/>
      <c r="Q563" s="125"/>
    </row>
    <row r="564">
      <c r="A564" s="122">
        <v>45824.0</v>
      </c>
      <c r="B564" s="124" t="s">
        <v>13</v>
      </c>
      <c r="C564" s="124" t="s">
        <v>13</v>
      </c>
      <c r="D564" s="82">
        <v>0.5756944444444444</v>
      </c>
      <c r="E564" s="82">
        <v>0.7722222222222223</v>
      </c>
      <c r="F564" s="82">
        <v>0.7861111111111111</v>
      </c>
      <c r="G564" s="82">
        <v>0.7791666666666667</v>
      </c>
      <c r="H564" s="82">
        <v>0.20347222222222228</v>
      </c>
      <c r="I564" s="82">
        <v>0.3090277777777778</v>
      </c>
      <c r="J564" s="82">
        <v>0.10555555555555551</v>
      </c>
      <c r="K564" s="124" t="s">
        <v>14</v>
      </c>
      <c r="L564" s="124" t="s">
        <v>15</v>
      </c>
      <c r="M564" s="124" t="s">
        <v>197</v>
      </c>
      <c r="N564" s="123"/>
      <c r="O564" s="123"/>
      <c r="P564" s="123"/>
      <c r="Q564" s="125"/>
    </row>
    <row r="565">
      <c r="A565" s="122">
        <v>45824.0</v>
      </c>
      <c r="B565" s="124" t="s">
        <v>13</v>
      </c>
      <c r="C565" s="124" t="s">
        <v>13</v>
      </c>
      <c r="D565" s="82">
        <v>0.8847222222222222</v>
      </c>
      <c r="E565" s="124" t="s">
        <v>13</v>
      </c>
      <c r="F565" s="124" t="s">
        <v>13</v>
      </c>
      <c r="G565" s="82">
        <v>0.9034722222222222</v>
      </c>
      <c r="H565" s="82">
        <v>0.018750000000000044</v>
      </c>
      <c r="I565" s="124" t="s">
        <v>13</v>
      </c>
      <c r="J565" s="124" t="s">
        <v>13</v>
      </c>
      <c r="K565" s="124" t="s">
        <v>32</v>
      </c>
      <c r="L565" s="124" t="s">
        <v>15</v>
      </c>
      <c r="M565" s="123"/>
      <c r="N565" s="123"/>
      <c r="O565" s="123"/>
      <c r="P565" s="123"/>
      <c r="Q565" s="125"/>
    </row>
    <row r="566">
      <c r="A566" s="122">
        <v>45825.0</v>
      </c>
      <c r="B566" s="82">
        <v>0.2701388888888889</v>
      </c>
      <c r="C566" s="82">
        <v>0.27708333333333335</v>
      </c>
      <c r="D566" s="82">
        <v>0.27361111111111114</v>
      </c>
      <c r="E566" s="124" t="s">
        <v>13</v>
      </c>
      <c r="F566" s="124" t="s">
        <v>13</v>
      </c>
      <c r="G566" s="82">
        <v>0.4395833333333333</v>
      </c>
      <c r="H566" s="82">
        <v>0.1659722222222222</v>
      </c>
      <c r="I566" s="82">
        <v>0.3145833333333333</v>
      </c>
      <c r="J566" s="82">
        <v>0.14861111111111114</v>
      </c>
      <c r="K566" s="124" t="s">
        <v>14</v>
      </c>
      <c r="L566" s="124" t="s">
        <v>15</v>
      </c>
      <c r="M566" s="124" t="s">
        <v>197</v>
      </c>
      <c r="N566" s="123"/>
      <c r="O566" s="123"/>
      <c r="P566" s="123"/>
      <c r="Q566" s="125"/>
    </row>
    <row r="567">
      <c r="A567" s="122">
        <v>45825.0</v>
      </c>
      <c r="B567" s="124" t="s">
        <v>13</v>
      </c>
      <c r="C567" s="124" t="s">
        <v>13</v>
      </c>
      <c r="D567" s="82">
        <v>0.5881944444444445</v>
      </c>
      <c r="E567" s="82">
        <v>0.7583333333333333</v>
      </c>
      <c r="F567" s="82">
        <v>0.7680555555555556</v>
      </c>
      <c r="G567" s="82">
        <v>0.7631944444444445</v>
      </c>
      <c r="H567" s="82">
        <v>0.17500000000000004</v>
      </c>
      <c r="I567" s="82">
        <v>0.28194444444444444</v>
      </c>
      <c r="J567" s="82">
        <v>0.1069444444444444</v>
      </c>
      <c r="K567" s="124" t="s">
        <v>14</v>
      </c>
      <c r="L567" s="124" t="s">
        <v>15</v>
      </c>
      <c r="M567" s="124" t="s">
        <v>198</v>
      </c>
      <c r="N567" s="123"/>
      <c r="O567" s="123"/>
      <c r="P567" s="123"/>
      <c r="Q567" s="128" t="s">
        <v>197</v>
      </c>
    </row>
    <row r="568">
      <c r="A568" s="122">
        <v>45825.0</v>
      </c>
      <c r="B568" s="124" t="s">
        <v>13</v>
      </c>
      <c r="C568" s="124" t="s">
        <v>13</v>
      </c>
      <c r="D568" s="82">
        <v>0.8701388888888889</v>
      </c>
      <c r="E568" s="124" t="s">
        <v>13</v>
      </c>
      <c r="F568" s="124" t="s">
        <v>13</v>
      </c>
      <c r="G568" s="82">
        <v>0.8951388888888889</v>
      </c>
      <c r="H568" s="82">
        <v>0.025000000000000022</v>
      </c>
      <c r="I568" s="124" t="s">
        <v>13</v>
      </c>
      <c r="J568" s="124" t="s">
        <v>13</v>
      </c>
      <c r="K568" s="124" t="s">
        <v>20</v>
      </c>
      <c r="L568" s="124" t="s">
        <v>15</v>
      </c>
      <c r="M568" s="123"/>
      <c r="N568" s="123"/>
      <c r="O568" s="123"/>
      <c r="P568" s="123"/>
      <c r="Q568" s="125"/>
    </row>
    <row r="569">
      <c r="A569" s="122">
        <v>45826.0</v>
      </c>
      <c r="B569" s="82">
        <v>0.2923611111111111</v>
      </c>
      <c r="C569" s="82">
        <v>0.3013888888888889</v>
      </c>
      <c r="D569" s="82">
        <v>0.296875</v>
      </c>
      <c r="E569" s="124" t="s">
        <v>13</v>
      </c>
      <c r="F569" s="124" t="s">
        <v>13</v>
      </c>
      <c r="G569" s="82">
        <v>0.33402777777777776</v>
      </c>
      <c r="H569" s="82">
        <v>0.03715277777777776</v>
      </c>
      <c r="I569" s="82">
        <v>0.11701388888888886</v>
      </c>
      <c r="J569" s="82">
        <v>0.0798611111111111</v>
      </c>
      <c r="K569" s="124" t="s">
        <v>20</v>
      </c>
      <c r="L569" s="124" t="s">
        <v>15</v>
      </c>
      <c r="M569" s="123"/>
      <c r="N569" s="123"/>
      <c r="O569" s="123"/>
      <c r="P569" s="123"/>
      <c r="Q569" s="125"/>
    </row>
    <row r="570">
      <c r="A570" s="122">
        <v>45826.0</v>
      </c>
      <c r="B570" s="82">
        <v>0.4013888888888889</v>
      </c>
      <c r="C570" s="82">
        <v>0.4263888888888889</v>
      </c>
      <c r="D570" s="82">
        <v>0.41388888888888886</v>
      </c>
      <c r="E570" s="82">
        <v>0.4270833333333333</v>
      </c>
      <c r="F570" s="82">
        <v>0.4423611111111111</v>
      </c>
      <c r="G570" s="82">
        <v>0.43472222222222223</v>
      </c>
      <c r="H570" s="82">
        <v>0.02083333333333337</v>
      </c>
      <c r="I570" s="82">
        <v>0.11250000000000004</v>
      </c>
      <c r="J570" s="82">
        <v>0.09166666666666667</v>
      </c>
      <c r="K570" s="124" t="s">
        <v>20</v>
      </c>
      <c r="L570" s="124" t="s">
        <v>15</v>
      </c>
      <c r="M570" s="123"/>
      <c r="N570" s="123"/>
      <c r="O570" s="123"/>
      <c r="P570" s="123"/>
      <c r="Q570" s="125"/>
    </row>
    <row r="571">
      <c r="A571" s="122">
        <v>45826.0</v>
      </c>
      <c r="B571" s="124" t="s">
        <v>13</v>
      </c>
      <c r="C571" s="124" t="s">
        <v>13</v>
      </c>
      <c r="D571" s="82">
        <v>0.5263888888888889</v>
      </c>
      <c r="E571" s="82">
        <v>0.6798611111111111</v>
      </c>
      <c r="F571" s="82">
        <v>0.6881944444444444</v>
      </c>
      <c r="G571" s="82">
        <v>0.6840277777777778</v>
      </c>
      <c r="H571" s="82">
        <v>0.15763888888888888</v>
      </c>
      <c r="I571" s="82">
        <v>0.23749999999999993</v>
      </c>
      <c r="J571" s="82">
        <v>0.07986111111111105</v>
      </c>
      <c r="K571" s="124" t="s">
        <v>14</v>
      </c>
      <c r="L571" s="124" t="s">
        <v>15</v>
      </c>
      <c r="M571" s="123"/>
      <c r="N571" s="123"/>
      <c r="O571" s="123"/>
      <c r="P571" s="123"/>
      <c r="Q571" s="125"/>
    </row>
    <row r="572">
      <c r="A572" s="122">
        <v>45826.0</v>
      </c>
      <c r="B572" s="124" t="s">
        <v>13</v>
      </c>
      <c r="C572" s="124" t="s">
        <v>13</v>
      </c>
      <c r="D572" s="82">
        <v>0.7638888888888888</v>
      </c>
      <c r="E572" s="124" t="s">
        <v>13</v>
      </c>
      <c r="F572" s="124" t="s">
        <v>13</v>
      </c>
      <c r="G572" s="82">
        <v>0.7895833333333333</v>
      </c>
      <c r="H572" s="82">
        <v>0.025694444444444464</v>
      </c>
      <c r="I572" s="82">
        <v>0.10208333333333341</v>
      </c>
      <c r="J572" s="82">
        <v>0.07638888888888895</v>
      </c>
      <c r="K572" s="124" t="s">
        <v>20</v>
      </c>
      <c r="L572" s="124" t="s">
        <v>15</v>
      </c>
      <c r="M572" s="123"/>
      <c r="N572" s="123"/>
      <c r="O572" s="123"/>
      <c r="P572" s="123"/>
      <c r="Q572" s="125"/>
    </row>
    <row r="573">
      <c r="A573" s="122">
        <v>45826.0</v>
      </c>
      <c r="B573" s="124" t="s">
        <v>13</v>
      </c>
      <c r="C573" s="124" t="s">
        <v>13</v>
      </c>
      <c r="D573" s="82">
        <v>0.8659722222222223</v>
      </c>
      <c r="E573" s="124" t="s">
        <v>13</v>
      </c>
      <c r="F573" s="124" t="s">
        <v>13</v>
      </c>
      <c r="G573" s="124" t="s">
        <v>13</v>
      </c>
      <c r="H573" s="124" t="s">
        <v>13</v>
      </c>
      <c r="I573" s="124" t="s">
        <v>13</v>
      </c>
      <c r="J573" s="124" t="s">
        <v>13</v>
      </c>
      <c r="K573" s="124" t="s">
        <v>14</v>
      </c>
      <c r="L573" s="124" t="s">
        <v>15</v>
      </c>
      <c r="M573" s="124" t="s">
        <v>173</v>
      </c>
      <c r="N573" s="123"/>
      <c r="O573" s="123"/>
      <c r="P573" s="123"/>
      <c r="Q573" s="125"/>
    </row>
    <row r="574">
      <c r="A574" s="122">
        <v>45827.0</v>
      </c>
      <c r="B574" s="124" t="s">
        <v>13</v>
      </c>
      <c r="C574" s="124" t="s">
        <v>13</v>
      </c>
      <c r="D574" s="82">
        <v>0.21458333333333332</v>
      </c>
      <c r="E574" s="124" t="s">
        <v>13</v>
      </c>
      <c r="F574" s="124" t="s">
        <v>13</v>
      </c>
      <c r="G574" s="82">
        <v>0.48541666666666666</v>
      </c>
      <c r="H574" s="82">
        <v>0.27083333333333337</v>
      </c>
      <c r="I574" s="82">
        <v>0.44652777777777775</v>
      </c>
      <c r="J574" s="82">
        <v>0.17569444444444443</v>
      </c>
      <c r="K574" s="124" t="s">
        <v>14</v>
      </c>
      <c r="L574" s="124" t="s">
        <v>15</v>
      </c>
      <c r="M574" s="124" t="s">
        <v>199</v>
      </c>
      <c r="N574" s="123"/>
      <c r="O574" s="123"/>
      <c r="P574" s="123"/>
      <c r="Q574" s="125"/>
    </row>
    <row r="575">
      <c r="A575" s="122">
        <v>45827.0</v>
      </c>
      <c r="B575" s="82">
        <v>0.6506944444444445</v>
      </c>
      <c r="C575" s="82">
        <v>0.6715277777777777</v>
      </c>
      <c r="D575" s="82">
        <v>0.6611111111111111</v>
      </c>
      <c r="E575" s="124" t="s">
        <v>13</v>
      </c>
      <c r="F575" s="124" t="s">
        <v>13</v>
      </c>
      <c r="G575" s="82">
        <v>0.9145833333333333</v>
      </c>
      <c r="H575" s="82">
        <v>0.2534722222222222</v>
      </c>
      <c r="I575" s="124" t="s">
        <v>13</v>
      </c>
      <c r="J575" s="124" t="s">
        <v>13</v>
      </c>
      <c r="K575" s="124" t="s">
        <v>14</v>
      </c>
      <c r="L575" s="124" t="s">
        <v>15</v>
      </c>
      <c r="M575" s="123"/>
      <c r="N575" s="123"/>
      <c r="O575" s="123"/>
      <c r="P575" s="123"/>
      <c r="Q575" s="125"/>
    </row>
    <row r="576">
      <c r="A576" s="122">
        <v>45828.0</v>
      </c>
      <c r="B576" s="124" t="s">
        <v>13</v>
      </c>
      <c r="C576" s="124" t="s">
        <v>13</v>
      </c>
      <c r="D576" s="124" t="s">
        <v>13</v>
      </c>
      <c r="E576" s="124" t="s">
        <v>13</v>
      </c>
      <c r="F576" s="124" t="s">
        <v>13</v>
      </c>
      <c r="G576" s="82">
        <v>0.2048611111111111</v>
      </c>
      <c r="H576" s="124" t="s">
        <v>13</v>
      </c>
      <c r="I576" s="124" t="s">
        <v>13</v>
      </c>
      <c r="J576" s="82">
        <v>0.005555555555555564</v>
      </c>
      <c r="K576" s="124" t="s">
        <v>14</v>
      </c>
      <c r="L576" s="124" t="s">
        <v>15</v>
      </c>
      <c r="M576" s="123"/>
      <c r="N576" s="123"/>
      <c r="O576" s="123"/>
      <c r="P576" s="123"/>
      <c r="Q576" s="125"/>
    </row>
    <row r="577">
      <c r="A577" s="122">
        <v>45828.0</v>
      </c>
      <c r="B577" s="124" t="s">
        <v>13</v>
      </c>
      <c r="C577" s="124" t="s">
        <v>13</v>
      </c>
      <c r="D577" s="82">
        <v>0.21041666666666667</v>
      </c>
      <c r="E577" s="124" t="s">
        <v>13</v>
      </c>
      <c r="F577" s="124" t="s">
        <v>13</v>
      </c>
      <c r="G577" s="82">
        <v>0.21597222222222223</v>
      </c>
      <c r="H577" s="82">
        <v>0.005555555555555564</v>
      </c>
      <c r="I577" s="82">
        <v>0.014583333333333337</v>
      </c>
      <c r="J577" s="82">
        <v>0.009027777777777773</v>
      </c>
      <c r="K577" s="124" t="s">
        <v>23</v>
      </c>
      <c r="L577" s="124" t="s">
        <v>15</v>
      </c>
      <c r="M577" s="123"/>
      <c r="N577" s="123"/>
      <c r="O577" s="123"/>
      <c r="P577" s="123"/>
      <c r="Q577" s="125"/>
    </row>
    <row r="578">
      <c r="A578" s="122">
        <v>45828.0</v>
      </c>
      <c r="B578" s="124" t="s">
        <v>13</v>
      </c>
      <c r="C578" s="124" t="s">
        <v>13</v>
      </c>
      <c r="D578" s="82">
        <v>0.225</v>
      </c>
      <c r="E578" s="124" t="s">
        <v>13</v>
      </c>
      <c r="F578" s="124" t="s">
        <v>13</v>
      </c>
      <c r="G578" s="82">
        <v>0.23541666666666666</v>
      </c>
      <c r="H578" s="82">
        <v>0.010416666666666657</v>
      </c>
      <c r="I578" s="82">
        <v>0.18333333333333332</v>
      </c>
      <c r="J578" s="82">
        <v>0.17291666666666666</v>
      </c>
      <c r="K578" s="124" t="s">
        <v>23</v>
      </c>
      <c r="L578" s="124" t="s">
        <v>15</v>
      </c>
      <c r="M578" s="124" t="s">
        <v>200</v>
      </c>
      <c r="N578" s="123"/>
      <c r="O578" s="123"/>
      <c r="P578" s="123"/>
      <c r="Q578" s="125"/>
    </row>
    <row r="579">
      <c r="A579" s="122">
        <v>45828.0</v>
      </c>
      <c r="B579" s="82">
        <v>0.3951388888888889</v>
      </c>
      <c r="C579" s="82">
        <v>0.4215277777777778</v>
      </c>
      <c r="D579" s="82">
        <v>0.4083333333333333</v>
      </c>
      <c r="E579" s="82">
        <v>0.4375</v>
      </c>
      <c r="F579" s="82">
        <v>0.44305555555555554</v>
      </c>
      <c r="G579" s="82">
        <v>0.44027777777777777</v>
      </c>
      <c r="H579" s="82">
        <v>0.03194444444444444</v>
      </c>
      <c r="I579" s="82">
        <v>0.12152777777777779</v>
      </c>
      <c r="J579" s="82">
        <v>0.08958333333333335</v>
      </c>
      <c r="K579" s="124" t="s">
        <v>20</v>
      </c>
      <c r="L579" s="124" t="s">
        <v>15</v>
      </c>
      <c r="M579" s="123"/>
      <c r="N579" s="123"/>
      <c r="O579" s="123"/>
      <c r="P579" s="123"/>
      <c r="Q579" s="125"/>
    </row>
    <row r="580">
      <c r="A580" s="122">
        <v>45828.0</v>
      </c>
      <c r="B580" s="124" t="s">
        <v>13</v>
      </c>
      <c r="C580" s="124" t="s">
        <v>13</v>
      </c>
      <c r="D580" s="82">
        <v>0.5298611111111111</v>
      </c>
      <c r="E580" s="82">
        <v>0.6986111111111111</v>
      </c>
      <c r="F580" s="82">
        <v>0.70625</v>
      </c>
      <c r="G580" s="82">
        <v>0.7024305555555556</v>
      </c>
      <c r="H580" s="82">
        <v>0.17256944444444444</v>
      </c>
      <c r="I580" s="82">
        <v>0.18125000000000002</v>
      </c>
      <c r="J580" s="82">
        <v>0.00868055555555558</v>
      </c>
      <c r="K580" s="124" t="s">
        <v>14</v>
      </c>
      <c r="L580" s="124" t="s">
        <v>15</v>
      </c>
      <c r="M580" s="123"/>
      <c r="N580" s="123"/>
      <c r="O580" s="123"/>
      <c r="P580" s="123"/>
      <c r="Q580" s="125"/>
    </row>
    <row r="581">
      <c r="A581" s="122">
        <v>45828.0</v>
      </c>
      <c r="B581" s="124" t="s">
        <v>13</v>
      </c>
      <c r="C581" s="124" t="s">
        <v>13</v>
      </c>
      <c r="D581" s="82">
        <v>0.7111111111111111</v>
      </c>
      <c r="E581" s="124" t="s">
        <v>13</v>
      </c>
      <c r="F581" s="124" t="s">
        <v>13</v>
      </c>
      <c r="G581" s="82">
        <v>0.7145833333333333</v>
      </c>
      <c r="H581" s="82">
        <v>0.00347222222222221</v>
      </c>
      <c r="I581" s="82">
        <v>0.06666666666666654</v>
      </c>
      <c r="J581" s="82">
        <v>0.06319444444444433</v>
      </c>
      <c r="K581" s="124" t="s">
        <v>23</v>
      </c>
      <c r="L581" s="124" t="s">
        <v>15</v>
      </c>
      <c r="M581" s="123"/>
      <c r="N581" s="123"/>
      <c r="O581" s="123"/>
      <c r="P581" s="123"/>
      <c r="Q581" s="125"/>
    </row>
    <row r="582">
      <c r="A582" s="122">
        <v>45828.0</v>
      </c>
      <c r="B582" s="82">
        <v>0.7631944444444444</v>
      </c>
      <c r="C582" s="82">
        <v>0.7923611111111111</v>
      </c>
      <c r="D582" s="82">
        <v>0.7777777777777777</v>
      </c>
      <c r="E582" s="124" t="s">
        <v>13</v>
      </c>
      <c r="F582" s="124" t="s">
        <v>13</v>
      </c>
      <c r="G582" s="82">
        <v>0.9097222222222222</v>
      </c>
      <c r="H582" s="82">
        <v>0.13194444444444453</v>
      </c>
      <c r="I582" s="124" t="s">
        <v>13</v>
      </c>
      <c r="J582" s="124" t="s">
        <v>13</v>
      </c>
      <c r="K582" s="124" t="s">
        <v>14</v>
      </c>
      <c r="L582" s="124" t="s">
        <v>15</v>
      </c>
      <c r="M582" s="123"/>
      <c r="N582" s="123"/>
      <c r="O582" s="123"/>
      <c r="P582" s="123"/>
      <c r="Q582" s="125"/>
    </row>
    <row r="583">
      <c r="A583" s="122">
        <v>45829.0</v>
      </c>
      <c r="B583" s="124" t="s">
        <v>13</v>
      </c>
      <c r="C583" s="124" t="s">
        <v>13</v>
      </c>
      <c r="D583" s="124" t="s">
        <v>13</v>
      </c>
      <c r="E583" s="124" t="s">
        <v>13</v>
      </c>
      <c r="F583" s="124" t="s">
        <v>13</v>
      </c>
      <c r="G583" s="82">
        <v>0.21875</v>
      </c>
      <c r="H583" s="124" t="s">
        <v>13</v>
      </c>
      <c r="I583" s="124" t="s">
        <v>13</v>
      </c>
      <c r="J583" s="82">
        <v>0.024999999999999994</v>
      </c>
      <c r="K583" s="124" t="s">
        <v>14</v>
      </c>
      <c r="L583" s="124" t="s">
        <v>15</v>
      </c>
      <c r="M583" s="123"/>
      <c r="N583" s="123"/>
      <c r="O583" s="123"/>
      <c r="P583" s="123"/>
      <c r="Q583" s="125"/>
    </row>
    <row r="584">
      <c r="A584" s="122">
        <v>45829.0</v>
      </c>
      <c r="B584" s="124" t="s">
        <v>13</v>
      </c>
      <c r="C584" s="124" t="s">
        <v>13</v>
      </c>
      <c r="D584" s="82">
        <v>0.24375</v>
      </c>
      <c r="E584" s="124" t="s">
        <v>13</v>
      </c>
      <c r="F584" s="124" t="s">
        <v>13</v>
      </c>
      <c r="G584" s="82">
        <v>0.24791666666666667</v>
      </c>
      <c r="H584" s="82">
        <v>0.00416666666666668</v>
      </c>
      <c r="I584" s="82">
        <v>0.012499999999999983</v>
      </c>
      <c r="J584" s="82">
        <v>0.008333333333333304</v>
      </c>
      <c r="K584" s="124" t="s">
        <v>23</v>
      </c>
      <c r="L584" s="124" t="s">
        <v>15</v>
      </c>
      <c r="M584" s="123"/>
      <c r="N584" s="123"/>
      <c r="O584" s="123"/>
      <c r="P584" s="123"/>
      <c r="Q584" s="125"/>
    </row>
    <row r="585">
      <c r="A585" s="122">
        <v>45829.0</v>
      </c>
      <c r="B585" s="124" t="s">
        <v>13</v>
      </c>
      <c r="C585" s="124" t="s">
        <v>13</v>
      </c>
      <c r="D585" s="82">
        <v>0.25625</v>
      </c>
      <c r="E585" s="124" t="s">
        <v>13</v>
      </c>
      <c r="F585" s="124" t="s">
        <v>13</v>
      </c>
      <c r="G585" s="82">
        <v>0.2763888888888889</v>
      </c>
      <c r="H585" s="82">
        <v>0.02013888888888893</v>
      </c>
      <c r="I585" s="82">
        <v>0.13194444444444448</v>
      </c>
      <c r="J585" s="82">
        <v>0.11180555555555555</v>
      </c>
      <c r="K585" s="124" t="s">
        <v>23</v>
      </c>
      <c r="L585" s="124" t="s">
        <v>15</v>
      </c>
      <c r="M585" s="123"/>
      <c r="N585" s="123"/>
      <c r="O585" s="123"/>
      <c r="P585" s="123"/>
      <c r="Q585" s="125"/>
    </row>
    <row r="586">
      <c r="A586" s="122">
        <v>45829.0</v>
      </c>
      <c r="B586" s="124" t="s">
        <v>13</v>
      </c>
      <c r="C586" s="124" t="s">
        <v>13</v>
      </c>
      <c r="D586" s="82">
        <v>0.38819444444444445</v>
      </c>
      <c r="E586" s="124" t="s">
        <v>13</v>
      </c>
      <c r="F586" s="124" t="s">
        <v>13</v>
      </c>
      <c r="G586" s="82">
        <v>0.4284722222222222</v>
      </c>
      <c r="H586" s="82">
        <v>0.040277777777777746</v>
      </c>
      <c r="I586" s="82">
        <v>0.12986111111111115</v>
      </c>
      <c r="J586" s="82">
        <v>0.0895833333333334</v>
      </c>
      <c r="K586" s="124" t="s">
        <v>20</v>
      </c>
      <c r="L586" s="124" t="s">
        <v>15</v>
      </c>
      <c r="M586" s="123"/>
      <c r="N586" s="123"/>
      <c r="O586" s="123"/>
      <c r="P586" s="123"/>
      <c r="Q586" s="125"/>
    </row>
    <row r="587">
      <c r="A587" s="122">
        <v>45829.0</v>
      </c>
      <c r="B587" s="124" t="s">
        <v>13</v>
      </c>
      <c r="C587" s="124" t="s">
        <v>13</v>
      </c>
      <c r="D587" s="82">
        <v>0.5180555555555556</v>
      </c>
      <c r="E587" s="124" t="s">
        <v>13</v>
      </c>
      <c r="F587" s="124" t="s">
        <v>13</v>
      </c>
      <c r="G587" s="82">
        <v>0.5875</v>
      </c>
      <c r="H587" s="82">
        <v>0.06944444444444442</v>
      </c>
      <c r="I587" s="82">
        <v>0.09791666666666665</v>
      </c>
      <c r="J587" s="82">
        <v>0.028472222222222232</v>
      </c>
      <c r="K587" s="124" t="s">
        <v>63</v>
      </c>
      <c r="L587" s="124" t="s">
        <v>15</v>
      </c>
      <c r="M587" s="124" t="s">
        <v>201</v>
      </c>
      <c r="N587" s="123"/>
      <c r="O587" s="123"/>
      <c r="P587" s="123"/>
      <c r="Q587" s="125"/>
    </row>
    <row r="588">
      <c r="A588" s="122">
        <v>45829.0</v>
      </c>
      <c r="B588" s="124" t="s">
        <v>13</v>
      </c>
      <c r="C588" s="124" t="s">
        <v>13</v>
      </c>
      <c r="D588" s="82">
        <v>0.6159722222222223</v>
      </c>
      <c r="E588" s="124" t="s">
        <v>13</v>
      </c>
      <c r="F588" s="124" t="s">
        <v>13</v>
      </c>
      <c r="G588" s="82">
        <v>0.66875</v>
      </c>
      <c r="H588" s="82">
        <v>0.0527777777777777</v>
      </c>
      <c r="I588" s="82">
        <v>0.1284722222222222</v>
      </c>
      <c r="J588" s="82">
        <v>0.07569444444444451</v>
      </c>
      <c r="K588" s="124" t="s">
        <v>63</v>
      </c>
      <c r="L588" s="124" t="s">
        <v>15</v>
      </c>
      <c r="M588" s="124" t="s">
        <v>202</v>
      </c>
      <c r="N588" s="123"/>
      <c r="O588" s="123"/>
      <c r="P588" s="123"/>
      <c r="Q588" s="125"/>
    </row>
    <row r="589">
      <c r="A589" s="122">
        <v>45829.0</v>
      </c>
      <c r="B589" s="124" t="s">
        <v>13</v>
      </c>
      <c r="C589" s="124" t="s">
        <v>13</v>
      </c>
      <c r="D589" s="82">
        <v>0.7444444444444445</v>
      </c>
      <c r="E589" s="124" t="s">
        <v>13</v>
      </c>
      <c r="F589" s="124" t="s">
        <v>13</v>
      </c>
      <c r="G589" s="124" t="s">
        <v>13</v>
      </c>
      <c r="H589" s="124" t="s">
        <v>13</v>
      </c>
      <c r="I589" s="124" t="s">
        <v>13</v>
      </c>
      <c r="J589" s="124" t="s">
        <v>13</v>
      </c>
      <c r="K589" s="124" t="s">
        <v>14</v>
      </c>
      <c r="L589" s="124" t="s">
        <v>15</v>
      </c>
      <c r="M589" s="124" t="s">
        <v>51</v>
      </c>
      <c r="N589" s="123"/>
      <c r="O589" s="123"/>
      <c r="P589" s="123"/>
      <c r="Q589" s="125"/>
    </row>
    <row r="590">
      <c r="A590" s="122">
        <v>45830.0</v>
      </c>
      <c r="B590" s="124" t="s">
        <v>13</v>
      </c>
      <c r="C590" s="124" t="s">
        <v>13</v>
      </c>
      <c r="D590" s="124" t="s">
        <v>13</v>
      </c>
      <c r="E590" s="124" t="s">
        <v>13</v>
      </c>
      <c r="F590" s="124" t="s">
        <v>13</v>
      </c>
      <c r="G590" s="82">
        <v>0.2798611111111111</v>
      </c>
      <c r="H590" s="124" t="s">
        <v>13</v>
      </c>
      <c r="I590" s="124" t="s">
        <v>13</v>
      </c>
      <c r="J590" s="82">
        <v>0.008333333333333304</v>
      </c>
      <c r="K590" s="124" t="s">
        <v>14</v>
      </c>
      <c r="L590" s="124" t="s">
        <v>15</v>
      </c>
      <c r="M590" s="124" t="s">
        <v>27</v>
      </c>
      <c r="N590" s="123"/>
      <c r="O590" s="123"/>
      <c r="P590" s="123"/>
      <c r="Q590" s="125"/>
    </row>
    <row r="591">
      <c r="A591" s="122">
        <v>45830.0</v>
      </c>
      <c r="B591" s="124" t="s">
        <v>13</v>
      </c>
      <c r="C591" s="124" t="s">
        <v>13</v>
      </c>
      <c r="D591" s="82">
        <v>0.2881944444444444</v>
      </c>
      <c r="E591" s="124" t="s">
        <v>13</v>
      </c>
      <c r="F591" s="124" t="s">
        <v>13</v>
      </c>
      <c r="G591" s="82">
        <v>0.29930555555555555</v>
      </c>
      <c r="H591" s="82">
        <v>0.011111111111111127</v>
      </c>
      <c r="I591" s="82">
        <v>0.15833333333333333</v>
      </c>
      <c r="J591" s="82">
        <v>0.1472222222222222</v>
      </c>
      <c r="K591" s="124" t="s">
        <v>23</v>
      </c>
      <c r="L591" s="124" t="s">
        <v>15</v>
      </c>
      <c r="M591" s="124" t="s">
        <v>203</v>
      </c>
      <c r="N591" s="123"/>
      <c r="O591" s="123"/>
      <c r="P591" s="123"/>
      <c r="Q591" s="125"/>
    </row>
    <row r="592">
      <c r="A592" s="122">
        <v>45830.0</v>
      </c>
      <c r="B592" s="82">
        <v>0.44375</v>
      </c>
      <c r="C592" s="82">
        <v>0.44930555555555557</v>
      </c>
      <c r="D592" s="82">
        <v>0.44652777777777775</v>
      </c>
      <c r="E592" s="82">
        <v>0.47291666666666665</v>
      </c>
      <c r="F592" s="82">
        <v>0.48541666666666666</v>
      </c>
      <c r="G592" s="82">
        <v>0.47916666666666663</v>
      </c>
      <c r="H592" s="82">
        <v>0.032638888888888884</v>
      </c>
      <c r="I592" s="82">
        <v>0.09999999999999998</v>
      </c>
      <c r="J592" s="82">
        <v>0.0673611111111111</v>
      </c>
      <c r="K592" s="124" t="s">
        <v>20</v>
      </c>
      <c r="L592" s="124" t="s">
        <v>15</v>
      </c>
      <c r="M592" s="123"/>
      <c r="N592" s="123"/>
      <c r="O592" s="123"/>
      <c r="P592" s="123"/>
      <c r="Q592" s="125"/>
    </row>
    <row r="593">
      <c r="A593" s="122">
        <v>45830.0</v>
      </c>
      <c r="B593" s="124" t="s">
        <v>13</v>
      </c>
      <c r="C593" s="124" t="s">
        <v>13</v>
      </c>
      <c r="D593" s="82">
        <v>0.5465277777777777</v>
      </c>
      <c r="E593" s="82">
        <v>0.85625</v>
      </c>
      <c r="F593" s="82">
        <v>0.8673611111111111</v>
      </c>
      <c r="G593" s="82">
        <v>0.8618055555555555</v>
      </c>
      <c r="H593" s="82">
        <v>0.31527777777777777</v>
      </c>
      <c r="I593" s="124" t="s">
        <v>13</v>
      </c>
      <c r="J593" s="124" t="s">
        <v>13</v>
      </c>
      <c r="K593" s="124" t="s">
        <v>14</v>
      </c>
      <c r="L593" s="124" t="s">
        <v>15</v>
      </c>
      <c r="M593" s="123"/>
      <c r="N593" s="123"/>
      <c r="O593" s="123"/>
      <c r="P593" s="123"/>
      <c r="Q593" s="125"/>
    </row>
    <row r="594">
      <c r="A594" s="122">
        <v>45831.0</v>
      </c>
      <c r="B594" s="124" t="s">
        <v>13</v>
      </c>
      <c r="C594" s="124" t="s">
        <v>13</v>
      </c>
      <c r="D594" s="124" t="s">
        <v>13</v>
      </c>
      <c r="E594" s="82">
        <v>0.8166666666666667</v>
      </c>
      <c r="F594" s="82">
        <v>0.8347222222222223</v>
      </c>
      <c r="G594" s="82">
        <v>0.8256944444444445</v>
      </c>
      <c r="H594" s="124" t="s">
        <v>13</v>
      </c>
      <c r="I594" s="124" t="s">
        <v>13</v>
      </c>
      <c r="J594" s="124" t="s">
        <v>13</v>
      </c>
      <c r="K594" s="124" t="s">
        <v>14</v>
      </c>
      <c r="L594" s="124" t="s">
        <v>15</v>
      </c>
      <c r="M594" s="124" t="s">
        <v>204</v>
      </c>
      <c r="N594" s="123"/>
      <c r="O594" s="123"/>
      <c r="P594" s="123"/>
      <c r="Q594" s="125"/>
    </row>
    <row r="595">
      <c r="A595" s="122">
        <v>45832.0</v>
      </c>
      <c r="B595" s="124" t="s">
        <v>13</v>
      </c>
      <c r="C595" s="124" t="s">
        <v>13</v>
      </c>
      <c r="D595" s="124" t="s">
        <v>13</v>
      </c>
      <c r="E595" s="124" t="s">
        <v>13</v>
      </c>
      <c r="F595" s="124" t="s">
        <v>13</v>
      </c>
      <c r="G595" s="82">
        <v>0.34097222222222223</v>
      </c>
      <c r="H595" s="124" t="s">
        <v>13</v>
      </c>
      <c r="I595" s="124" t="s">
        <v>13</v>
      </c>
      <c r="J595" s="82">
        <v>0.007638888888888862</v>
      </c>
      <c r="K595" s="124" t="s">
        <v>14</v>
      </c>
      <c r="L595" s="124" t="s">
        <v>15</v>
      </c>
      <c r="M595" s="124" t="s">
        <v>36</v>
      </c>
      <c r="N595" s="123"/>
      <c r="O595" s="123"/>
      <c r="P595" s="123"/>
      <c r="Q595" s="125"/>
    </row>
    <row r="596">
      <c r="A596" s="122">
        <v>45832.0</v>
      </c>
      <c r="B596" s="124" t="s">
        <v>13</v>
      </c>
      <c r="C596" s="124" t="s">
        <v>13</v>
      </c>
      <c r="D596" s="82">
        <v>0.3486111111111111</v>
      </c>
      <c r="E596" s="124" t="s">
        <v>13</v>
      </c>
      <c r="F596" s="124" t="s">
        <v>13</v>
      </c>
      <c r="G596" s="82">
        <v>0.36527777777777776</v>
      </c>
      <c r="H596" s="82">
        <v>0.016666666666666663</v>
      </c>
      <c r="I596" s="124" t="s">
        <v>13</v>
      </c>
      <c r="J596" s="124" t="s">
        <v>13</v>
      </c>
      <c r="K596" s="124" t="s">
        <v>23</v>
      </c>
      <c r="L596" s="124" t="s">
        <v>15</v>
      </c>
      <c r="M596" s="124" t="s">
        <v>205</v>
      </c>
      <c r="N596" s="123"/>
      <c r="O596" s="123"/>
      <c r="P596" s="123"/>
      <c r="Q596" s="125"/>
    </row>
    <row r="597">
      <c r="A597" s="122">
        <v>45832.0</v>
      </c>
      <c r="B597" s="82">
        <v>0.5756944444444444</v>
      </c>
      <c r="C597" s="82">
        <v>0.5895833333333333</v>
      </c>
      <c r="D597" s="82">
        <v>0.5826388888888889</v>
      </c>
      <c r="E597" s="124" t="s">
        <v>13</v>
      </c>
      <c r="F597" s="124" t="s">
        <v>13</v>
      </c>
      <c r="G597" s="82">
        <v>0.6131944444444445</v>
      </c>
      <c r="H597" s="82">
        <v>0.030555555555555558</v>
      </c>
      <c r="I597" s="82">
        <v>0.11041666666666661</v>
      </c>
      <c r="J597" s="82">
        <v>0.07986111111111105</v>
      </c>
      <c r="K597" s="124" t="s">
        <v>20</v>
      </c>
      <c r="L597" s="124" t="s">
        <v>15</v>
      </c>
      <c r="M597" s="123"/>
      <c r="N597" s="123"/>
      <c r="O597" s="123"/>
      <c r="P597" s="123"/>
      <c r="Q597" s="125"/>
    </row>
    <row r="598">
      <c r="A598" s="122">
        <v>45832.0</v>
      </c>
      <c r="B598" s="82">
        <v>0.6777777777777778</v>
      </c>
      <c r="C598" s="82">
        <v>0.7083333333333334</v>
      </c>
      <c r="D598" s="82">
        <v>0.6930555555555555</v>
      </c>
      <c r="E598" s="124" t="s">
        <v>13</v>
      </c>
      <c r="F598" s="124" t="s">
        <v>13</v>
      </c>
      <c r="G598" s="82">
        <v>0.9027777777777778</v>
      </c>
      <c r="H598" s="82">
        <v>0.20972222222222225</v>
      </c>
      <c r="I598" s="124" t="s">
        <v>13</v>
      </c>
      <c r="J598" s="124" t="s">
        <v>13</v>
      </c>
      <c r="K598" s="124" t="s">
        <v>14</v>
      </c>
      <c r="L598" s="124" t="s">
        <v>15</v>
      </c>
      <c r="M598" s="123"/>
      <c r="N598" s="123"/>
      <c r="O598" s="123"/>
      <c r="P598" s="123"/>
      <c r="Q598" s="125"/>
    </row>
    <row r="599">
      <c r="A599" s="122">
        <v>45833.0</v>
      </c>
      <c r="B599" s="124" t="s">
        <v>13</v>
      </c>
      <c r="C599" s="124" t="s">
        <v>13</v>
      </c>
      <c r="D599" s="124" t="s">
        <v>13</v>
      </c>
      <c r="E599" s="82">
        <v>0.48125</v>
      </c>
      <c r="F599" s="82">
        <v>0.5006944444444444</v>
      </c>
      <c r="G599" s="82">
        <v>0.49097222222222225</v>
      </c>
      <c r="H599" s="124" t="s">
        <v>13</v>
      </c>
      <c r="I599" s="124" t="s">
        <v>13</v>
      </c>
      <c r="J599" s="82">
        <v>0.13368055555555547</v>
      </c>
      <c r="K599" s="124" t="s">
        <v>14</v>
      </c>
      <c r="L599" s="124" t="s">
        <v>15</v>
      </c>
      <c r="M599" s="124" t="s">
        <v>206</v>
      </c>
      <c r="N599" s="123"/>
      <c r="O599" s="123"/>
      <c r="P599" s="123"/>
      <c r="Q599" s="125"/>
    </row>
    <row r="600">
      <c r="A600" s="122">
        <v>45833.0</v>
      </c>
      <c r="B600" s="82">
        <v>0.6194444444444445</v>
      </c>
      <c r="C600" s="82">
        <v>0.6298611111111111</v>
      </c>
      <c r="D600" s="82">
        <v>0.6246527777777777</v>
      </c>
      <c r="E600" s="124" t="s">
        <v>13</v>
      </c>
      <c r="F600" s="124" t="s">
        <v>13</v>
      </c>
      <c r="G600" s="82">
        <v>0.6631944444444444</v>
      </c>
      <c r="H600" s="82">
        <v>0.038541666666666696</v>
      </c>
      <c r="I600" s="82">
        <v>0.11979166666666674</v>
      </c>
      <c r="J600" s="82">
        <v>0.08125000000000004</v>
      </c>
      <c r="K600" s="124" t="s">
        <v>20</v>
      </c>
      <c r="L600" s="124" t="s">
        <v>15</v>
      </c>
      <c r="M600" s="123"/>
      <c r="N600" s="123"/>
      <c r="O600" s="123"/>
      <c r="P600" s="123"/>
      <c r="Q600" s="125"/>
    </row>
    <row r="601">
      <c r="A601" s="122">
        <v>45833.0</v>
      </c>
      <c r="B601" s="124" t="s">
        <v>13</v>
      </c>
      <c r="C601" s="124" t="s">
        <v>13</v>
      </c>
      <c r="D601" s="82">
        <v>0.7444444444444445</v>
      </c>
      <c r="E601" s="82">
        <v>0.7729166666666667</v>
      </c>
      <c r="F601" s="82">
        <v>0.8006944444444445</v>
      </c>
      <c r="G601" s="82">
        <v>0.7868055555555555</v>
      </c>
      <c r="H601" s="82">
        <v>0.04236111111111107</v>
      </c>
      <c r="I601" s="82">
        <v>0.11979166666666663</v>
      </c>
      <c r="J601" s="82">
        <v>0.07743055555555556</v>
      </c>
      <c r="K601" s="124" t="s">
        <v>20</v>
      </c>
      <c r="L601" s="124" t="s">
        <v>15</v>
      </c>
      <c r="M601" s="123"/>
      <c r="N601" s="123"/>
      <c r="O601" s="123"/>
      <c r="P601" s="123"/>
      <c r="Q601" s="125"/>
    </row>
    <row r="602">
      <c r="A602" s="122">
        <v>45833.0</v>
      </c>
      <c r="B602" s="82">
        <v>0.8569444444444444</v>
      </c>
      <c r="C602" s="82">
        <v>0.8715277777777778</v>
      </c>
      <c r="D602" s="82">
        <v>0.8642361111111111</v>
      </c>
      <c r="E602" s="124" t="s">
        <v>13</v>
      </c>
      <c r="F602" s="124" t="s">
        <v>13</v>
      </c>
      <c r="G602" s="124" t="s">
        <v>13</v>
      </c>
      <c r="H602" s="124" t="s">
        <v>13</v>
      </c>
      <c r="I602" s="124" t="s">
        <v>13</v>
      </c>
      <c r="J602" s="124" t="s">
        <v>13</v>
      </c>
      <c r="K602" s="124" t="s">
        <v>14</v>
      </c>
      <c r="L602" s="124" t="s">
        <v>15</v>
      </c>
      <c r="M602" s="124" t="s">
        <v>173</v>
      </c>
      <c r="N602" s="123"/>
      <c r="O602" s="123"/>
      <c r="P602" s="123"/>
      <c r="Q602" s="125"/>
    </row>
    <row r="603">
      <c r="A603" s="122">
        <v>45834.0</v>
      </c>
      <c r="B603" s="124" t="s">
        <v>13</v>
      </c>
      <c r="C603" s="124" t="s">
        <v>13</v>
      </c>
      <c r="D603" s="124" t="s">
        <v>13</v>
      </c>
      <c r="E603" s="124" t="s">
        <v>13</v>
      </c>
      <c r="F603" s="124" t="s">
        <v>13</v>
      </c>
      <c r="G603" s="82">
        <v>0.2111111111111111</v>
      </c>
      <c r="H603" s="124" t="s">
        <v>13</v>
      </c>
      <c r="I603" s="124" t="s">
        <v>13</v>
      </c>
      <c r="J603" s="82">
        <v>0.07638888888888887</v>
      </c>
      <c r="K603" s="124" t="s">
        <v>20</v>
      </c>
      <c r="L603" s="124" t="s">
        <v>15</v>
      </c>
      <c r="M603" s="123"/>
      <c r="N603" s="123"/>
      <c r="O603" s="123"/>
      <c r="P603" s="123"/>
      <c r="Q603" s="125"/>
    </row>
    <row r="604">
      <c r="A604" s="122">
        <v>45834.0</v>
      </c>
      <c r="B604" s="82">
        <v>0.28402777777777777</v>
      </c>
      <c r="C604" s="82">
        <v>0.29097222222222224</v>
      </c>
      <c r="D604" s="82">
        <v>0.2875</v>
      </c>
      <c r="E604" s="124" t="s">
        <v>13</v>
      </c>
      <c r="F604" s="124" t="s">
        <v>13</v>
      </c>
      <c r="G604" s="82">
        <v>0.5055555555555555</v>
      </c>
      <c r="H604" s="82">
        <v>0.21805555555555556</v>
      </c>
      <c r="I604" s="124" t="s">
        <v>13</v>
      </c>
      <c r="J604" s="124" t="s">
        <v>13</v>
      </c>
      <c r="K604" s="124" t="s">
        <v>14</v>
      </c>
      <c r="L604" s="124" t="s">
        <v>15</v>
      </c>
      <c r="M604" s="124" t="s">
        <v>207</v>
      </c>
      <c r="N604" s="123"/>
      <c r="O604" s="123"/>
      <c r="P604" s="123"/>
      <c r="Q604" s="125"/>
    </row>
    <row r="605">
      <c r="A605" s="122">
        <v>45834.0</v>
      </c>
      <c r="B605" s="82">
        <v>0.7111111111111111</v>
      </c>
      <c r="C605" s="82">
        <v>0.7229166666666667</v>
      </c>
      <c r="D605" s="82">
        <v>0.7170138888888888</v>
      </c>
      <c r="E605" s="124" t="s">
        <v>13</v>
      </c>
      <c r="F605" s="124" t="s">
        <v>13</v>
      </c>
      <c r="G605" s="82">
        <v>0.8770833333333333</v>
      </c>
      <c r="H605" s="82">
        <v>0.1600694444444445</v>
      </c>
      <c r="I605" s="124" t="s">
        <v>13</v>
      </c>
      <c r="J605" s="124" t="s">
        <v>13</v>
      </c>
      <c r="K605" s="124" t="s">
        <v>14</v>
      </c>
      <c r="L605" s="124" t="s">
        <v>15</v>
      </c>
      <c r="M605" s="123"/>
      <c r="N605" s="123"/>
      <c r="O605" s="123"/>
      <c r="P605" s="123"/>
      <c r="Q605" s="125"/>
    </row>
    <row r="606">
      <c r="A606" s="122">
        <v>45835.0</v>
      </c>
      <c r="B606" s="124" t="s">
        <v>13</v>
      </c>
      <c r="C606" s="124" t="s">
        <v>13</v>
      </c>
      <c r="D606" s="82">
        <v>0.25833333333333336</v>
      </c>
      <c r="E606" s="124" t="s">
        <v>13</v>
      </c>
      <c r="F606" s="124" t="s">
        <v>13</v>
      </c>
      <c r="G606" s="82">
        <v>0.29305555555555557</v>
      </c>
      <c r="H606" s="82">
        <v>0.03472222222222221</v>
      </c>
      <c r="I606" s="82">
        <v>0.10833333333333328</v>
      </c>
      <c r="J606" s="82">
        <v>0.07361111111111107</v>
      </c>
      <c r="K606" s="124" t="s">
        <v>20</v>
      </c>
      <c r="L606" s="124" t="s">
        <v>15</v>
      </c>
      <c r="M606" s="123"/>
      <c r="N606" s="123"/>
      <c r="O606" s="123"/>
      <c r="P606" s="123"/>
      <c r="Q606" s="125"/>
    </row>
    <row r="607">
      <c r="A607" s="122">
        <v>45835.0</v>
      </c>
      <c r="B607" s="124" t="s">
        <v>13</v>
      </c>
      <c r="C607" s="124" t="s">
        <v>13</v>
      </c>
      <c r="D607" s="82">
        <v>0.36666666666666664</v>
      </c>
      <c r="E607" s="124" t="s">
        <v>13</v>
      </c>
      <c r="F607" s="124" t="s">
        <v>13</v>
      </c>
      <c r="G607" s="82">
        <v>0.6152777777777778</v>
      </c>
      <c r="H607" s="82">
        <v>0.24861111111111117</v>
      </c>
      <c r="I607" s="82">
        <v>0.3552083333333334</v>
      </c>
      <c r="J607" s="82">
        <v>0.10659722222222223</v>
      </c>
      <c r="K607" s="124" t="s">
        <v>14</v>
      </c>
      <c r="L607" s="124" t="s">
        <v>15</v>
      </c>
      <c r="M607" s="124" t="s">
        <v>208</v>
      </c>
      <c r="N607" s="123"/>
      <c r="O607" s="123"/>
      <c r="P607" s="123"/>
      <c r="Q607" s="125"/>
    </row>
    <row r="608">
      <c r="A608" s="122">
        <v>45835.0</v>
      </c>
      <c r="B608" s="82">
        <v>0.7173611111111111</v>
      </c>
      <c r="C608" s="82">
        <v>0.7263888888888889</v>
      </c>
      <c r="D608" s="82">
        <v>0.721875</v>
      </c>
      <c r="E608" s="124" t="s">
        <v>13</v>
      </c>
      <c r="F608" s="124" t="s">
        <v>13</v>
      </c>
      <c r="G608" s="82">
        <v>0.9333333333333333</v>
      </c>
      <c r="H608" s="82">
        <v>0.2114583333333333</v>
      </c>
      <c r="I608" s="124" t="s">
        <v>13</v>
      </c>
      <c r="J608" s="124" t="s">
        <v>13</v>
      </c>
      <c r="K608" s="124" t="s">
        <v>14</v>
      </c>
      <c r="L608" s="124" t="s">
        <v>15</v>
      </c>
      <c r="M608" s="123"/>
      <c r="N608" s="123"/>
      <c r="O608" s="123"/>
      <c r="P608" s="123"/>
      <c r="Q608" s="125"/>
    </row>
    <row r="609">
      <c r="A609" s="122">
        <v>45836.0</v>
      </c>
      <c r="B609" s="124" t="s">
        <v>13</v>
      </c>
      <c r="C609" s="124" t="s">
        <v>13</v>
      </c>
      <c r="D609" s="82">
        <v>0.2875</v>
      </c>
      <c r="E609" s="124" t="s">
        <v>13</v>
      </c>
      <c r="F609" s="124" t="s">
        <v>13</v>
      </c>
      <c r="G609" s="82">
        <v>0.45625</v>
      </c>
      <c r="H609" s="82">
        <v>0.16875</v>
      </c>
      <c r="I609" s="82">
        <v>0.3256944444444445</v>
      </c>
      <c r="J609" s="82">
        <v>0.1569444444444445</v>
      </c>
      <c r="K609" s="124" t="s">
        <v>14</v>
      </c>
      <c r="L609" s="124" t="s">
        <v>15</v>
      </c>
      <c r="M609" s="123"/>
      <c r="N609" s="123"/>
      <c r="O609" s="123"/>
      <c r="P609" s="123"/>
      <c r="Q609" s="125"/>
    </row>
    <row r="610">
      <c r="A610" s="122">
        <v>45836.0</v>
      </c>
      <c r="B610" s="124" t="s">
        <v>13</v>
      </c>
      <c r="C610" s="124" t="s">
        <v>13</v>
      </c>
      <c r="D610" s="82">
        <v>0.6131944444444445</v>
      </c>
      <c r="E610" s="82">
        <v>0.6298611111111111</v>
      </c>
      <c r="F610" s="82">
        <v>0.6513888888888889</v>
      </c>
      <c r="G610" s="82">
        <v>0.640625</v>
      </c>
      <c r="H610" s="82">
        <v>0.027430555555555514</v>
      </c>
      <c r="I610" s="82">
        <v>0.11180555555555549</v>
      </c>
      <c r="J610" s="82">
        <v>0.08437499999999998</v>
      </c>
      <c r="K610" s="124" t="s">
        <v>20</v>
      </c>
      <c r="L610" s="124" t="s">
        <v>15</v>
      </c>
      <c r="M610" s="123"/>
      <c r="N610" s="123"/>
      <c r="O610" s="123"/>
      <c r="P610" s="123"/>
      <c r="Q610" s="125"/>
    </row>
    <row r="611">
      <c r="A611" s="122">
        <v>45836.0</v>
      </c>
      <c r="B611" s="124" t="s">
        <v>13</v>
      </c>
      <c r="C611" s="124" t="s">
        <v>13</v>
      </c>
      <c r="D611" s="82">
        <v>0.725</v>
      </c>
      <c r="E611" s="124" t="s">
        <v>13</v>
      </c>
      <c r="F611" s="124" t="s">
        <v>13</v>
      </c>
      <c r="G611" s="82">
        <v>0.7576388888888889</v>
      </c>
      <c r="H611" s="82">
        <v>0.032638888888888884</v>
      </c>
      <c r="I611" s="82">
        <v>0.12569444444444444</v>
      </c>
      <c r="J611" s="82">
        <v>0.09305555555555556</v>
      </c>
      <c r="K611" s="124" t="s">
        <v>20</v>
      </c>
      <c r="L611" s="124" t="s">
        <v>15</v>
      </c>
      <c r="M611" s="123"/>
      <c r="N611" s="123"/>
      <c r="O611" s="123"/>
      <c r="P611" s="123"/>
      <c r="Q611" s="125"/>
    </row>
    <row r="612">
      <c r="A612" s="122">
        <v>45836.0</v>
      </c>
      <c r="B612" s="124" t="s">
        <v>13</v>
      </c>
      <c r="C612" s="124" t="s">
        <v>13</v>
      </c>
      <c r="D612" s="82">
        <v>0.8506944444444444</v>
      </c>
      <c r="E612" s="124" t="s">
        <v>13</v>
      </c>
      <c r="F612" s="124" t="s">
        <v>13</v>
      </c>
      <c r="G612" s="82">
        <v>0.8902777777777777</v>
      </c>
      <c r="H612" s="82">
        <v>0.039583333333333304</v>
      </c>
      <c r="I612" s="124" t="s">
        <v>13</v>
      </c>
      <c r="J612" s="124" t="s">
        <v>13</v>
      </c>
      <c r="K612" s="124" t="s">
        <v>20</v>
      </c>
      <c r="L612" s="124" t="s">
        <v>15</v>
      </c>
      <c r="M612" s="123"/>
      <c r="N612" s="123"/>
      <c r="O612" s="123"/>
      <c r="P612" s="123"/>
      <c r="Q612" s="125"/>
    </row>
    <row r="613">
      <c r="A613" s="122">
        <v>45837.0</v>
      </c>
      <c r="B613" s="124" t="s">
        <v>13</v>
      </c>
      <c r="C613" s="124" t="s">
        <v>13</v>
      </c>
      <c r="D613" s="124" t="s">
        <v>13</v>
      </c>
      <c r="E613" s="82">
        <v>0.34652777777777777</v>
      </c>
      <c r="F613" s="82">
        <v>0.36666666666666664</v>
      </c>
      <c r="G613" s="82">
        <v>0.35659722222222223</v>
      </c>
      <c r="H613" s="124" t="s">
        <v>13</v>
      </c>
      <c r="I613" s="124" t="s">
        <v>13</v>
      </c>
      <c r="J613" s="82">
        <v>0.03506944444444443</v>
      </c>
      <c r="K613" s="124" t="s">
        <v>14</v>
      </c>
      <c r="L613" s="124" t="s">
        <v>15</v>
      </c>
      <c r="M613" s="124" t="s">
        <v>82</v>
      </c>
      <c r="N613" s="123"/>
      <c r="O613" s="123"/>
      <c r="P613" s="123"/>
      <c r="Q613" s="125"/>
    </row>
    <row r="614">
      <c r="A614" s="122">
        <v>45837.0</v>
      </c>
      <c r="B614" s="124" t="s">
        <v>13</v>
      </c>
      <c r="C614" s="124" t="s">
        <v>13</v>
      </c>
      <c r="D614" s="82">
        <v>0.39166666666666666</v>
      </c>
      <c r="E614" s="82">
        <v>0.4013888888888889</v>
      </c>
      <c r="F614" s="82">
        <v>0.4215277777777778</v>
      </c>
      <c r="G614" s="82">
        <v>0.41145833333333337</v>
      </c>
      <c r="H614" s="82">
        <v>0.019791666666666707</v>
      </c>
      <c r="I614" s="82">
        <v>0.1111111111111111</v>
      </c>
      <c r="J614" s="82">
        <v>0.0913194444444444</v>
      </c>
      <c r="K614" s="124" t="s">
        <v>23</v>
      </c>
      <c r="L614" s="124" t="s">
        <v>15</v>
      </c>
      <c r="M614" s="124" t="s">
        <v>209</v>
      </c>
      <c r="N614" s="123"/>
      <c r="O614" s="123"/>
      <c r="P614" s="123"/>
      <c r="Q614" s="125"/>
    </row>
    <row r="615">
      <c r="A615" s="122">
        <v>45837.0</v>
      </c>
      <c r="B615" s="124" t="s">
        <v>13</v>
      </c>
      <c r="C615" s="124" t="s">
        <v>13</v>
      </c>
      <c r="D615" s="82">
        <v>0.5027777777777778</v>
      </c>
      <c r="E615" s="124" t="s">
        <v>13</v>
      </c>
      <c r="F615" s="124" t="s">
        <v>13</v>
      </c>
      <c r="G615" s="82">
        <v>0.5402777777777777</v>
      </c>
      <c r="H615" s="82">
        <v>0.03749999999999998</v>
      </c>
      <c r="I615" s="82">
        <v>0.1118055555555556</v>
      </c>
      <c r="J615" s="82">
        <v>0.07430555555555562</v>
      </c>
      <c r="K615" s="124" t="s">
        <v>20</v>
      </c>
      <c r="L615" s="124" t="s">
        <v>15</v>
      </c>
      <c r="M615" s="123"/>
      <c r="N615" s="123"/>
      <c r="O615" s="123"/>
      <c r="P615" s="123"/>
      <c r="Q615" s="125"/>
    </row>
    <row r="616">
      <c r="A616" s="122">
        <v>45837.0</v>
      </c>
      <c r="B616" s="124" t="s">
        <v>13</v>
      </c>
      <c r="C616" s="124" t="s">
        <v>13</v>
      </c>
      <c r="D616" s="82">
        <v>0.6145833333333334</v>
      </c>
      <c r="E616" s="124" t="s">
        <v>13</v>
      </c>
      <c r="F616" s="124" t="s">
        <v>13</v>
      </c>
      <c r="G616" s="82">
        <v>0.8006944444444445</v>
      </c>
      <c r="H616" s="82">
        <v>0.18611111111111112</v>
      </c>
      <c r="I616" s="82">
        <v>0.2729166666666666</v>
      </c>
      <c r="J616" s="82">
        <v>0.08680555555555547</v>
      </c>
      <c r="K616" s="124" t="s">
        <v>14</v>
      </c>
      <c r="L616" s="124" t="s">
        <v>15</v>
      </c>
      <c r="M616" s="124" t="s">
        <v>210</v>
      </c>
      <c r="N616" s="123"/>
      <c r="O616" s="123"/>
      <c r="P616" s="123"/>
      <c r="Q616" s="125"/>
    </row>
    <row r="617">
      <c r="A617" s="122">
        <v>45837.0</v>
      </c>
      <c r="B617" s="124" t="s">
        <v>13</v>
      </c>
      <c r="C617" s="124" t="s">
        <v>13</v>
      </c>
      <c r="D617" s="82">
        <v>0.8875</v>
      </c>
      <c r="E617" s="124" t="s">
        <v>13</v>
      </c>
      <c r="F617" s="124" t="s">
        <v>13</v>
      </c>
      <c r="G617" s="82">
        <v>0.9027777777777778</v>
      </c>
      <c r="H617" s="82">
        <v>0.015277777777777835</v>
      </c>
      <c r="I617" s="124" t="s">
        <v>13</v>
      </c>
      <c r="J617" s="124" t="s">
        <v>13</v>
      </c>
      <c r="K617" s="124" t="s">
        <v>32</v>
      </c>
      <c r="L617" s="124" t="s">
        <v>15</v>
      </c>
      <c r="M617" s="123"/>
      <c r="N617" s="123"/>
      <c r="O617" s="123"/>
      <c r="P617" s="123"/>
      <c r="Q617" s="125"/>
    </row>
    <row r="618">
      <c r="A618" s="122">
        <v>45838.0</v>
      </c>
      <c r="B618" s="124" t="s">
        <v>13</v>
      </c>
      <c r="C618" s="124" t="s">
        <v>13</v>
      </c>
      <c r="D618" s="82">
        <v>0.3680555555555556</v>
      </c>
      <c r="E618" s="124" t="s">
        <v>13</v>
      </c>
      <c r="F618" s="124" t="s">
        <v>13</v>
      </c>
      <c r="G618" s="82">
        <v>0.3972222222222222</v>
      </c>
      <c r="H618" s="82">
        <v>0.02916666666666662</v>
      </c>
      <c r="I618" s="82">
        <v>0.09687499999999993</v>
      </c>
      <c r="J618" s="82">
        <v>0.06770833333333331</v>
      </c>
      <c r="K618" s="124" t="s">
        <v>20</v>
      </c>
      <c r="L618" s="124" t="s">
        <v>15</v>
      </c>
      <c r="M618" s="124" t="s">
        <v>211</v>
      </c>
      <c r="N618" s="123"/>
      <c r="O618" s="123"/>
      <c r="P618" s="123"/>
      <c r="Q618" s="125"/>
    </row>
    <row r="619">
      <c r="A619" s="122">
        <v>45838.0</v>
      </c>
      <c r="B619" s="82">
        <v>0.45694444444444443</v>
      </c>
      <c r="C619" s="82">
        <v>0.47291666666666665</v>
      </c>
      <c r="D619" s="82">
        <v>0.4649305555555555</v>
      </c>
      <c r="E619" s="124" t="s">
        <v>13</v>
      </c>
      <c r="F619" s="124" t="s">
        <v>13</v>
      </c>
      <c r="G619" s="82">
        <v>0.7451388888888889</v>
      </c>
      <c r="H619" s="82">
        <v>0.2802083333333334</v>
      </c>
      <c r="I619" s="82">
        <v>0.38506944444444446</v>
      </c>
      <c r="J619" s="82">
        <v>0.10486111111111107</v>
      </c>
      <c r="K619" s="124" t="s">
        <v>14</v>
      </c>
      <c r="L619" s="124" t="s">
        <v>15</v>
      </c>
      <c r="M619" s="124" t="s">
        <v>212</v>
      </c>
      <c r="N619" s="123"/>
      <c r="O619" s="123"/>
      <c r="P619" s="123"/>
      <c r="Q619" s="125"/>
    </row>
    <row r="620">
      <c r="A620" s="122">
        <v>45838.0</v>
      </c>
      <c r="B620" s="124" t="s">
        <v>13</v>
      </c>
      <c r="C620" s="124" t="s">
        <v>13</v>
      </c>
      <c r="D620" s="82">
        <v>0.85</v>
      </c>
      <c r="E620" s="124" t="s">
        <v>13</v>
      </c>
      <c r="F620" s="124" t="s">
        <v>13</v>
      </c>
      <c r="G620" s="82">
        <v>0.88125</v>
      </c>
      <c r="H620" s="82">
        <v>0.03125</v>
      </c>
      <c r="I620" s="124" t="s">
        <v>13</v>
      </c>
      <c r="J620" s="124" t="s">
        <v>13</v>
      </c>
      <c r="K620" s="124" t="s">
        <v>20</v>
      </c>
      <c r="L620" s="124" t="s">
        <v>15</v>
      </c>
      <c r="M620" s="123"/>
      <c r="N620" s="123"/>
      <c r="O620" s="123"/>
      <c r="P620" s="123"/>
      <c r="Q620" s="125"/>
    </row>
    <row r="621">
      <c r="A621" s="122">
        <v>45839.0</v>
      </c>
      <c r="B621" s="124" t="s">
        <v>13</v>
      </c>
      <c r="C621" s="124" t="s">
        <v>13</v>
      </c>
      <c r="D621" s="82">
        <v>0.22291666666666668</v>
      </c>
      <c r="E621" s="124" t="s">
        <v>13</v>
      </c>
      <c r="F621" s="124" t="s">
        <v>13</v>
      </c>
      <c r="G621" s="82">
        <v>0.33125</v>
      </c>
      <c r="H621" s="82">
        <v>0.10833333333333331</v>
      </c>
      <c r="I621" s="82">
        <v>0.21666666666666665</v>
      </c>
      <c r="J621" s="82">
        <v>0.10833333333333334</v>
      </c>
      <c r="K621" s="124" t="s">
        <v>14</v>
      </c>
      <c r="L621" s="124" t="s">
        <v>15</v>
      </c>
      <c r="M621" s="124" t="s">
        <v>213</v>
      </c>
      <c r="N621" s="123"/>
      <c r="O621" s="123"/>
      <c r="P621" s="123"/>
      <c r="Q621" s="125"/>
    </row>
    <row r="622">
      <c r="A622" s="122">
        <v>45839.0</v>
      </c>
      <c r="B622" s="124" t="s">
        <v>13</v>
      </c>
      <c r="C622" s="124" t="s">
        <v>13</v>
      </c>
      <c r="D622" s="82">
        <v>0.4395833333333333</v>
      </c>
      <c r="E622" s="124" t="s">
        <v>13</v>
      </c>
      <c r="F622" s="124" t="s">
        <v>13</v>
      </c>
      <c r="G622" s="82">
        <v>0.5826388888888889</v>
      </c>
      <c r="H622" s="82">
        <v>0.1430555555555556</v>
      </c>
      <c r="I622" s="82">
        <v>0.24305555555555558</v>
      </c>
      <c r="J622" s="82">
        <v>0.09999999999999998</v>
      </c>
      <c r="K622" s="124" t="s">
        <v>14</v>
      </c>
      <c r="L622" s="124" t="s">
        <v>15</v>
      </c>
      <c r="M622" s="124" t="s">
        <v>214</v>
      </c>
      <c r="N622" s="123"/>
      <c r="O622" s="123"/>
      <c r="P622" s="123"/>
      <c r="Q622" s="125"/>
    </row>
    <row r="623">
      <c r="A623" s="122">
        <v>45839.0</v>
      </c>
      <c r="B623" s="82">
        <v>0.6763888888888889</v>
      </c>
      <c r="C623" s="82">
        <v>0.6888888888888889</v>
      </c>
      <c r="D623" s="82">
        <v>0.6826388888888889</v>
      </c>
      <c r="E623" s="124" t="s">
        <v>13</v>
      </c>
      <c r="F623" s="124" t="s">
        <v>13</v>
      </c>
      <c r="G623" s="82">
        <v>0.7208333333333333</v>
      </c>
      <c r="H623" s="82">
        <v>0.03819444444444442</v>
      </c>
      <c r="I623" s="82">
        <v>0.11319444444444438</v>
      </c>
      <c r="J623" s="82">
        <v>0.07499999999999996</v>
      </c>
      <c r="K623" s="124" t="s">
        <v>20</v>
      </c>
      <c r="L623" s="124" t="s">
        <v>15</v>
      </c>
      <c r="M623" s="123"/>
      <c r="N623" s="123"/>
      <c r="O623" s="123"/>
      <c r="P623" s="123"/>
      <c r="Q623" s="125"/>
    </row>
    <row r="624">
      <c r="A624" s="122">
        <v>45839.0</v>
      </c>
      <c r="B624" s="124" t="s">
        <v>13</v>
      </c>
      <c r="C624" s="124" t="s">
        <v>13</v>
      </c>
      <c r="D624" s="82">
        <v>0.7958333333333333</v>
      </c>
      <c r="E624" s="124" t="s">
        <v>13</v>
      </c>
      <c r="F624" s="124" t="s">
        <v>13</v>
      </c>
      <c r="G624" s="124" t="s">
        <v>13</v>
      </c>
      <c r="H624" s="124" t="s">
        <v>13</v>
      </c>
      <c r="I624" s="124" t="s">
        <v>13</v>
      </c>
      <c r="J624" s="124" t="s">
        <v>13</v>
      </c>
      <c r="K624" s="124" t="s">
        <v>14</v>
      </c>
      <c r="L624" s="124" t="s">
        <v>15</v>
      </c>
      <c r="M624" s="124" t="s">
        <v>22</v>
      </c>
      <c r="N624" s="123"/>
      <c r="O624" s="123"/>
      <c r="P624" s="123"/>
      <c r="Q624" s="125"/>
    </row>
    <row r="625">
      <c r="A625" s="122">
        <v>45840.0</v>
      </c>
      <c r="B625" s="124" t="s">
        <v>13</v>
      </c>
      <c r="C625" s="124" t="s">
        <v>13</v>
      </c>
      <c r="D625" s="124" t="s">
        <v>13</v>
      </c>
      <c r="E625" s="124" t="s">
        <v>13</v>
      </c>
      <c r="F625" s="124" t="s">
        <v>13</v>
      </c>
      <c r="G625" s="82">
        <v>0.33611111111111114</v>
      </c>
      <c r="H625" s="124" t="s">
        <v>13</v>
      </c>
      <c r="I625" s="124" t="s">
        <v>13</v>
      </c>
      <c r="J625" s="82">
        <v>0.007638888888888862</v>
      </c>
      <c r="K625" s="124" t="s">
        <v>14</v>
      </c>
      <c r="L625" s="124" t="s">
        <v>15</v>
      </c>
      <c r="M625" s="124" t="s">
        <v>215</v>
      </c>
      <c r="N625" s="123"/>
      <c r="O625" s="123"/>
      <c r="P625" s="123"/>
      <c r="Q625" s="125"/>
    </row>
    <row r="626">
      <c r="A626" s="122">
        <v>45840.0</v>
      </c>
      <c r="B626" s="124" t="s">
        <v>13</v>
      </c>
      <c r="C626" s="124" t="s">
        <v>13</v>
      </c>
      <c r="D626" s="82">
        <v>0.34375</v>
      </c>
      <c r="E626" s="124" t="s">
        <v>13</v>
      </c>
      <c r="F626" s="124" t="s">
        <v>13</v>
      </c>
      <c r="G626" s="82">
        <v>0.35</v>
      </c>
      <c r="H626" s="82">
        <v>0.006249999999999978</v>
      </c>
      <c r="I626" s="82">
        <v>0.07569444444444445</v>
      </c>
      <c r="J626" s="82">
        <v>0.06944444444444448</v>
      </c>
      <c r="K626" s="124" t="s">
        <v>23</v>
      </c>
      <c r="L626" s="124" t="s">
        <v>15</v>
      </c>
      <c r="M626" s="123"/>
      <c r="N626" s="123"/>
      <c r="O626" s="123"/>
      <c r="P626" s="123"/>
      <c r="Q626" s="125"/>
    </row>
    <row r="627">
      <c r="A627" s="122">
        <v>45840.0</v>
      </c>
      <c r="B627" s="124" t="s">
        <v>13</v>
      </c>
      <c r="C627" s="124" t="s">
        <v>13</v>
      </c>
      <c r="D627" s="82">
        <v>0.41944444444444445</v>
      </c>
      <c r="E627" s="124" t="s">
        <v>13</v>
      </c>
      <c r="F627" s="124" t="s">
        <v>13</v>
      </c>
      <c r="G627" s="82">
        <v>0.44930555555555557</v>
      </c>
      <c r="H627" s="82">
        <v>0.029861111111111116</v>
      </c>
      <c r="I627" s="82">
        <v>0.11180555555555555</v>
      </c>
      <c r="J627" s="82">
        <v>0.08194444444444443</v>
      </c>
      <c r="K627" s="124" t="s">
        <v>20</v>
      </c>
      <c r="L627" s="124" t="s">
        <v>15</v>
      </c>
      <c r="M627" s="123"/>
      <c r="N627" s="123"/>
      <c r="O627" s="123"/>
      <c r="P627" s="123"/>
      <c r="Q627" s="125"/>
    </row>
    <row r="628">
      <c r="A628" s="122">
        <v>45840.0</v>
      </c>
      <c r="B628" s="82">
        <v>0.5173611111111112</v>
      </c>
      <c r="C628" s="82">
        <v>0.5451388888888888</v>
      </c>
      <c r="D628" s="82">
        <v>0.53125</v>
      </c>
      <c r="E628" s="124" t="s">
        <v>13</v>
      </c>
      <c r="F628" s="124" t="s">
        <v>13</v>
      </c>
      <c r="G628" s="82">
        <v>0.5548611111111111</v>
      </c>
      <c r="H628" s="82">
        <v>0.023611111111111138</v>
      </c>
      <c r="I628" s="82">
        <v>0.10763888888888884</v>
      </c>
      <c r="J628" s="82">
        <v>0.0840277777777777</v>
      </c>
      <c r="K628" s="124" t="s">
        <v>20</v>
      </c>
      <c r="L628" s="124" t="s">
        <v>15</v>
      </c>
      <c r="M628" s="123"/>
      <c r="N628" s="123"/>
      <c r="O628" s="123"/>
      <c r="P628" s="123"/>
      <c r="Q628" s="125"/>
    </row>
    <row r="629">
      <c r="A629" s="122">
        <v>45840.0</v>
      </c>
      <c r="B629" s="82">
        <v>0.6305555555555555</v>
      </c>
      <c r="C629" s="82">
        <v>0.6472222222222223</v>
      </c>
      <c r="D629" s="82">
        <v>0.6388888888888888</v>
      </c>
      <c r="E629" s="124" t="s">
        <v>13</v>
      </c>
      <c r="F629" s="124" t="s">
        <v>13</v>
      </c>
      <c r="G629" s="82">
        <v>0.6694444444444444</v>
      </c>
      <c r="H629" s="82">
        <v>0.030555555555555558</v>
      </c>
      <c r="I629" s="82">
        <v>0.11527777777777781</v>
      </c>
      <c r="J629" s="82">
        <v>0.08472222222222225</v>
      </c>
      <c r="K629" s="124" t="s">
        <v>20</v>
      </c>
      <c r="L629" s="124" t="s">
        <v>15</v>
      </c>
      <c r="M629" s="123"/>
      <c r="N629" s="123"/>
      <c r="O629" s="123"/>
      <c r="P629" s="123"/>
      <c r="Q629" s="125"/>
    </row>
    <row r="630">
      <c r="A630" s="122">
        <v>45840.0</v>
      </c>
      <c r="B630" s="82">
        <v>0.7409722222222223</v>
      </c>
      <c r="C630" s="82">
        <v>0.7673611111111112</v>
      </c>
      <c r="D630" s="82">
        <v>0.7541666666666667</v>
      </c>
      <c r="E630" s="82">
        <v>0.775</v>
      </c>
      <c r="F630" s="82">
        <v>0.7979166666666667</v>
      </c>
      <c r="G630" s="82">
        <v>0.7864583333333334</v>
      </c>
      <c r="H630" s="82">
        <v>0.03229166666666672</v>
      </c>
      <c r="I630" s="82">
        <v>0.1552083333333334</v>
      </c>
      <c r="J630" s="82">
        <v>0.12291666666666667</v>
      </c>
      <c r="K630" s="124" t="s">
        <v>20</v>
      </c>
      <c r="L630" s="124" t="s">
        <v>15</v>
      </c>
      <c r="M630" s="124" t="s">
        <v>216</v>
      </c>
      <c r="N630" s="123"/>
      <c r="O630" s="123"/>
      <c r="P630" s="123"/>
      <c r="Q630" s="125"/>
    </row>
    <row r="631">
      <c r="A631" s="122">
        <v>45840.0</v>
      </c>
      <c r="B631" s="82">
        <v>0.9013888888888889</v>
      </c>
      <c r="C631" s="82">
        <v>0.9173611111111111</v>
      </c>
      <c r="D631" s="82">
        <v>0.909375</v>
      </c>
      <c r="E631" s="124" t="s">
        <v>13</v>
      </c>
      <c r="F631" s="124" t="s">
        <v>13</v>
      </c>
      <c r="G631" s="124" t="s">
        <v>13</v>
      </c>
      <c r="H631" s="124" t="s">
        <v>13</v>
      </c>
      <c r="I631" s="124" t="s">
        <v>13</v>
      </c>
      <c r="J631" s="124" t="s">
        <v>13</v>
      </c>
      <c r="K631" s="124" t="s">
        <v>13</v>
      </c>
      <c r="L631" s="124" t="s">
        <v>15</v>
      </c>
      <c r="M631" s="123"/>
      <c r="N631" s="123"/>
      <c r="O631" s="123"/>
      <c r="P631" s="123"/>
      <c r="Q631" s="125"/>
    </row>
    <row r="632">
      <c r="A632" s="122">
        <v>45841.0</v>
      </c>
      <c r="B632" s="124" t="s">
        <v>13</v>
      </c>
      <c r="C632" s="124" t="s">
        <v>13</v>
      </c>
      <c r="D632" s="82">
        <v>0.2298611111111111</v>
      </c>
      <c r="E632" s="124" t="s">
        <v>13</v>
      </c>
      <c r="F632" s="124" t="s">
        <v>13</v>
      </c>
      <c r="G632" s="82">
        <v>0.2673611111111111</v>
      </c>
      <c r="H632" s="82">
        <v>0.037500000000000006</v>
      </c>
      <c r="I632" s="82">
        <v>0.11006944444444441</v>
      </c>
      <c r="J632" s="82">
        <v>0.07256944444444441</v>
      </c>
      <c r="K632" s="124" t="s">
        <v>20</v>
      </c>
      <c r="L632" s="124" t="s">
        <v>15</v>
      </c>
      <c r="M632" s="123"/>
      <c r="N632" s="123"/>
      <c r="O632" s="123"/>
      <c r="P632" s="123"/>
      <c r="Q632" s="125"/>
    </row>
    <row r="633">
      <c r="A633" s="122">
        <v>45841.0</v>
      </c>
      <c r="B633" s="82">
        <v>0.33541666666666664</v>
      </c>
      <c r="C633" s="82">
        <v>0.34444444444444444</v>
      </c>
      <c r="D633" s="82">
        <v>0.3399305555555555</v>
      </c>
      <c r="E633" s="82">
        <v>0.5159722222222223</v>
      </c>
      <c r="F633" s="82">
        <v>0.5277777777777778</v>
      </c>
      <c r="G633" s="82">
        <v>0.5218750000000001</v>
      </c>
      <c r="H633" s="82">
        <v>0.18194444444444458</v>
      </c>
      <c r="I633" s="82">
        <v>0.1947916666666667</v>
      </c>
      <c r="J633" s="82">
        <v>0.012847222222222121</v>
      </c>
      <c r="K633" s="124" t="s">
        <v>14</v>
      </c>
      <c r="L633" s="124" t="s">
        <v>15</v>
      </c>
      <c r="M633" s="124" t="s">
        <v>217</v>
      </c>
      <c r="N633" s="123"/>
      <c r="O633" s="123"/>
      <c r="P633" s="123"/>
      <c r="Q633" s="125"/>
    </row>
    <row r="634">
      <c r="A634" s="122">
        <v>45841.0</v>
      </c>
      <c r="B634" s="124" t="s">
        <v>13</v>
      </c>
      <c r="C634" s="124" t="s">
        <v>13</v>
      </c>
      <c r="D634" s="82">
        <v>0.5347222222222222</v>
      </c>
      <c r="E634" s="124" t="s">
        <v>13</v>
      </c>
      <c r="F634" s="124" t="s">
        <v>13</v>
      </c>
      <c r="G634" s="82">
        <v>0.5430555555555555</v>
      </c>
      <c r="H634" s="82">
        <v>0.008333333333333304</v>
      </c>
      <c r="I634" s="82">
        <v>0.07361111111111107</v>
      </c>
      <c r="J634" s="82">
        <v>0.06527777777777777</v>
      </c>
      <c r="K634" s="124" t="s">
        <v>23</v>
      </c>
      <c r="L634" s="124" t="s">
        <v>15</v>
      </c>
      <c r="M634" s="123"/>
      <c r="N634" s="123"/>
      <c r="O634" s="123"/>
      <c r="P634" s="123"/>
      <c r="Q634" s="125"/>
    </row>
    <row r="635">
      <c r="A635" s="122">
        <v>45841.0</v>
      </c>
      <c r="B635" s="124" t="s">
        <v>13</v>
      </c>
      <c r="C635" s="124" t="s">
        <v>13</v>
      </c>
      <c r="D635" s="82">
        <v>0.6083333333333333</v>
      </c>
      <c r="E635" s="82">
        <v>0.8069444444444445</v>
      </c>
      <c r="F635" s="82">
        <v>0.8347222222222223</v>
      </c>
      <c r="G635" s="82">
        <v>0.8208333333333333</v>
      </c>
      <c r="H635" s="82">
        <v>0.21250000000000002</v>
      </c>
      <c r="I635" s="82">
        <v>0.29652777777777783</v>
      </c>
      <c r="J635" s="82">
        <v>0.08402777777777781</v>
      </c>
      <c r="K635" s="124" t="s">
        <v>14</v>
      </c>
      <c r="L635" s="124" t="s">
        <v>15</v>
      </c>
      <c r="M635" s="124" t="s">
        <v>218</v>
      </c>
      <c r="N635" s="123"/>
      <c r="O635" s="123"/>
      <c r="P635" s="123"/>
      <c r="Q635" s="125"/>
    </row>
    <row r="636">
      <c r="A636" s="122">
        <v>45841.0</v>
      </c>
      <c r="B636" s="124" t="s">
        <v>13</v>
      </c>
      <c r="C636" s="124" t="s">
        <v>13</v>
      </c>
      <c r="D636" s="82">
        <v>0.9048611111111111</v>
      </c>
      <c r="E636" s="124" t="s">
        <v>13</v>
      </c>
      <c r="F636" s="124" t="s">
        <v>13</v>
      </c>
      <c r="G636" s="82">
        <v>0.9361111111111111</v>
      </c>
      <c r="H636" s="82">
        <v>0.03125</v>
      </c>
      <c r="I636" s="82">
        <v>-0.8986111111111111</v>
      </c>
      <c r="J636" s="82">
        <v>-0.9298611111111111</v>
      </c>
      <c r="K636" s="124" t="s">
        <v>20</v>
      </c>
      <c r="L636" s="124" t="s">
        <v>15</v>
      </c>
      <c r="M636" s="123"/>
      <c r="N636" s="123"/>
      <c r="O636" s="123"/>
      <c r="P636" s="123"/>
      <c r="Q636" s="125"/>
    </row>
    <row r="637">
      <c r="A637" s="122">
        <v>45842.0</v>
      </c>
      <c r="B637" s="124" t="s">
        <v>13</v>
      </c>
      <c r="C637" s="124" t="s">
        <v>13</v>
      </c>
      <c r="D637" s="82">
        <v>0.00625</v>
      </c>
      <c r="E637" s="124" t="s">
        <v>13</v>
      </c>
      <c r="F637" s="124" t="s">
        <v>13</v>
      </c>
      <c r="G637" s="124" t="s">
        <v>13</v>
      </c>
      <c r="H637" s="124" t="s">
        <v>13</v>
      </c>
      <c r="I637" s="124" t="s">
        <v>13</v>
      </c>
      <c r="J637" s="124" t="s">
        <v>13</v>
      </c>
      <c r="K637" s="124" t="s">
        <v>13</v>
      </c>
      <c r="L637" s="124" t="s">
        <v>15</v>
      </c>
      <c r="M637" s="123"/>
      <c r="N637" s="123"/>
      <c r="O637" s="123"/>
      <c r="P637" s="123"/>
      <c r="Q637" s="125"/>
    </row>
    <row r="638">
      <c r="A638" s="122">
        <v>45842.0</v>
      </c>
      <c r="B638" s="124" t="s">
        <v>13</v>
      </c>
      <c r="C638" s="124" t="s">
        <v>13</v>
      </c>
      <c r="D638" s="124" t="s">
        <v>13</v>
      </c>
      <c r="E638" s="82">
        <v>0.25277777777777777</v>
      </c>
      <c r="F638" s="82">
        <v>0.27569444444444446</v>
      </c>
      <c r="G638" s="82">
        <v>0.2642361111111111</v>
      </c>
      <c r="H638" s="124" t="s">
        <v>13</v>
      </c>
      <c r="I638" s="124" t="s">
        <v>13</v>
      </c>
      <c r="J638" s="82">
        <v>0.1045138888888889</v>
      </c>
      <c r="K638" s="124" t="s">
        <v>14</v>
      </c>
      <c r="L638" s="124" t="s">
        <v>15</v>
      </c>
      <c r="M638" s="124" t="s">
        <v>219</v>
      </c>
      <c r="N638" s="123"/>
      <c r="O638" s="123"/>
      <c r="P638" s="123"/>
      <c r="Q638" s="125"/>
    </row>
    <row r="639">
      <c r="A639" s="122">
        <v>45842.0</v>
      </c>
      <c r="B639" s="124" t="s">
        <v>13</v>
      </c>
      <c r="C639" s="124" t="s">
        <v>13</v>
      </c>
      <c r="D639" s="82">
        <v>0.36875</v>
      </c>
      <c r="E639" s="124" t="s">
        <v>13</v>
      </c>
      <c r="F639" s="124" t="s">
        <v>13</v>
      </c>
      <c r="G639" s="82">
        <v>0.5930555555555556</v>
      </c>
      <c r="H639" s="82">
        <v>0.22430555555555554</v>
      </c>
      <c r="I639" s="82">
        <v>0.3916666666666667</v>
      </c>
      <c r="J639" s="82">
        <v>0.16736111111111118</v>
      </c>
      <c r="K639" s="124" t="s">
        <v>14</v>
      </c>
      <c r="L639" s="124" t="s">
        <v>15</v>
      </c>
      <c r="M639" s="124" t="s">
        <v>220</v>
      </c>
      <c r="N639" s="123"/>
      <c r="O639" s="123"/>
      <c r="P639" s="123"/>
      <c r="Q639" s="125"/>
    </row>
    <row r="640">
      <c r="A640" s="122">
        <v>45842.0</v>
      </c>
      <c r="B640" s="82">
        <v>0.7541666666666667</v>
      </c>
      <c r="C640" s="82">
        <v>0.7666666666666667</v>
      </c>
      <c r="D640" s="82">
        <v>0.7604166666666667</v>
      </c>
      <c r="E640" s="124" t="s">
        <v>13</v>
      </c>
      <c r="F640" s="124" t="s">
        <v>13</v>
      </c>
      <c r="G640" s="82">
        <v>0.7951388888888888</v>
      </c>
      <c r="H640" s="82">
        <v>0.0347222222222221</v>
      </c>
      <c r="I640" s="82">
        <v>0.11041666666666661</v>
      </c>
      <c r="J640" s="82">
        <v>0.07569444444444451</v>
      </c>
      <c r="K640" s="124" t="s">
        <v>20</v>
      </c>
      <c r="L640" s="124" t="s">
        <v>15</v>
      </c>
      <c r="M640" s="123"/>
      <c r="N640" s="123"/>
      <c r="O640" s="123"/>
      <c r="P640" s="123"/>
      <c r="Q640" s="125"/>
    </row>
    <row r="641">
      <c r="A641" s="122">
        <v>45842.0</v>
      </c>
      <c r="B641" s="124" t="s">
        <v>13</v>
      </c>
      <c r="C641" s="124" t="s">
        <v>13</v>
      </c>
      <c r="D641" s="82">
        <v>0.8708333333333333</v>
      </c>
      <c r="E641" s="124" t="s">
        <v>13</v>
      </c>
      <c r="F641" s="124" t="s">
        <v>13</v>
      </c>
      <c r="G641" s="124" t="s">
        <v>13</v>
      </c>
      <c r="H641" s="124" t="s">
        <v>13</v>
      </c>
      <c r="I641" s="124" t="s">
        <v>13</v>
      </c>
      <c r="J641" s="124" t="s">
        <v>13</v>
      </c>
      <c r="K641" s="124" t="s">
        <v>14</v>
      </c>
      <c r="L641" s="124" t="s">
        <v>15</v>
      </c>
      <c r="M641" s="124" t="s">
        <v>27</v>
      </c>
      <c r="N641" s="123"/>
      <c r="O641" s="123"/>
      <c r="P641" s="123"/>
      <c r="Q641" s="125"/>
    </row>
    <row r="642">
      <c r="A642" s="122">
        <v>45843.0</v>
      </c>
      <c r="B642" s="124" t="s">
        <v>13</v>
      </c>
      <c r="C642" s="124" t="s">
        <v>13</v>
      </c>
      <c r="D642" s="82">
        <v>0.30277777777777776</v>
      </c>
      <c r="E642" s="124" t="s">
        <v>13</v>
      </c>
      <c r="F642" s="124" t="s">
        <v>13</v>
      </c>
      <c r="G642" s="82">
        <v>0.3388888888888889</v>
      </c>
      <c r="H642" s="82">
        <v>0.03611111111111115</v>
      </c>
      <c r="I642" s="82">
        <v>0.11805555555555558</v>
      </c>
      <c r="J642" s="82">
        <v>0.08194444444444443</v>
      </c>
      <c r="K642" s="124" t="s">
        <v>20</v>
      </c>
      <c r="L642" s="124" t="s">
        <v>15</v>
      </c>
      <c r="M642" s="123"/>
      <c r="N642" s="123"/>
      <c r="O642" s="123"/>
      <c r="P642" s="123"/>
      <c r="Q642" s="125"/>
    </row>
    <row r="643">
      <c r="A643" s="122">
        <v>45843.0</v>
      </c>
      <c r="B643" s="124" t="s">
        <v>13</v>
      </c>
      <c r="C643" s="124" t="s">
        <v>13</v>
      </c>
      <c r="D643" s="82">
        <v>0.42083333333333334</v>
      </c>
      <c r="E643" s="124" t="s">
        <v>13</v>
      </c>
      <c r="F643" s="124" t="s">
        <v>13</v>
      </c>
      <c r="G643" s="82">
        <v>0.6152777777777778</v>
      </c>
      <c r="H643" s="82">
        <v>0.19444444444444448</v>
      </c>
      <c r="I643" s="82">
        <v>0.27499999999999997</v>
      </c>
      <c r="J643" s="82">
        <v>0.08055555555555549</v>
      </c>
      <c r="K643" s="124" t="s">
        <v>14</v>
      </c>
      <c r="L643" s="124" t="s">
        <v>15</v>
      </c>
      <c r="M643" s="124" t="s">
        <v>221</v>
      </c>
      <c r="N643" s="123"/>
      <c r="O643" s="123"/>
      <c r="P643" s="123"/>
      <c r="Q643" s="125"/>
    </row>
    <row r="644">
      <c r="A644" s="122">
        <v>45843.0</v>
      </c>
      <c r="B644" s="124" t="s">
        <v>13</v>
      </c>
      <c r="C644" s="124" t="s">
        <v>13</v>
      </c>
      <c r="D644" s="82">
        <v>0.6958333333333333</v>
      </c>
      <c r="E644" s="124" t="s">
        <v>13</v>
      </c>
      <c r="F644" s="124" t="s">
        <v>13</v>
      </c>
      <c r="G644" s="82">
        <v>0.7194444444444444</v>
      </c>
      <c r="H644" s="82">
        <v>0.023611111111111138</v>
      </c>
      <c r="I644" s="82">
        <v>0.09930555555555554</v>
      </c>
      <c r="J644" s="82">
        <v>0.0756944444444444</v>
      </c>
      <c r="K644" s="124" t="s">
        <v>20</v>
      </c>
      <c r="L644" s="124" t="s">
        <v>15</v>
      </c>
      <c r="M644" s="123"/>
      <c r="N644" s="123"/>
      <c r="O644" s="123"/>
      <c r="P644" s="123"/>
      <c r="Q644" s="125"/>
    </row>
    <row r="645">
      <c r="A645" s="122">
        <v>45843.0</v>
      </c>
      <c r="B645" s="124" t="s">
        <v>13</v>
      </c>
      <c r="C645" s="124" t="s">
        <v>13</v>
      </c>
      <c r="D645" s="82">
        <v>0.7951388888888888</v>
      </c>
      <c r="E645" s="124" t="s">
        <v>13</v>
      </c>
      <c r="F645" s="124" t="s">
        <v>13</v>
      </c>
      <c r="G645" s="82">
        <v>0.825</v>
      </c>
      <c r="H645" s="82">
        <v>0.029861111111111116</v>
      </c>
      <c r="I645" s="82">
        <v>0.10555555555555562</v>
      </c>
      <c r="J645" s="82">
        <v>0.07569444444444451</v>
      </c>
      <c r="K645" s="124" t="s">
        <v>20</v>
      </c>
      <c r="L645" s="124" t="s">
        <v>15</v>
      </c>
      <c r="M645" s="123"/>
      <c r="N645" s="123"/>
      <c r="O645" s="123"/>
      <c r="P645" s="123"/>
      <c r="Q645" s="125"/>
    </row>
    <row r="646">
      <c r="A646" s="122">
        <v>45843.0</v>
      </c>
      <c r="B646" s="124" t="s">
        <v>13</v>
      </c>
      <c r="C646" s="124" t="s">
        <v>13</v>
      </c>
      <c r="D646" s="82">
        <v>0.9006944444444445</v>
      </c>
      <c r="E646" s="124" t="s">
        <v>13</v>
      </c>
      <c r="F646" s="124" t="s">
        <v>13</v>
      </c>
      <c r="G646" s="124" t="s">
        <v>13</v>
      </c>
      <c r="H646" s="124" t="s">
        <v>13</v>
      </c>
      <c r="I646" s="124" t="s">
        <v>13</v>
      </c>
      <c r="J646" s="124" t="s">
        <v>13</v>
      </c>
      <c r="K646" s="124" t="s">
        <v>14</v>
      </c>
      <c r="L646" s="124" t="s">
        <v>15</v>
      </c>
      <c r="M646" s="123"/>
      <c r="N646" s="123"/>
      <c r="O646" s="123"/>
      <c r="P646" s="123"/>
      <c r="Q646" s="125"/>
    </row>
    <row r="647">
      <c r="A647" s="122">
        <v>45844.0</v>
      </c>
      <c r="B647" s="124" t="s">
        <v>13</v>
      </c>
      <c r="C647" s="124" t="s">
        <v>13</v>
      </c>
      <c r="D647" s="124" t="s">
        <v>13</v>
      </c>
      <c r="E647" s="124" t="s">
        <v>13</v>
      </c>
      <c r="F647" s="124" t="s">
        <v>13</v>
      </c>
      <c r="G647" s="82">
        <v>0.3763888888888889</v>
      </c>
      <c r="H647" s="124" t="s">
        <v>13</v>
      </c>
      <c r="I647" s="124" t="s">
        <v>13</v>
      </c>
      <c r="J647" s="82">
        <v>0.11006944444444444</v>
      </c>
      <c r="K647" s="124" t="s">
        <v>14</v>
      </c>
      <c r="L647" s="124" t="s">
        <v>15</v>
      </c>
      <c r="M647" s="124" t="s">
        <v>222</v>
      </c>
      <c r="N647" s="123"/>
      <c r="O647" s="123"/>
      <c r="P647" s="123"/>
      <c r="Q647" s="125"/>
    </row>
    <row r="648">
      <c r="A648" s="122">
        <v>45844.0</v>
      </c>
      <c r="B648" s="82">
        <v>0.48055555555555557</v>
      </c>
      <c r="C648" s="82">
        <v>0.49236111111111114</v>
      </c>
      <c r="D648" s="82">
        <v>0.4864583333333333</v>
      </c>
      <c r="E648" s="82">
        <v>0.5083333333333333</v>
      </c>
      <c r="F648" s="82">
        <v>0.5180555555555556</v>
      </c>
      <c r="G648" s="82">
        <v>0.5131944444444445</v>
      </c>
      <c r="H648" s="82">
        <v>0.026736111111111183</v>
      </c>
      <c r="I648" s="82">
        <v>0.09687500000000004</v>
      </c>
      <c r="J648" s="82">
        <v>0.07013888888888886</v>
      </c>
      <c r="K648" s="124" t="s">
        <v>20</v>
      </c>
      <c r="L648" s="124" t="s">
        <v>15</v>
      </c>
      <c r="M648" s="123"/>
      <c r="N648" s="123"/>
      <c r="O648" s="123"/>
      <c r="P648" s="123"/>
      <c r="Q648" s="125"/>
    </row>
    <row r="649">
      <c r="A649" s="122">
        <v>45844.0</v>
      </c>
      <c r="B649" s="124" t="s">
        <v>13</v>
      </c>
      <c r="C649" s="124" t="s">
        <v>13</v>
      </c>
      <c r="D649" s="82">
        <v>0.5833333333333334</v>
      </c>
      <c r="E649" s="124" t="s">
        <v>13</v>
      </c>
      <c r="F649" s="124" t="s">
        <v>13</v>
      </c>
      <c r="G649" s="82">
        <v>0.6152777777777778</v>
      </c>
      <c r="H649" s="82">
        <v>0.03194444444444444</v>
      </c>
      <c r="I649" s="82">
        <v>0.12222222222222223</v>
      </c>
      <c r="J649" s="82">
        <v>0.09027777777777779</v>
      </c>
      <c r="K649" s="124" t="s">
        <v>20</v>
      </c>
      <c r="L649" s="124" t="s">
        <v>15</v>
      </c>
      <c r="M649" s="123"/>
      <c r="N649" s="123"/>
      <c r="O649" s="123"/>
      <c r="P649" s="123"/>
      <c r="Q649" s="125"/>
    </row>
    <row r="650">
      <c r="A650" s="122">
        <v>45844.0</v>
      </c>
      <c r="B650" s="124" t="s">
        <v>13</v>
      </c>
      <c r="C650" s="124" t="s">
        <v>13</v>
      </c>
      <c r="D650" s="82">
        <v>0.7055555555555556</v>
      </c>
      <c r="E650" s="124" t="s">
        <v>13</v>
      </c>
      <c r="F650" s="124" t="s">
        <v>13</v>
      </c>
      <c r="G650" s="82">
        <v>0.8777777777777778</v>
      </c>
      <c r="H650" s="82">
        <v>0.17222222222222217</v>
      </c>
      <c r="I650" s="82">
        <v>0.19999999999999996</v>
      </c>
      <c r="J650" s="82">
        <v>0.02777777777777779</v>
      </c>
      <c r="K650" s="124" t="s">
        <v>14</v>
      </c>
      <c r="L650" s="124" t="s">
        <v>15</v>
      </c>
      <c r="M650" s="124" t="s">
        <v>223</v>
      </c>
      <c r="N650" s="123"/>
      <c r="O650" s="123"/>
      <c r="P650" s="123"/>
      <c r="Q650" s="125"/>
    </row>
    <row r="651">
      <c r="A651" s="122">
        <v>45844.0</v>
      </c>
      <c r="B651" s="124" t="s">
        <v>13</v>
      </c>
      <c r="C651" s="124" t="s">
        <v>13</v>
      </c>
      <c r="D651" s="82">
        <v>0.9055555555555556</v>
      </c>
      <c r="E651" s="124" t="s">
        <v>13</v>
      </c>
      <c r="F651" s="124" t="s">
        <v>13</v>
      </c>
      <c r="G651" s="82">
        <v>0.9111111111111111</v>
      </c>
      <c r="H651" s="82">
        <v>0.005555555555555536</v>
      </c>
      <c r="I651" s="124" t="s">
        <v>13</v>
      </c>
      <c r="J651" s="124" t="s">
        <v>13</v>
      </c>
      <c r="K651" s="124" t="s">
        <v>23</v>
      </c>
      <c r="L651" s="124" t="s">
        <v>15</v>
      </c>
      <c r="M651" s="123"/>
      <c r="N651" s="123"/>
      <c r="O651" s="123"/>
      <c r="P651" s="123"/>
      <c r="Q651" s="125"/>
    </row>
    <row r="652">
      <c r="A652" s="122">
        <v>45845.0</v>
      </c>
      <c r="B652" s="124" t="s">
        <v>13</v>
      </c>
      <c r="C652" s="124" t="s">
        <v>13</v>
      </c>
      <c r="D652" s="124" t="s">
        <v>13</v>
      </c>
      <c r="E652" s="124" t="s">
        <v>13</v>
      </c>
      <c r="F652" s="124" t="s">
        <v>13</v>
      </c>
      <c r="G652" s="82">
        <v>0.3090277777777778</v>
      </c>
      <c r="H652" s="124" t="s">
        <v>13</v>
      </c>
      <c r="I652" s="124" t="s">
        <v>13</v>
      </c>
      <c r="J652" s="82">
        <v>0.08124999999999999</v>
      </c>
      <c r="K652" s="124" t="s">
        <v>14</v>
      </c>
      <c r="L652" s="124" t="s">
        <v>15</v>
      </c>
      <c r="M652" s="124" t="s">
        <v>224</v>
      </c>
      <c r="N652" s="123"/>
      <c r="O652" s="123"/>
      <c r="P652" s="123"/>
      <c r="Q652" s="125"/>
    </row>
    <row r="653">
      <c r="A653" s="122">
        <v>45845.0</v>
      </c>
      <c r="B653" s="124" t="s">
        <v>13</v>
      </c>
      <c r="C653" s="124" t="s">
        <v>13</v>
      </c>
      <c r="D653" s="82">
        <v>0.3902777777777778</v>
      </c>
      <c r="E653" s="124" t="s">
        <v>13</v>
      </c>
      <c r="F653" s="124" t="s">
        <v>13</v>
      </c>
      <c r="G653" s="82">
        <v>0.4222222222222222</v>
      </c>
      <c r="H653" s="82">
        <v>0.03194444444444444</v>
      </c>
      <c r="I653" s="82">
        <v>0.10486111111111113</v>
      </c>
      <c r="J653" s="82">
        <v>0.07291666666666669</v>
      </c>
      <c r="K653" s="124" t="s">
        <v>20</v>
      </c>
      <c r="L653" s="124" t="s">
        <v>15</v>
      </c>
      <c r="M653" s="124" t="s">
        <v>225</v>
      </c>
      <c r="N653" s="123"/>
      <c r="O653" s="123"/>
      <c r="P653" s="123"/>
      <c r="Q653" s="125"/>
    </row>
    <row r="654">
      <c r="A654" s="122">
        <v>45845.0</v>
      </c>
      <c r="B654" s="124" t="s">
        <v>13</v>
      </c>
      <c r="C654" s="124" t="s">
        <v>13</v>
      </c>
      <c r="D654" s="82">
        <v>0.4951388888888889</v>
      </c>
      <c r="E654" s="124" t="s">
        <v>13</v>
      </c>
      <c r="F654" s="124" t="s">
        <v>13</v>
      </c>
      <c r="G654" s="82">
        <v>0.525</v>
      </c>
      <c r="H654" s="82">
        <v>0.029861111111111116</v>
      </c>
      <c r="I654" s="82">
        <v>0.10486111111111107</v>
      </c>
      <c r="J654" s="82">
        <v>0.07499999999999996</v>
      </c>
      <c r="K654" s="124" t="s">
        <v>20</v>
      </c>
      <c r="L654" s="124" t="s">
        <v>15</v>
      </c>
      <c r="M654" s="124" t="s">
        <v>226</v>
      </c>
      <c r="N654" s="123"/>
      <c r="O654" s="123"/>
      <c r="P654" s="123"/>
      <c r="Q654" s="125"/>
    </row>
    <row r="655">
      <c r="A655" s="122">
        <v>45845.0</v>
      </c>
      <c r="B655" s="124" t="s">
        <v>13</v>
      </c>
      <c r="C655" s="124" t="s">
        <v>13</v>
      </c>
      <c r="D655" s="82">
        <v>0.6</v>
      </c>
      <c r="E655" s="124" t="s">
        <v>13</v>
      </c>
      <c r="F655" s="124" t="s">
        <v>13</v>
      </c>
      <c r="G655" s="82">
        <v>0.6590277777777778</v>
      </c>
      <c r="H655" s="82">
        <v>0.05902777777777779</v>
      </c>
      <c r="I655" s="82">
        <v>0.08402777777777781</v>
      </c>
      <c r="J655" s="82">
        <v>0.025000000000000022</v>
      </c>
      <c r="K655" s="124" t="s">
        <v>63</v>
      </c>
      <c r="L655" s="124" t="s">
        <v>15</v>
      </c>
      <c r="M655" s="124" t="s">
        <v>227</v>
      </c>
      <c r="N655" s="123"/>
      <c r="O655" s="123"/>
      <c r="P655" s="123"/>
      <c r="Q655" s="125"/>
    </row>
    <row r="656">
      <c r="A656" s="122">
        <v>45845.0</v>
      </c>
      <c r="B656" s="124" t="s">
        <v>13</v>
      </c>
      <c r="C656" s="124" t="s">
        <v>13</v>
      </c>
      <c r="D656" s="82">
        <v>0.8125</v>
      </c>
      <c r="E656" s="124" t="s">
        <v>13</v>
      </c>
      <c r="F656" s="124" t="s">
        <v>13</v>
      </c>
      <c r="G656" s="124" t="s">
        <v>13</v>
      </c>
      <c r="H656" s="124" t="s">
        <v>13</v>
      </c>
      <c r="I656" s="124" t="s">
        <v>13</v>
      </c>
      <c r="J656" s="124" t="s">
        <v>13</v>
      </c>
      <c r="K656" s="124" t="s">
        <v>14</v>
      </c>
      <c r="L656" s="124" t="s">
        <v>15</v>
      </c>
      <c r="M656" s="124" t="s">
        <v>22</v>
      </c>
      <c r="N656" s="123"/>
      <c r="O656" s="123"/>
      <c r="P656" s="123"/>
      <c r="Q656" s="125"/>
    </row>
    <row r="657">
      <c r="A657" s="122">
        <v>45846.0</v>
      </c>
      <c r="B657" s="124" t="s">
        <v>13</v>
      </c>
      <c r="C657" s="124" t="s">
        <v>13</v>
      </c>
      <c r="D657" s="82">
        <v>0.2222222222222222</v>
      </c>
      <c r="E657" s="124" t="s">
        <v>13</v>
      </c>
      <c r="F657" s="124" t="s">
        <v>13</v>
      </c>
      <c r="G657" s="82">
        <v>0.25069444444444444</v>
      </c>
      <c r="H657" s="82">
        <v>0.028472222222222232</v>
      </c>
      <c r="I657" s="82">
        <v>0.10972222222222222</v>
      </c>
      <c r="J657" s="82">
        <v>0.08124999999999999</v>
      </c>
      <c r="K657" s="124" t="s">
        <v>20</v>
      </c>
      <c r="L657" s="124" t="s">
        <v>15</v>
      </c>
      <c r="M657" s="123"/>
      <c r="N657" s="123"/>
      <c r="O657" s="123"/>
      <c r="P657" s="123"/>
      <c r="Q657" s="125"/>
    </row>
    <row r="658">
      <c r="A658" s="122">
        <v>45846.0</v>
      </c>
      <c r="B658" s="124" t="s">
        <v>13</v>
      </c>
      <c r="C658" s="124" t="s">
        <v>13</v>
      </c>
      <c r="D658" s="82">
        <v>0.33194444444444443</v>
      </c>
      <c r="E658" s="124" t="s">
        <v>13</v>
      </c>
      <c r="F658" s="124" t="s">
        <v>13</v>
      </c>
      <c r="G658" s="82">
        <v>0.4305555555555556</v>
      </c>
      <c r="H658" s="82">
        <v>0.09861111111111115</v>
      </c>
      <c r="I658" s="82">
        <v>0.11736111111111114</v>
      </c>
      <c r="J658" s="82">
        <v>0.01874999999999999</v>
      </c>
      <c r="K658" s="124" t="s">
        <v>63</v>
      </c>
      <c r="L658" s="124" t="s">
        <v>15</v>
      </c>
      <c r="M658" s="124" t="s">
        <v>230</v>
      </c>
      <c r="N658" s="123"/>
      <c r="O658" s="123"/>
      <c r="P658" s="123"/>
      <c r="Q658" s="125"/>
    </row>
    <row r="659">
      <c r="A659" s="122">
        <v>45846.0</v>
      </c>
      <c r="B659" s="124" t="s">
        <v>13</v>
      </c>
      <c r="C659" s="124" t="s">
        <v>13</v>
      </c>
      <c r="D659" s="82">
        <v>0.44930555555555557</v>
      </c>
      <c r="E659" s="124" t="s">
        <v>13</v>
      </c>
      <c r="F659" s="124" t="s">
        <v>13</v>
      </c>
      <c r="G659" s="82">
        <v>0.49375</v>
      </c>
      <c r="H659" s="82">
        <v>0.04444444444444445</v>
      </c>
      <c r="I659" s="82">
        <v>0.11249999999999999</v>
      </c>
      <c r="J659" s="82">
        <v>0.06805555555555554</v>
      </c>
      <c r="K659" s="124" t="s">
        <v>63</v>
      </c>
      <c r="L659" s="124" t="s">
        <v>15</v>
      </c>
      <c r="M659" s="123"/>
      <c r="N659" s="123"/>
      <c r="O659" s="123"/>
      <c r="P659" s="123"/>
      <c r="Q659" s="125"/>
    </row>
    <row r="660">
      <c r="A660" s="122">
        <v>45846.0</v>
      </c>
      <c r="B660" s="124" t="s">
        <v>13</v>
      </c>
      <c r="C660" s="124" t="s">
        <v>13</v>
      </c>
      <c r="D660" s="82">
        <v>0.5618055555555556</v>
      </c>
      <c r="E660" s="124" t="s">
        <v>13</v>
      </c>
      <c r="F660" s="124" t="s">
        <v>13</v>
      </c>
      <c r="G660" s="82">
        <v>0.5951388888888889</v>
      </c>
      <c r="H660" s="82">
        <v>0.033333333333333326</v>
      </c>
      <c r="I660" s="82">
        <v>0.11597222222222225</v>
      </c>
      <c r="J660" s="82">
        <v>0.08263888888888893</v>
      </c>
      <c r="K660" s="124" t="s">
        <v>20</v>
      </c>
      <c r="L660" s="124" t="s">
        <v>15</v>
      </c>
      <c r="M660" s="124" t="s">
        <v>231</v>
      </c>
      <c r="N660" s="123"/>
      <c r="O660" s="123"/>
      <c r="P660" s="123"/>
      <c r="Q660" s="125"/>
    </row>
    <row r="661">
      <c r="A661" s="122">
        <v>45846.0</v>
      </c>
      <c r="B661" s="124" t="s">
        <v>13</v>
      </c>
      <c r="C661" s="124" t="s">
        <v>13</v>
      </c>
      <c r="D661" s="82">
        <v>0.6777777777777778</v>
      </c>
      <c r="E661" s="124" t="s">
        <v>13</v>
      </c>
      <c r="F661" s="124" t="s">
        <v>13</v>
      </c>
      <c r="G661" s="124" t="s">
        <v>13</v>
      </c>
      <c r="H661" s="124" t="s">
        <v>13</v>
      </c>
      <c r="I661" s="124" t="s">
        <v>13</v>
      </c>
      <c r="J661" s="124" t="s">
        <v>13</v>
      </c>
      <c r="K661" s="124" t="s">
        <v>14</v>
      </c>
      <c r="L661" s="124" t="s">
        <v>15</v>
      </c>
      <c r="M661" s="124" t="s">
        <v>31</v>
      </c>
      <c r="N661" s="123"/>
      <c r="O661" s="123"/>
      <c r="P661" s="123"/>
      <c r="Q661" s="125"/>
    </row>
    <row r="662">
      <c r="A662" s="122">
        <v>45847.0</v>
      </c>
      <c r="B662" s="124" t="s">
        <v>13</v>
      </c>
      <c r="C662" s="124" t="s">
        <v>13</v>
      </c>
      <c r="D662" s="82">
        <v>0.2125</v>
      </c>
      <c r="E662" s="124" t="s">
        <v>13</v>
      </c>
      <c r="F662" s="124" t="s">
        <v>13</v>
      </c>
      <c r="G662" s="82">
        <v>0.24722222222222223</v>
      </c>
      <c r="H662" s="82">
        <v>0.03472222222222224</v>
      </c>
      <c r="I662" s="82">
        <v>0.11527777777777778</v>
      </c>
      <c r="J662" s="82">
        <v>0.08055555555555555</v>
      </c>
      <c r="K662" s="124" t="s">
        <v>20</v>
      </c>
      <c r="L662" s="124" t="s">
        <v>15</v>
      </c>
      <c r="M662" s="123"/>
      <c r="N662" s="123"/>
      <c r="O662" s="123"/>
      <c r="P662" s="123"/>
      <c r="Q662" s="125"/>
    </row>
    <row r="663">
      <c r="A663" s="122">
        <v>45847.0</v>
      </c>
      <c r="B663" s="124" t="s">
        <v>13</v>
      </c>
      <c r="C663" s="124" t="s">
        <v>13</v>
      </c>
      <c r="D663" s="82">
        <v>0.3277777777777778</v>
      </c>
      <c r="E663" s="124" t="s">
        <v>13</v>
      </c>
      <c r="F663" s="124" t="s">
        <v>13</v>
      </c>
      <c r="G663" s="82">
        <v>0.4652777777777778</v>
      </c>
      <c r="H663" s="82">
        <v>0.1375</v>
      </c>
      <c r="I663" s="82">
        <v>0.18888888888888894</v>
      </c>
      <c r="J663" s="82">
        <v>0.05138888888888893</v>
      </c>
      <c r="K663" s="124" t="s">
        <v>14</v>
      </c>
      <c r="L663" s="124" t="s">
        <v>15</v>
      </c>
      <c r="M663" s="124" t="s">
        <v>232</v>
      </c>
      <c r="N663" s="123"/>
      <c r="O663" s="123"/>
      <c r="P663" s="123"/>
      <c r="Q663" s="125"/>
    </row>
    <row r="664">
      <c r="A664" s="122">
        <v>45847.0</v>
      </c>
      <c r="B664" s="124" t="s">
        <v>13</v>
      </c>
      <c r="C664" s="124" t="s">
        <v>13</v>
      </c>
      <c r="D664" s="82">
        <v>0.5166666666666667</v>
      </c>
      <c r="E664" s="124" t="s">
        <v>13</v>
      </c>
      <c r="F664" s="124" t="s">
        <v>13</v>
      </c>
      <c r="G664" s="124" t="s">
        <v>13</v>
      </c>
      <c r="H664" s="124" t="s">
        <v>13</v>
      </c>
      <c r="I664" s="124" t="s">
        <v>13</v>
      </c>
      <c r="J664" s="124" t="s">
        <v>13</v>
      </c>
      <c r="K664" s="124" t="s">
        <v>20</v>
      </c>
      <c r="L664" s="124" t="s">
        <v>15</v>
      </c>
      <c r="M664" s="124" t="s">
        <v>233</v>
      </c>
      <c r="N664" s="123"/>
      <c r="O664" s="123"/>
      <c r="P664" s="123"/>
      <c r="Q664" s="125"/>
    </row>
    <row r="665">
      <c r="A665" s="122">
        <v>45847.0</v>
      </c>
      <c r="B665" s="124" t="s">
        <v>13</v>
      </c>
      <c r="C665" s="124" t="s">
        <v>13</v>
      </c>
      <c r="D665" s="82">
        <v>0.6541666666666667</v>
      </c>
      <c r="E665" s="124" t="s">
        <v>13</v>
      </c>
      <c r="F665" s="124" t="s">
        <v>13</v>
      </c>
      <c r="G665" s="82">
        <v>0.6875</v>
      </c>
      <c r="H665" s="82">
        <v>0.033333333333333326</v>
      </c>
      <c r="I665" s="82">
        <v>0.10624999999999996</v>
      </c>
      <c r="J665" s="82">
        <v>0.07291666666666663</v>
      </c>
      <c r="K665" s="124" t="s">
        <v>20</v>
      </c>
      <c r="L665" s="124" t="s">
        <v>15</v>
      </c>
      <c r="M665" s="123"/>
      <c r="N665" s="123"/>
      <c r="O665" s="123"/>
      <c r="P665" s="123"/>
      <c r="Q665" s="125"/>
    </row>
    <row r="666">
      <c r="A666" s="122">
        <v>45847.0</v>
      </c>
      <c r="B666" s="124" t="s">
        <v>13</v>
      </c>
      <c r="C666" s="124" t="s">
        <v>13</v>
      </c>
      <c r="D666" s="82">
        <v>0.7604166666666666</v>
      </c>
      <c r="E666" s="124" t="s">
        <v>13</v>
      </c>
      <c r="F666" s="124" t="s">
        <v>13</v>
      </c>
      <c r="G666" s="124" t="s">
        <v>13</v>
      </c>
      <c r="H666" s="124" t="s">
        <v>13</v>
      </c>
      <c r="I666" s="124" t="s">
        <v>13</v>
      </c>
      <c r="J666" s="124" t="s">
        <v>13</v>
      </c>
      <c r="K666" s="124" t="s">
        <v>14</v>
      </c>
      <c r="L666" s="124" t="s">
        <v>15</v>
      </c>
      <c r="M666" s="124" t="s">
        <v>22</v>
      </c>
      <c r="N666" s="123"/>
      <c r="O666" s="123"/>
      <c r="P666" s="123"/>
      <c r="Q666" s="125"/>
    </row>
    <row r="667">
      <c r="A667" s="122">
        <v>45848.0</v>
      </c>
      <c r="B667" s="124" t="s">
        <v>13</v>
      </c>
      <c r="C667" s="124" t="s">
        <v>13</v>
      </c>
      <c r="D667" s="82">
        <v>0.2881944444444444</v>
      </c>
      <c r="E667" s="124" t="s">
        <v>13</v>
      </c>
      <c r="F667" s="124" t="s">
        <v>13</v>
      </c>
      <c r="G667" s="82">
        <v>0.4652777777777778</v>
      </c>
      <c r="H667" s="82">
        <v>0.17708333333333337</v>
      </c>
      <c r="I667" s="124" t="s">
        <v>13</v>
      </c>
      <c r="J667" s="124" t="s">
        <v>13</v>
      </c>
      <c r="K667" s="124" t="s">
        <v>14</v>
      </c>
      <c r="L667" s="124" t="s">
        <v>15</v>
      </c>
      <c r="M667" s="124" t="s">
        <v>234</v>
      </c>
      <c r="N667" s="123"/>
      <c r="O667" s="123"/>
      <c r="P667" s="123"/>
      <c r="Q667" s="125"/>
    </row>
    <row r="668">
      <c r="A668" s="122">
        <v>45848.0</v>
      </c>
      <c r="B668" s="82">
        <v>0.6111111111111112</v>
      </c>
      <c r="C668" s="82">
        <v>0.6659722222222222</v>
      </c>
      <c r="D668" s="82">
        <v>0.6385416666666667</v>
      </c>
      <c r="E668" s="82">
        <v>0.7965277777777777</v>
      </c>
      <c r="F668" s="82">
        <v>0.8090277777777778</v>
      </c>
      <c r="G668" s="82">
        <v>0.8027777777777778</v>
      </c>
      <c r="H668" s="82">
        <v>0.16423611111111114</v>
      </c>
      <c r="I668" s="82">
        <v>0.21701388888888895</v>
      </c>
      <c r="J668" s="82">
        <v>0.05277777777777781</v>
      </c>
      <c r="K668" s="124" t="s">
        <v>14</v>
      </c>
      <c r="L668" s="124" t="s">
        <v>15</v>
      </c>
      <c r="M668" s="124" t="s">
        <v>235</v>
      </c>
      <c r="N668" s="123"/>
      <c r="O668" s="123"/>
      <c r="P668" s="123"/>
      <c r="Q668" s="125"/>
    </row>
    <row r="669">
      <c r="A669" s="122">
        <v>45848.0</v>
      </c>
      <c r="B669" s="82">
        <v>0.8423611111111111</v>
      </c>
      <c r="C669" s="82">
        <v>0.86875</v>
      </c>
      <c r="D669" s="82">
        <v>0.8555555555555556</v>
      </c>
      <c r="E669" s="124" t="s">
        <v>13</v>
      </c>
      <c r="F669" s="124" t="s">
        <v>13</v>
      </c>
      <c r="G669" s="82">
        <v>0.8826388888888889</v>
      </c>
      <c r="H669" s="82">
        <v>0.027083333333333237</v>
      </c>
      <c r="I669" s="124" t="s">
        <v>13</v>
      </c>
      <c r="J669" s="124" t="s">
        <v>13</v>
      </c>
      <c r="K669" s="124" t="s">
        <v>20</v>
      </c>
      <c r="L669" s="124" t="s">
        <v>15</v>
      </c>
      <c r="M669" s="123"/>
      <c r="N669" s="123"/>
      <c r="O669" s="123"/>
      <c r="P669" s="123"/>
      <c r="Q669" s="125"/>
    </row>
    <row r="670">
      <c r="A670" s="122">
        <v>45849.0</v>
      </c>
      <c r="B670" s="124" t="s">
        <v>13</v>
      </c>
      <c r="C670" s="124" t="s">
        <v>13</v>
      </c>
      <c r="D670" s="82">
        <v>0.2298611111111111</v>
      </c>
      <c r="E670" s="82">
        <v>0.4013888888888889</v>
      </c>
      <c r="F670" s="82">
        <v>0.41180555555555554</v>
      </c>
      <c r="G670" s="82">
        <v>0.4065972222222222</v>
      </c>
      <c r="H670" s="82">
        <v>0.17673611111111112</v>
      </c>
      <c r="I670" s="82">
        <v>0.2597222222222222</v>
      </c>
      <c r="J670" s="82">
        <v>0.0829861111111111</v>
      </c>
      <c r="K670" s="124" t="s">
        <v>14</v>
      </c>
      <c r="L670" s="124" t="s">
        <v>15</v>
      </c>
      <c r="M670" s="123"/>
      <c r="N670" s="123"/>
      <c r="O670" s="123"/>
      <c r="P670" s="123"/>
      <c r="Q670" s="125"/>
    </row>
    <row r="671">
      <c r="A671" s="122">
        <v>45849.0</v>
      </c>
      <c r="B671" s="124" t="s">
        <v>13</v>
      </c>
      <c r="C671" s="124" t="s">
        <v>13</v>
      </c>
      <c r="D671" s="82">
        <v>0.4895833333333333</v>
      </c>
      <c r="E671" s="82">
        <v>0.5159722222222223</v>
      </c>
      <c r="F671" s="82">
        <v>0.5291666666666667</v>
      </c>
      <c r="G671" s="82">
        <v>0.5225694444444444</v>
      </c>
      <c r="H671" s="82">
        <v>0.032986111111111105</v>
      </c>
      <c r="I671" s="82">
        <v>0.10486111111111113</v>
      </c>
      <c r="J671" s="82">
        <v>0.07187500000000002</v>
      </c>
      <c r="K671" s="124" t="s">
        <v>20</v>
      </c>
      <c r="L671" s="124" t="s">
        <v>15</v>
      </c>
      <c r="M671" s="124" t="s">
        <v>236</v>
      </c>
      <c r="N671" s="123"/>
      <c r="O671" s="123"/>
      <c r="P671" s="123"/>
      <c r="Q671" s="125"/>
    </row>
    <row r="672">
      <c r="A672" s="122">
        <v>45849.0</v>
      </c>
      <c r="B672" s="82">
        <v>0.5854166666666667</v>
      </c>
      <c r="C672" s="82">
        <v>0.6034722222222222</v>
      </c>
      <c r="D672" s="82">
        <v>0.5944444444444444</v>
      </c>
      <c r="E672" s="124" t="s">
        <v>13</v>
      </c>
      <c r="F672" s="124" t="s">
        <v>13</v>
      </c>
      <c r="G672" s="82">
        <v>0.6347222222222222</v>
      </c>
      <c r="H672" s="82">
        <v>0.040277777777777746</v>
      </c>
      <c r="I672" s="82">
        <v>0.10173611111111114</v>
      </c>
      <c r="J672" s="82">
        <v>0.06145833333333339</v>
      </c>
      <c r="K672" s="124" t="s">
        <v>20</v>
      </c>
      <c r="L672" s="124" t="s">
        <v>15</v>
      </c>
      <c r="M672" s="123"/>
      <c r="N672" s="123"/>
      <c r="O672" s="123"/>
      <c r="P672" s="123"/>
      <c r="Q672" s="125"/>
    </row>
    <row r="673">
      <c r="A673" s="122">
        <v>45849.0</v>
      </c>
      <c r="B673" s="82">
        <v>0.6902777777777778</v>
      </c>
      <c r="C673" s="82">
        <v>0.7020833333333333</v>
      </c>
      <c r="D673" s="82">
        <v>0.6961805555555556</v>
      </c>
      <c r="E673" s="124" t="s">
        <v>13</v>
      </c>
      <c r="F673" s="124" t="s">
        <v>13</v>
      </c>
      <c r="G673" s="82">
        <v>0.8652777777777778</v>
      </c>
      <c r="H673" s="82">
        <v>0.16909722222222223</v>
      </c>
      <c r="I673" s="82">
        <v>0.18298611111111107</v>
      </c>
      <c r="J673" s="82">
        <v>0.01388888888888884</v>
      </c>
      <c r="K673" s="124" t="s">
        <v>14</v>
      </c>
      <c r="L673" s="124" t="s">
        <v>15</v>
      </c>
      <c r="M673" s="123"/>
      <c r="N673" s="123"/>
      <c r="O673" s="123"/>
      <c r="P673" s="123"/>
      <c r="Q673" s="125"/>
    </row>
    <row r="674">
      <c r="A674" s="122">
        <v>45849.0</v>
      </c>
      <c r="B674" s="124" t="s">
        <v>13</v>
      </c>
      <c r="C674" s="124" t="s">
        <v>13</v>
      </c>
      <c r="D674" s="82">
        <v>0.8791666666666667</v>
      </c>
      <c r="E674" s="124" t="s">
        <v>13</v>
      </c>
      <c r="F674" s="124" t="s">
        <v>13</v>
      </c>
      <c r="G674" s="82">
        <v>0.88125</v>
      </c>
      <c r="H674" s="82">
        <v>0.002083333333333326</v>
      </c>
      <c r="I674" s="124" t="s">
        <v>13</v>
      </c>
      <c r="J674" s="124" t="s">
        <v>13</v>
      </c>
      <c r="K674" s="124" t="s">
        <v>23</v>
      </c>
      <c r="L674" s="124" t="s">
        <v>15</v>
      </c>
      <c r="M674" s="123"/>
      <c r="N674" s="123"/>
      <c r="O674" s="123"/>
      <c r="P674" s="123"/>
      <c r="Q674" s="125"/>
    </row>
    <row r="675">
      <c r="A675" s="122">
        <v>45850.0</v>
      </c>
      <c r="B675" s="124" t="s">
        <v>13</v>
      </c>
      <c r="C675" s="124" t="s">
        <v>13</v>
      </c>
      <c r="D675" s="82">
        <v>0.41944444444444445</v>
      </c>
      <c r="E675" s="124" t="s">
        <v>13</v>
      </c>
      <c r="F675" s="124" t="s">
        <v>13</v>
      </c>
      <c r="G675" s="82">
        <v>0.4388888888888889</v>
      </c>
      <c r="H675" s="82">
        <v>0.01944444444444443</v>
      </c>
      <c r="I675" s="82">
        <v>0.09583333333333327</v>
      </c>
      <c r="J675" s="82">
        <v>0.07638888888888884</v>
      </c>
      <c r="K675" s="124" t="s">
        <v>32</v>
      </c>
      <c r="L675" s="124" t="s">
        <v>15</v>
      </c>
      <c r="M675" s="123"/>
      <c r="N675" s="123"/>
      <c r="O675" s="123"/>
      <c r="P675" s="123"/>
      <c r="Q675" s="125"/>
    </row>
    <row r="676">
      <c r="A676" s="122">
        <v>45850.0</v>
      </c>
      <c r="B676" s="124" t="s">
        <v>13</v>
      </c>
      <c r="C676" s="124" t="s">
        <v>13</v>
      </c>
      <c r="D676" s="82">
        <v>0.5152777777777777</v>
      </c>
      <c r="E676" s="124" t="s">
        <v>13</v>
      </c>
      <c r="F676" s="124" t="s">
        <v>13</v>
      </c>
      <c r="G676" s="82">
        <v>0.5465277777777777</v>
      </c>
      <c r="H676" s="82">
        <v>0.03125</v>
      </c>
      <c r="I676" s="82">
        <v>0.10763888888888895</v>
      </c>
      <c r="J676" s="82">
        <v>0.07638888888888895</v>
      </c>
      <c r="K676" s="124" t="s">
        <v>20</v>
      </c>
      <c r="L676" s="124" t="s">
        <v>15</v>
      </c>
      <c r="M676" s="123"/>
      <c r="N676" s="123"/>
      <c r="O676" s="123"/>
      <c r="P676" s="123"/>
      <c r="Q676" s="125"/>
    </row>
    <row r="677">
      <c r="A677" s="122">
        <v>45850.0</v>
      </c>
      <c r="B677" s="124" t="s">
        <v>13</v>
      </c>
      <c r="C677" s="124" t="s">
        <v>13</v>
      </c>
      <c r="D677" s="82">
        <v>0.6229166666666667</v>
      </c>
      <c r="E677" s="124" t="s">
        <v>13</v>
      </c>
      <c r="F677" s="124" t="s">
        <v>13</v>
      </c>
      <c r="G677" s="82">
        <v>0.6534722222222222</v>
      </c>
      <c r="H677" s="82">
        <v>0.030555555555555558</v>
      </c>
      <c r="I677" s="82">
        <v>0.11388888888888893</v>
      </c>
      <c r="J677" s="82">
        <v>0.08333333333333337</v>
      </c>
      <c r="K677" s="124" t="s">
        <v>20</v>
      </c>
      <c r="L677" s="124" t="s">
        <v>15</v>
      </c>
      <c r="M677" s="123"/>
      <c r="N677" s="123"/>
      <c r="O677" s="123"/>
      <c r="P677" s="123"/>
      <c r="Q677" s="125"/>
    </row>
    <row r="678">
      <c r="A678" s="122">
        <v>45850.0</v>
      </c>
      <c r="B678" s="124" t="s">
        <v>13</v>
      </c>
      <c r="C678" s="124" t="s">
        <v>13</v>
      </c>
      <c r="D678" s="82">
        <v>0.7368055555555556</v>
      </c>
      <c r="E678" s="124" t="s">
        <v>13</v>
      </c>
      <c r="F678" s="124" t="s">
        <v>13</v>
      </c>
      <c r="G678" s="82">
        <v>0.9097222222222222</v>
      </c>
      <c r="H678" s="82">
        <v>0.1729166666666666</v>
      </c>
      <c r="I678" s="124" t="s">
        <v>13</v>
      </c>
      <c r="J678" s="124" t="s">
        <v>13</v>
      </c>
      <c r="K678" s="124" t="s">
        <v>14</v>
      </c>
      <c r="L678" s="124" t="s">
        <v>15</v>
      </c>
      <c r="M678" s="123"/>
      <c r="N678" s="123"/>
      <c r="O678" s="123"/>
      <c r="P678" s="123"/>
      <c r="Q678" s="125"/>
    </row>
    <row r="679">
      <c r="A679" s="122">
        <v>45851.0</v>
      </c>
      <c r="B679" s="124" t="s">
        <v>13</v>
      </c>
      <c r="C679" s="124" t="s">
        <v>13</v>
      </c>
      <c r="D679" s="82">
        <v>0.19930555555555557</v>
      </c>
      <c r="E679" s="124" t="s">
        <v>13</v>
      </c>
      <c r="F679" s="124" t="s">
        <v>13</v>
      </c>
      <c r="G679" s="82">
        <v>0.36944444444444446</v>
      </c>
      <c r="H679" s="82">
        <v>0.1701388888888889</v>
      </c>
      <c r="I679" s="82">
        <v>0.21770833333333334</v>
      </c>
      <c r="J679" s="82">
        <v>0.04756944444444444</v>
      </c>
      <c r="K679" s="124" t="s">
        <v>14</v>
      </c>
      <c r="L679" s="124" t="s">
        <v>15</v>
      </c>
      <c r="M679" s="123"/>
      <c r="N679" s="123"/>
      <c r="O679" s="123"/>
      <c r="P679" s="123"/>
      <c r="Q679" s="125"/>
    </row>
    <row r="680">
      <c r="A680" s="122">
        <v>45851.0</v>
      </c>
      <c r="B680" s="82">
        <v>0.4041666666666667</v>
      </c>
      <c r="C680" s="82">
        <v>0.42986111111111114</v>
      </c>
      <c r="D680" s="82">
        <v>0.4170138888888889</v>
      </c>
      <c r="E680" s="124" t="s">
        <v>13</v>
      </c>
      <c r="F680" s="124" t="s">
        <v>13</v>
      </c>
      <c r="G680" s="82">
        <v>0.43472222222222223</v>
      </c>
      <c r="H680" s="82">
        <v>0.017708333333333326</v>
      </c>
      <c r="I680" s="82">
        <v>0.11284722222222221</v>
      </c>
      <c r="J680" s="82">
        <v>0.09513888888888888</v>
      </c>
      <c r="K680" s="124" t="s">
        <v>32</v>
      </c>
      <c r="L680" s="124" t="s">
        <v>15</v>
      </c>
      <c r="M680" s="123"/>
      <c r="N680" s="123"/>
      <c r="O680" s="123"/>
      <c r="P680" s="123"/>
      <c r="Q680" s="125"/>
    </row>
    <row r="681">
      <c r="A681" s="122">
        <v>45851.0</v>
      </c>
      <c r="B681" s="124" t="s">
        <v>13</v>
      </c>
      <c r="C681" s="124" t="s">
        <v>13</v>
      </c>
      <c r="D681" s="82">
        <v>0.5298611111111111</v>
      </c>
      <c r="E681" s="124" t="s">
        <v>13</v>
      </c>
      <c r="F681" s="124" t="s">
        <v>13</v>
      </c>
      <c r="G681" s="82">
        <v>0.5673611111111111</v>
      </c>
      <c r="H681" s="82">
        <v>0.03749999999999998</v>
      </c>
      <c r="I681" s="82">
        <v>0.1225694444444444</v>
      </c>
      <c r="J681" s="82">
        <v>0.08506944444444442</v>
      </c>
      <c r="K681" s="124" t="s">
        <v>20</v>
      </c>
      <c r="L681" s="124" t="s">
        <v>15</v>
      </c>
      <c r="M681" s="123"/>
      <c r="N681" s="123"/>
      <c r="O681" s="123"/>
      <c r="P681" s="123"/>
      <c r="Q681" s="125"/>
    </row>
    <row r="682">
      <c r="A682" s="122">
        <v>45851.0</v>
      </c>
      <c r="B682" s="82">
        <v>0.6354166666666666</v>
      </c>
      <c r="C682" s="82">
        <v>0.6694444444444444</v>
      </c>
      <c r="D682" s="82">
        <v>0.6524305555555555</v>
      </c>
      <c r="E682" s="124" t="s">
        <v>13</v>
      </c>
      <c r="F682" s="124" t="s">
        <v>13</v>
      </c>
      <c r="G682" s="82">
        <v>0.8138888888888889</v>
      </c>
      <c r="H682" s="82">
        <v>0.16145833333333337</v>
      </c>
      <c r="I682" s="82">
        <v>0.23854166666666676</v>
      </c>
      <c r="J682" s="82">
        <v>0.07708333333333339</v>
      </c>
      <c r="K682" s="124" t="s">
        <v>14</v>
      </c>
      <c r="L682" s="124" t="s">
        <v>15</v>
      </c>
      <c r="M682" s="124" t="s">
        <v>237</v>
      </c>
      <c r="N682" s="123"/>
      <c r="O682" s="123"/>
      <c r="P682" s="123"/>
      <c r="Q682" s="125"/>
    </row>
    <row r="683">
      <c r="A683" s="122">
        <v>45851.0</v>
      </c>
      <c r="B683" s="124" t="s">
        <v>13</v>
      </c>
      <c r="C683" s="124" t="s">
        <v>13</v>
      </c>
      <c r="D683" s="82">
        <v>0.8909722222222223</v>
      </c>
      <c r="E683" s="124" t="s">
        <v>13</v>
      </c>
      <c r="F683" s="124" t="s">
        <v>13</v>
      </c>
      <c r="G683" s="82">
        <v>0.9118055555555555</v>
      </c>
      <c r="H683" s="82">
        <v>0.02083333333333326</v>
      </c>
      <c r="I683" s="124" t="s">
        <v>13</v>
      </c>
      <c r="J683" s="124" t="s">
        <v>13</v>
      </c>
      <c r="K683" s="124" t="s">
        <v>20</v>
      </c>
      <c r="L683" s="124" t="s">
        <v>15</v>
      </c>
      <c r="M683" s="123"/>
      <c r="N683" s="123"/>
      <c r="O683" s="123"/>
      <c r="P683" s="123"/>
      <c r="Q683" s="125"/>
    </row>
    <row r="684">
      <c r="A684" s="122">
        <v>45852.0</v>
      </c>
      <c r="B684" s="124" t="s">
        <v>13</v>
      </c>
      <c r="C684" s="124" t="s">
        <v>13</v>
      </c>
      <c r="D684" s="124" t="s">
        <v>13</v>
      </c>
      <c r="E684" s="124" t="s">
        <v>13</v>
      </c>
      <c r="F684" s="124" t="s">
        <v>13</v>
      </c>
      <c r="G684" s="82">
        <v>0.3013888888888889</v>
      </c>
      <c r="H684" s="124" t="s">
        <v>13</v>
      </c>
      <c r="I684" s="124" t="s">
        <v>13</v>
      </c>
      <c r="J684" s="82">
        <v>0.10833333333333334</v>
      </c>
      <c r="K684" s="124" t="s">
        <v>14</v>
      </c>
      <c r="L684" s="124" t="s">
        <v>15</v>
      </c>
      <c r="M684" s="124" t="s">
        <v>238</v>
      </c>
      <c r="N684" s="123"/>
      <c r="O684" s="123"/>
      <c r="P684" s="123"/>
      <c r="Q684" s="125"/>
    </row>
    <row r="685">
      <c r="A685" s="122">
        <v>45852.0</v>
      </c>
      <c r="B685" s="124" t="s">
        <v>13</v>
      </c>
      <c r="C685" s="124" t="s">
        <v>13</v>
      </c>
      <c r="D685" s="82">
        <v>0.4097222222222222</v>
      </c>
      <c r="E685" s="124" t="s">
        <v>13</v>
      </c>
      <c r="F685" s="124" t="s">
        <v>13</v>
      </c>
      <c r="G685" s="82">
        <v>0.4395833333333333</v>
      </c>
      <c r="H685" s="82">
        <v>0.029861111111111116</v>
      </c>
      <c r="I685" s="82">
        <v>0.0986111111111111</v>
      </c>
      <c r="J685" s="82">
        <v>0.06874999999999998</v>
      </c>
      <c r="K685" s="124" t="s">
        <v>20</v>
      </c>
      <c r="L685" s="124" t="s">
        <v>15</v>
      </c>
      <c r="M685" s="123"/>
      <c r="N685" s="124" t="s">
        <v>0</v>
      </c>
      <c r="O685" s="123"/>
      <c r="P685" s="123"/>
      <c r="Q685" s="125"/>
    </row>
    <row r="686">
      <c r="A686" s="122">
        <v>45852.0</v>
      </c>
      <c r="B686" s="82">
        <v>0.5027777777777778</v>
      </c>
      <c r="C686" s="82">
        <v>0.5138888888888888</v>
      </c>
      <c r="D686" s="82">
        <v>0.5083333333333333</v>
      </c>
      <c r="E686" s="124" t="s">
        <v>13</v>
      </c>
      <c r="F686" s="124" t="s">
        <v>13</v>
      </c>
      <c r="G686" s="82">
        <v>0.7729166666666667</v>
      </c>
      <c r="H686" s="82">
        <v>0.2645833333333334</v>
      </c>
      <c r="I686" s="82">
        <v>0.29756944444444444</v>
      </c>
      <c r="J686" s="82">
        <v>0.03298611111111105</v>
      </c>
      <c r="K686" s="124" t="s">
        <v>14</v>
      </c>
      <c r="L686" s="124" t="s">
        <v>15</v>
      </c>
      <c r="M686" s="123"/>
      <c r="N686" s="123"/>
      <c r="O686" s="123"/>
      <c r="P686" s="123"/>
      <c r="Q686" s="125"/>
    </row>
    <row r="687">
      <c r="A687" s="122">
        <v>45852.0</v>
      </c>
      <c r="B687" s="82">
        <v>0.7944444444444444</v>
      </c>
      <c r="C687" s="82">
        <v>0.8173611111111111</v>
      </c>
      <c r="D687" s="82">
        <v>0.8059027777777777</v>
      </c>
      <c r="E687" s="124" t="s">
        <v>13</v>
      </c>
      <c r="F687" s="124" t="s">
        <v>13</v>
      </c>
      <c r="G687" s="82">
        <v>0.8347222222222223</v>
      </c>
      <c r="H687" s="82">
        <v>0.02881944444444451</v>
      </c>
      <c r="I687" s="82">
        <v>0.04340277777777779</v>
      </c>
      <c r="J687" s="82">
        <v>0.014583333333333282</v>
      </c>
      <c r="K687" s="124" t="s">
        <v>23</v>
      </c>
      <c r="L687" s="124" t="s">
        <v>15</v>
      </c>
      <c r="M687" s="123"/>
      <c r="N687" s="123"/>
      <c r="O687" s="123"/>
      <c r="P687" s="123"/>
      <c r="Q687" s="125"/>
    </row>
    <row r="688">
      <c r="A688" s="122">
        <v>45852.0</v>
      </c>
      <c r="B688" s="124" t="s">
        <v>13</v>
      </c>
      <c r="C688" s="124" t="s">
        <v>13</v>
      </c>
      <c r="D688" s="82">
        <v>0.8493055555555555</v>
      </c>
      <c r="E688" s="124" t="s">
        <v>13</v>
      </c>
      <c r="F688" s="124" t="s">
        <v>13</v>
      </c>
      <c r="G688" s="82">
        <v>0.8569444444444444</v>
      </c>
      <c r="H688" s="82">
        <v>0.007638888888888862</v>
      </c>
      <c r="I688" s="82">
        <v>0.002083333333333326</v>
      </c>
      <c r="J688" s="124" t="s">
        <v>13</v>
      </c>
      <c r="K688" s="124" t="s">
        <v>23</v>
      </c>
      <c r="L688" s="124" t="s">
        <v>15</v>
      </c>
      <c r="M688" s="123"/>
      <c r="N688" s="123"/>
      <c r="O688" s="123"/>
      <c r="P688" s="123"/>
      <c r="Q688" s="125"/>
    </row>
    <row r="689">
      <c r="A689" s="122">
        <v>45853.0</v>
      </c>
      <c r="B689" s="124" t="s">
        <v>13</v>
      </c>
      <c r="C689" s="124" t="s">
        <v>13</v>
      </c>
      <c r="D689" s="124" t="s">
        <v>13</v>
      </c>
      <c r="E689" s="124" t="s">
        <v>13</v>
      </c>
      <c r="F689" s="124" t="s">
        <v>13</v>
      </c>
      <c r="G689" s="82">
        <v>0.24513888888888888</v>
      </c>
      <c r="H689" s="124" t="s">
        <v>13</v>
      </c>
      <c r="I689" s="124" t="s">
        <v>13</v>
      </c>
      <c r="J689" s="124" t="s">
        <v>13</v>
      </c>
      <c r="K689" s="124" t="s">
        <v>14</v>
      </c>
      <c r="L689" s="124" t="s">
        <v>15</v>
      </c>
      <c r="M689" s="124" t="s">
        <v>240</v>
      </c>
      <c r="N689" s="123"/>
      <c r="O689" s="123"/>
      <c r="P689" s="123"/>
      <c r="Q689" s="125"/>
    </row>
    <row r="690">
      <c r="A690" s="122">
        <v>45854.0</v>
      </c>
      <c r="B690" s="124" t="s">
        <v>13</v>
      </c>
      <c r="C690" s="124" t="s">
        <v>13</v>
      </c>
      <c r="D690" s="124" t="s">
        <v>13</v>
      </c>
      <c r="E690" s="124" t="s">
        <v>13</v>
      </c>
      <c r="F690" s="124" t="s">
        <v>13</v>
      </c>
      <c r="G690" s="82">
        <v>0.2465277777777778</v>
      </c>
      <c r="H690" s="124" t="s">
        <v>13</v>
      </c>
      <c r="I690" s="124" t="s">
        <v>13</v>
      </c>
      <c r="J690" s="82">
        <v>0.012500000000000011</v>
      </c>
      <c r="K690" s="124" t="s">
        <v>14</v>
      </c>
      <c r="L690" s="124" t="s">
        <v>15</v>
      </c>
      <c r="M690" s="123"/>
      <c r="N690" s="123"/>
      <c r="O690" s="123"/>
      <c r="P690" s="123"/>
      <c r="Q690" s="125"/>
    </row>
    <row r="691">
      <c r="A691" s="122">
        <v>45854.0</v>
      </c>
      <c r="B691" s="124" t="s">
        <v>13</v>
      </c>
      <c r="C691" s="124" t="s">
        <v>13</v>
      </c>
      <c r="D691" s="82">
        <v>0.2701388888888889</v>
      </c>
      <c r="E691" s="124" t="s">
        <v>13</v>
      </c>
      <c r="F691" s="124" t="s">
        <v>13</v>
      </c>
      <c r="G691" s="82">
        <v>0.30416666666666664</v>
      </c>
      <c r="H691" s="82">
        <v>0.03402777777777777</v>
      </c>
      <c r="I691" s="82">
        <v>0.14861111111111114</v>
      </c>
      <c r="J691" s="82">
        <v>0.11458333333333337</v>
      </c>
      <c r="K691" s="124" t="s">
        <v>23</v>
      </c>
      <c r="L691" s="124" t="s">
        <v>15</v>
      </c>
      <c r="M691" s="123"/>
      <c r="N691" s="123"/>
      <c r="O691" s="123"/>
      <c r="P691" s="123"/>
      <c r="Q691" s="125"/>
    </row>
    <row r="692">
      <c r="A692" s="122">
        <v>45854.0</v>
      </c>
      <c r="B692" s="124" t="s">
        <v>13</v>
      </c>
      <c r="C692" s="124" t="s">
        <v>13</v>
      </c>
      <c r="D692" s="82">
        <v>0.41875</v>
      </c>
      <c r="E692" s="124" t="s">
        <v>13</v>
      </c>
      <c r="F692" s="124" t="s">
        <v>13</v>
      </c>
      <c r="G692" s="82">
        <v>0.45208333333333334</v>
      </c>
      <c r="H692" s="82">
        <v>0.033333333333333326</v>
      </c>
      <c r="I692" s="82">
        <v>0.11145833333333338</v>
      </c>
      <c r="J692" s="82">
        <v>0.07812500000000006</v>
      </c>
      <c r="K692" s="124" t="s">
        <v>20</v>
      </c>
      <c r="L692" s="124" t="s">
        <v>15</v>
      </c>
      <c r="M692" s="123"/>
      <c r="N692" s="123"/>
      <c r="O692" s="123"/>
      <c r="P692" s="123"/>
      <c r="Q692" s="125"/>
    </row>
    <row r="693">
      <c r="A693" s="122">
        <v>45854.0</v>
      </c>
      <c r="B693" s="82">
        <v>0.5194444444444445</v>
      </c>
      <c r="C693" s="82">
        <v>0.5409722222222222</v>
      </c>
      <c r="D693" s="82">
        <v>0.5302083333333334</v>
      </c>
      <c r="E693" s="124" t="s">
        <v>13</v>
      </c>
      <c r="F693" s="124" t="s">
        <v>13</v>
      </c>
      <c r="G693" s="82">
        <v>0.5659722222222222</v>
      </c>
      <c r="H693" s="82">
        <v>0.03576388888888882</v>
      </c>
      <c r="I693" s="82">
        <v>0.11249999999999993</v>
      </c>
      <c r="J693" s="82">
        <v>0.07673611111111112</v>
      </c>
      <c r="K693" s="124" t="s">
        <v>20</v>
      </c>
      <c r="L693" s="124" t="s">
        <v>15</v>
      </c>
      <c r="M693" s="123"/>
      <c r="N693" s="123"/>
      <c r="O693" s="123"/>
      <c r="P693" s="123"/>
      <c r="Q693" s="125"/>
    </row>
    <row r="694">
      <c r="A694" s="122">
        <v>45854.0</v>
      </c>
      <c r="B694" s="82">
        <v>0.6298611111111111</v>
      </c>
      <c r="C694" s="82">
        <v>0.6555555555555556</v>
      </c>
      <c r="D694" s="82">
        <v>0.6427083333333333</v>
      </c>
      <c r="E694" s="124" t="s">
        <v>13</v>
      </c>
      <c r="F694" s="124" t="s">
        <v>13</v>
      </c>
      <c r="G694" s="82">
        <v>0.6930555555555555</v>
      </c>
      <c r="H694" s="82">
        <v>0.05034722222222221</v>
      </c>
      <c r="I694" s="82">
        <v>0.1357638888888889</v>
      </c>
      <c r="J694" s="82">
        <v>0.0854166666666667</v>
      </c>
      <c r="K694" s="124" t="s">
        <v>20</v>
      </c>
      <c r="L694" s="124" t="s">
        <v>15</v>
      </c>
      <c r="M694" s="123"/>
      <c r="N694" s="123"/>
      <c r="O694" s="123"/>
      <c r="P694" s="123"/>
      <c r="Q694" s="125"/>
    </row>
    <row r="695">
      <c r="A695" s="122">
        <v>45854.0</v>
      </c>
      <c r="B695" s="124" t="s">
        <v>13</v>
      </c>
      <c r="C695" s="124" t="s">
        <v>13</v>
      </c>
      <c r="D695" s="82">
        <v>0.7784722222222222</v>
      </c>
      <c r="E695" s="124" t="s">
        <v>13</v>
      </c>
      <c r="F695" s="124" t="s">
        <v>13</v>
      </c>
      <c r="G695" s="124" t="s">
        <v>13</v>
      </c>
      <c r="H695" s="124" t="s">
        <v>13</v>
      </c>
      <c r="I695" s="124" t="s">
        <v>13</v>
      </c>
      <c r="J695" s="124" t="s">
        <v>13</v>
      </c>
      <c r="K695" s="124" t="s">
        <v>14</v>
      </c>
      <c r="L695" s="124" t="s">
        <v>15</v>
      </c>
      <c r="M695" s="124" t="s">
        <v>36</v>
      </c>
      <c r="N695" s="123"/>
      <c r="O695" s="123"/>
      <c r="P695" s="123"/>
      <c r="Q695" s="125"/>
    </row>
    <row r="696">
      <c r="A696" s="122">
        <v>45855.0</v>
      </c>
      <c r="B696" s="124" t="s">
        <v>13</v>
      </c>
      <c r="C696" s="124" t="s">
        <v>13</v>
      </c>
      <c r="D696" s="82">
        <v>0.21597222222222223</v>
      </c>
      <c r="E696" s="124" t="s">
        <v>13</v>
      </c>
      <c r="F696" s="124" t="s">
        <v>13</v>
      </c>
      <c r="G696" s="82">
        <v>0.3770833333333333</v>
      </c>
      <c r="H696" s="82">
        <v>0.1611111111111111</v>
      </c>
      <c r="I696" s="82">
        <v>0.20972222222222225</v>
      </c>
      <c r="J696" s="82">
        <v>0.04861111111111116</v>
      </c>
      <c r="K696" s="124" t="s">
        <v>14</v>
      </c>
      <c r="L696" s="124" t="s">
        <v>15</v>
      </c>
      <c r="M696" s="124" t="s">
        <v>242</v>
      </c>
      <c r="N696" s="123"/>
      <c r="O696" s="123"/>
      <c r="P696" s="123"/>
      <c r="Q696" s="125"/>
    </row>
    <row r="697">
      <c r="A697" s="122">
        <v>45855.0</v>
      </c>
      <c r="B697" s="82">
        <v>0.41805555555555557</v>
      </c>
      <c r="C697" s="82">
        <v>0.43333333333333335</v>
      </c>
      <c r="D697" s="82">
        <v>0.4256944444444445</v>
      </c>
      <c r="E697" s="124" t="s">
        <v>13</v>
      </c>
      <c r="F697" s="124" t="s">
        <v>13</v>
      </c>
      <c r="G697" s="82">
        <v>0.45208333333333334</v>
      </c>
      <c r="H697" s="82">
        <v>0.02638888888888885</v>
      </c>
      <c r="I697" s="82">
        <v>0.1381944444444444</v>
      </c>
      <c r="J697" s="82">
        <v>0.11180555555555555</v>
      </c>
      <c r="K697" s="124" t="s">
        <v>20</v>
      </c>
      <c r="L697" s="124" t="s">
        <v>15</v>
      </c>
      <c r="M697" s="123"/>
      <c r="N697" s="123"/>
      <c r="O697" s="123"/>
      <c r="P697" s="123"/>
      <c r="Q697" s="125"/>
    </row>
    <row r="698">
      <c r="A698" s="122">
        <v>45855.0</v>
      </c>
      <c r="B698" s="82">
        <v>0.5527777777777778</v>
      </c>
      <c r="C698" s="82">
        <v>0.575</v>
      </c>
      <c r="D698" s="82">
        <v>0.5638888888888889</v>
      </c>
      <c r="E698" s="82">
        <v>0.5756944444444444</v>
      </c>
      <c r="F698" s="82">
        <v>0.5972222222222222</v>
      </c>
      <c r="G698" s="82">
        <v>0.5864583333333333</v>
      </c>
      <c r="H698" s="82">
        <v>0.02256944444444442</v>
      </c>
      <c r="I698" s="82">
        <v>0.09340277777777772</v>
      </c>
      <c r="J698" s="82">
        <v>0.0708333333333333</v>
      </c>
      <c r="K698" s="124" t="s">
        <v>20</v>
      </c>
      <c r="L698" s="124" t="s">
        <v>15</v>
      </c>
      <c r="M698" s="123"/>
      <c r="N698" s="123"/>
      <c r="O698" s="123"/>
      <c r="P698" s="123"/>
      <c r="Q698" s="125"/>
    </row>
    <row r="699">
      <c r="A699" s="122">
        <v>45855.0</v>
      </c>
      <c r="B699" s="82">
        <v>0.64375</v>
      </c>
      <c r="C699" s="82">
        <v>0.6708333333333333</v>
      </c>
      <c r="D699" s="82">
        <v>0.6572916666666666</v>
      </c>
      <c r="E699" s="124" t="s">
        <v>13</v>
      </c>
      <c r="F699" s="124" t="s">
        <v>13</v>
      </c>
      <c r="G699" s="82">
        <v>0.8145833333333333</v>
      </c>
      <c r="H699" s="82">
        <v>0.15729166666666672</v>
      </c>
      <c r="I699" s="82">
        <v>0.1781250000000001</v>
      </c>
      <c r="J699" s="82">
        <v>0.02083333333333337</v>
      </c>
      <c r="K699" s="124" t="s">
        <v>14</v>
      </c>
      <c r="L699" s="124" t="s">
        <v>15</v>
      </c>
      <c r="M699" s="123"/>
      <c r="N699" s="123"/>
      <c r="O699" s="123"/>
      <c r="P699" s="123"/>
      <c r="Q699" s="125"/>
    </row>
    <row r="700">
      <c r="A700" s="122">
        <v>45855.0</v>
      </c>
      <c r="B700" s="124" t="s">
        <v>13</v>
      </c>
      <c r="C700" s="124" t="s">
        <v>13</v>
      </c>
      <c r="D700" s="82">
        <v>0.9180555555555555</v>
      </c>
      <c r="E700" s="124" t="s">
        <v>13</v>
      </c>
      <c r="F700" s="124" t="s">
        <v>13</v>
      </c>
      <c r="G700" s="124" t="s">
        <v>13</v>
      </c>
      <c r="H700" s="124" t="s">
        <v>13</v>
      </c>
      <c r="I700" s="124" t="s">
        <v>13</v>
      </c>
      <c r="J700" s="124" t="s">
        <v>13</v>
      </c>
      <c r="K700" s="124" t="s">
        <v>13</v>
      </c>
      <c r="L700" s="124" t="s">
        <v>15</v>
      </c>
      <c r="M700" s="123"/>
      <c r="N700" s="123"/>
      <c r="O700" s="123"/>
      <c r="P700" s="123"/>
      <c r="Q700" s="125"/>
    </row>
    <row r="701">
      <c r="A701" s="122">
        <v>45856.0</v>
      </c>
      <c r="B701" s="124" t="s">
        <v>13</v>
      </c>
      <c r="C701" s="124" t="s">
        <v>13</v>
      </c>
      <c r="D701" s="82">
        <v>0.22708333333333333</v>
      </c>
      <c r="E701" s="124" t="s">
        <v>13</v>
      </c>
      <c r="F701" s="124" t="s">
        <v>13</v>
      </c>
      <c r="G701" s="82">
        <v>0.25</v>
      </c>
      <c r="H701" s="82">
        <v>0.02291666666666667</v>
      </c>
      <c r="I701" s="82">
        <v>0.12291666666666665</v>
      </c>
      <c r="J701" s="82">
        <v>0.09999999999999998</v>
      </c>
      <c r="K701" s="124" t="s">
        <v>20</v>
      </c>
      <c r="L701" s="124" t="s">
        <v>15</v>
      </c>
      <c r="M701" s="123"/>
      <c r="N701" s="123"/>
      <c r="O701" s="123"/>
      <c r="P701" s="123"/>
      <c r="Q701" s="125"/>
    </row>
    <row r="702">
      <c r="A702" s="122">
        <v>45856.0</v>
      </c>
      <c r="B702" s="124" t="s">
        <v>13</v>
      </c>
      <c r="C702" s="124" t="s">
        <v>13</v>
      </c>
      <c r="D702" s="82">
        <v>0.35</v>
      </c>
      <c r="E702" s="82">
        <v>0.5104166666666666</v>
      </c>
      <c r="F702" s="82">
        <v>0.5256944444444445</v>
      </c>
      <c r="G702" s="82">
        <v>0.5180555555555555</v>
      </c>
      <c r="H702" s="82">
        <v>0.1680555555555555</v>
      </c>
      <c r="I702" s="124" t="s">
        <v>13</v>
      </c>
      <c r="J702" s="124" t="s">
        <v>13</v>
      </c>
      <c r="K702" s="124" t="s">
        <v>14</v>
      </c>
      <c r="L702" s="124" t="s">
        <v>15</v>
      </c>
      <c r="M702" s="124" t="s">
        <v>243</v>
      </c>
      <c r="N702" s="123"/>
      <c r="O702" s="123"/>
      <c r="P702" s="123"/>
      <c r="Q702" s="125"/>
    </row>
    <row r="703">
      <c r="A703" s="122">
        <v>45856.0</v>
      </c>
      <c r="B703" s="124" t="s">
        <v>13</v>
      </c>
      <c r="C703" s="124" t="s">
        <v>13</v>
      </c>
      <c r="D703" s="82">
        <v>0.6652777777777777</v>
      </c>
      <c r="E703" s="82">
        <v>0.7805555555555556</v>
      </c>
      <c r="F703" s="82">
        <v>0.7930555555555555</v>
      </c>
      <c r="G703" s="82">
        <v>0.7868055555555555</v>
      </c>
      <c r="H703" s="82">
        <v>0.12152777777777779</v>
      </c>
      <c r="I703" s="82">
        <v>0.2284722222222223</v>
      </c>
      <c r="J703" s="82">
        <v>0.10694444444444451</v>
      </c>
      <c r="K703" s="124" t="s">
        <v>14</v>
      </c>
      <c r="L703" s="124" t="s">
        <v>15</v>
      </c>
      <c r="M703" s="124" t="s">
        <v>244</v>
      </c>
      <c r="N703" s="123"/>
      <c r="O703" s="123"/>
      <c r="P703" s="123"/>
      <c r="Q703" s="125"/>
    </row>
    <row r="704">
      <c r="A704" s="122">
        <v>45856.0</v>
      </c>
      <c r="B704" s="124" t="s">
        <v>13</v>
      </c>
      <c r="C704" s="124" t="s">
        <v>13</v>
      </c>
      <c r="D704" s="82">
        <v>0.89375</v>
      </c>
      <c r="E704" s="124" t="s">
        <v>13</v>
      </c>
      <c r="F704" s="124" t="s">
        <v>13</v>
      </c>
      <c r="G704" s="124" t="s">
        <v>13</v>
      </c>
      <c r="H704" s="124" t="s">
        <v>13</v>
      </c>
      <c r="I704" s="124" t="s">
        <v>13</v>
      </c>
      <c r="J704" s="124" t="s">
        <v>13</v>
      </c>
      <c r="K704" s="124" t="s">
        <v>13</v>
      </c>
      <c r="L704" s="124" t="s">
        <v>15</v>
      </c>
      <c r="M704" s="123"/>
      <c r="N704" s="123"/>
      <c r="O704" s="123"/>
      <c r="P704" s="123"/>
      <c r="Q704" s="125"/>
    </row>
    <row r="705">
      <c r="A705" s="122">
        <v>45857.0</v>
      </c>
      <c r="B705" s="124" t="s">
        <v>13</v>
      </c>
      <c r="C705" s="124" t="s">
        <v>13</v>
      </c>
      <c r="D705" s="82">
        <v>0.2125</v>
      </c>
      <c r="E705" s="124" t="s">
        <v>13</v>
      </c>
      <c r="F705" s="124" t="s">
        <v>13</v>
      </c>
      <c r="G705" s="82">
        <v>0.24513888888888888</v>
      </c>
      <c r="H705" s="82">
        <v>0.032638888888888884</v>
      </c>
      <c r="I705" s="82">
        <v>0.13993055555555559</v>
      </c>
      <c r="J705" s="82">
        <v>0.1072916666666667</v>
      </c>
      <c r="K705" s="124" t="s">
        <v>20</v>
      </c>
      <c r="L705" s="124" t="s">
        <v>15</v>
      </c>
      <c r="M705" s="123"/>
      <c r="N705" s="123"/>
      <c r="O705" s="123"/>
      <c r="P705" s="123"/>
      <c r="Q705" s="125"/>
    </row>
    <row r="706">
      <c r="A706" s="122">
        <v>45857.0</v>
      </c>
      <c r="B706" s="82">
        <v>0.34791666666666665</v>
      </c>
      <c r="C706" s="82">
        <v>0.35694444444444445</v>
      </c>
      <c r="D706" s="82">
        <v>0.3524305555555556</v>
      </c>
      <c r="E706" s="124" t="s">
        <v>13</v>
      </c>
      <c r="F706" s="124" t="s">
        <v>13</v>
      </c>
      <c r="G706" s="82">
        <v>0.3888888888888889</v>
      </c>
      <c r="H706" s="82">
        <v>0.036458333333333315</v>
      </c>
      <c r="I706" s="82">
        <v>0.11354166666666665</v>
      </c>
      <c r="J706" s="82">
        <v>0.07708333333333334</v>
      </c>
      <c r="K706" s="124" t="s">
        <v>20</v>
      </c>
      <c r="L706" s="124" t="s">
        <v>15</v>
      </c>
      <c r="M706" s="123"/>
      <c r="N706" s="123"/>
      <c r="O706" s="123"/>
      <c r="P706" s="123"/>
      <c r="Q706" s="125"/>
    </row>
    <row r="707">
      <c r="A707" s="122">
        <v>45857.0</v>
      </c>
      <c r="B707" s="124" t="s">
        <v>13</v>
      </c>
      <c r="C707" s="124" t="s">
        <v>13</v>
      </c>
      <c r="D707" s="82">
        <v>0.46597222222222223</v>
      </c>
      <c r="E707" s="82">
        <v>0.4736111111111111</v>
      </c>
      <c r="F707" s="82">
        <v>0.5083333333333333</v>
      </c>
      <c r="G707" s="82">
        <v>0.4909722222222222</v>
      </c>
      <c r="H707" s="82">
        <v>0.024999999999999967</v>
      </c>
      <c r="I707" s="82">
        <v>0.12118055555555562</v>
      </c>
      <c r="J707" s="82">
        <v>0.09618055555555566</v>
      </c>
      <c r="K707" s="124" t="s">
        <v>20</v>
      </c>
      <c r="L707" s="124" t="s">
        <v>15</v>
      </c>
      <c r="M707" s="123"/>
      <c r="N707" s="123"/>
      <c r="O707" s="123"/>
      <c r="P707" s="123"/>
      <c r="Q707" s="125"/>
    </row>
    <row r="708">
      <c r="A708" s="122">
        <v>45857.0</v>
      </c>
      <c r="B708" s="82">
        <v>0.5833333333333334</v>
      </c>
      <c r="C708" s="82">
        <v>0.5909722222222222</v>
      </c>
      <c r="D708" s="82">
        <v>0.5871527777777779</v>
      </c>
      <c r="E708" s="124" t="s">
        <v>13</v>
      </c>
      <c r="F708" s="124" t="s">
        <v>13</v>
      </c>
      <c r="G708" s="82">
        <v>0.7527777777777778</v>
      </c>
      <c r="H708" s="82">
        <v>0.1656249999999999</v>
      </c>
      <c r="I708" s="82">
        <v>0.26006944444444435</v>
      </c>
      <c r="J708" s="82">
        <v>0.09444444444444444</v>
      </c>
      <c r="K708" s="124" t="s">
        <v>14</v>
      </c>
      <c r="L708" s="124" t="s">
        <v>15</v>
      </c>
      <c r="M708" s="124" t="s">
        <v>238</v>
      </c>
      <c r="N708" s="123"/>
      <c r="O708" s="123"/>
      <c r="P708" s="123"/>
      <c r="Q708" s="125"/>
    </row>
    <row r="709">
      <c r="A709" s="122">
        <v>45857.0</v>
      </c>
      <c r="B709" s="82">
        <v>0.8395833333333333</v>
      </c>
      <c r="C709" s="82">
        <v>0.8548611111111111</v>
      </c>
      <c r="D709" s="82">
        <v>0.8472222222222222</v>
      </c>
      <c r="E709" s="124" t="s">
        <v>13</v>
      </c>
      <c r="F709" s="124" t="s">
        <v>13</v>
      </c>
      <c r="G709" s="82">
        <v>0.8694444444444445</v>
      </c>
      <c r="H709" s="82">
        <v>0.022222222222222254</v>
      </c>
      <c r="I709" s="124" t="s">
        <v>13</v>
      </c>
      <c r="J709" s="124" t="s">
        <v>13</v>
      </c>
      <c r="K709" s="124" t="s">
        <v>20</v>
      </c>
      <c r="L709" s="124" t="s">
        <v>15</v>
      </c>
      <c r="M709" s="123"/>
      <c r="N709" s="123"/>
      <c r="O709" s="123"/>
      <c r="P709" s="123"/>
      <c r="Q709" s="125"/>
    </row>
    <row r="710">
      <c r="A710" s="122">
        <v>45858.0</v>
      </c>
      <c r="B710" s="124" t="s">
        <v>13</v>
      </c>
      <c r="C710" s="124" t="s">
        <v>13</v>
      </c>
      <c r="D710" s="82">
        <v>0.21597222222222223</v>
      </c>
      <c r="E710" s="124" t="s">
        <v>13</v>
      </c>
      <c r="F710" s="124" t="s">
        <v>13</v>
      </c>
      <c r="G710" s="82">
        <v>0.5048611111111111</v>
      </c>
      <c r="H710" s="82">
        <v>0.28888888888888886</v>
      </c>
      <c r="I710" s="82">
        <v>0.30000000000000004</v>
      </c>
      <c r="J710" s="82">
        <v>0.011111111111111183</v>
      </c>
      <c r="K710" s="124" t="s">
        <v>14</v>
      </c>
      <c r="L710" s="124" t="s">
        <v>15</v>
      </c>
      <c r="M710" s="124" t="s">
        <v>245</v>
      </c>
      <c r="N710" s="123"/>
      <c r="O710" s="123"/>
      <c r="P710" s="123"/>
      <c r="Q710" s="125"/>
    </row>
    <row r="711">
      <c r="A711" s="122">
        <v>45858.0</v>
      </c>
      <c r="B711" s="124" t="s">
        <v>13</v>
      </c>
      <c r="C711" s="124" t="s">
        <v>13</v>
      </c>
      <c r="D711" s="82">
        <v>0.6840277777777778</v>
      </c>
      <c r="E711" s="124" t="s">
        <v>13</v>
      </c>
      <c r="F711" s="124" t="s">
        <v>13</v>
      </c>
      <c r="G711" s="82">
        <v>0.7173611111111111</v>
      </c>
      <c r="H711" s="82">
        <v>0.033333333333333326</v>
      </c>
      <c r="I711" s="82">
        <v>0.1166666666666667</v>
      </c>
      <c r="J711" s="82">
        <v>0.08333333333333337</v>
      </c>
      <c r="K711" s="124" t="s">
        <v>20</v>
      </c>
      <c r="L711" s="124" t="s">
        <v>15</v>
      </c>
      <c r="M711" s="123"/>
      <c r="N711" s="123"/>
      <c r="O711" s="123"/>
      <c r="P711" s="123"/>
      <c r="Q711" s="125"/>
    </row>
    <row r="712">
      <c r="A712" s="122">
        <v>45858.0</v>
      </c>
      <c r="B712" s="124" t="s">
        <v>13</v>
      </c>
      <c r="C712" s="124" t="s">
        <v>13</v>
      </c>
      <c r="D712" s="82">
        <v>0.8006944444444445</v>
      </c>
      <c r="E712" s="124" t="s">
        <v>13</v>
      </c>
      <c r="F712" s="124" t="s">
        <v>13</v>
      </c>
      <c r="G712" s="124" t="s">
        <v>13</v>
      </c>
      <c r="H712" s="124" t="s">
        <v>13</v>
      </c>
      <c r="I712" s="124" t="s">
        <v>13</v>
      </c>
      <c r="J712" s="124" t="s">
        <v>13</v>
      </c>
      <c r="K712" s="124" t="s">
        <v>14</v>
      </c>
      <c r="L712" s="124" t="s">
        <v>15</v>
      </c>
      <c r="M712" s="124" t="s">
        <v>53</v>
      </c>
      <c r="N712" s="123"/>
      <c r="O712" s="123"/>
      <c r="P712" s="123"/>
      <c r="Q712" s="125"/>
    </row>
    <row r="713">
      <c r="A713" s="122">
        <v>45859.0</v>
      </c>
      <c r="B713" s="124" t="s">
        <v>13</v>
      </c>
      <c r="C713" s="124" t="s">
        <v>13</v>
      </c>
      <c r="D713" s="82">
        <v>0.25277777777777777</v>
      </c>
      <c r="E713" s="124" t="s">
        <v>13</v>
      </c>
      <c r="F713" s="124" t="s">
        <v>13</v>
      </c>
      <c r="G713" s="82">
        <v>0.41388888888888886</v>
      </c>
      <c r="H713" s="82">
        <v>0.1611111111111111</v>
      </c>
      <c r="I713" s="82">
        <v>0.1701388888888889</v>
      </c>
      <c r="J713" s="82">
        <v>0.009027777777777801</v>
      </c>
      <c r="K713" s="124" t="s">
        <v>14</v>
      </c>
      <c r="L713" s="124" t="s">
        <v>15</v>
      </c>
      <c r="M713" s="124" t="s">
        <v>238</v>
      </c>
      <c r="N713" s="123"/>
      <c r="O713" s="123"/>
      <c r="P713" s="123"/>
      <c r="Q713" s="125"/>
    </row>
    <row r="714">
      <c r="A714" s="122">
        <v>45859.0</v>
      </c>
      <c r="B714" s="124" t="s">
        <v>13</v>
      </c>
      <c r="C714" s="124" t="s">
        <v>13</v>
      </c>
      <c r="D714" s="82">
        <v>0.42291666666666666</v>
      </c>
      <c r="E714" s="124" t="s">
        <v>13</v>
      </c>
      <c r="F714" s="124" t="s">
        <v>13</v>
      </c>
      <c r="G714" s="82">
        <v>0.4340277777777778</v>
      </c>
      <c r="H714" s="82">
        <v>0.011111111111111127</v>
      </c>
      <c r="I714" s="82">
        <v>0.0798611111111111</v>
      </c>
      <c r="J714" s="82">
        <v>0.06874999999999998</v>
      </c>
      <c r="K714" s="124" t="s">
        <v>23</v>
      </c>
      <c r="L714" s="124" t="s">
        <v>15</v>
      </c>
      <c r="M714" s="123"/>
      <c r="N714" s="123"/>
      <c r="O714" s="123"/>
      <c r="P714" s="123"/>
      <c r="Q714" s="125"/>
    </row>
    <row r="715">
      <c r="A715" s="122">
        <v>45859.0</v>
      </c>
      <c r="B715" s="124" t="s">
        <v>13</v>
      </c>
      <c r="C715" s="124" t="s">
        <v>13</v>
      </c>
      <c r="D715" s="82">
        <v>0.5027777777777778</v>
      </c>
      <c r="E715" s="124" t="s">
        <v>13</v>
      </c>
      <c r="F715" s="124" t="s">
        <v>13</v>
      </c>
      <c r="G715" s="82">
        <v>0.5222222222222223</v>
      </c>
      <c r="H715" s="82">
        <v>0.019444444444444486</v>
      </c>
      <c r="I715" s="82">
        <v>0.09930555555555554</v>
      </c>
      <c r="J715" s="82">
        <v>0.07986111111111105</v>
      </c>
      <c r="K715" s="124" t="s">
        <v>32</v>
      </c>
      <c r="L715" s="124" t="s">
        <v>15</v>
      </c>
      <c r="M715" s="123"/>
      <c r="N715" s="123"/>
      <c r="O715" s="123"/>
      <c r="P715" s="123"/>
      <c r="Q715" s="125"/>
    </row>
    <row r="716">
      <c r="A716" s="122">
        <v>45859.0</v>
      </c>
      <c r="B716" s="124" t="s">
        <v>13</v>
      </c>
      <c r="C716" s="124" t="s">
        <v>13</v>
      </c>
      <c r="D716" s="82">
        <v>0.6020833333333333</v>
      </c>
      <c r="E716" s="124" t="s">
        <v>13</v>
      </c>
      <c r="F716" s="124" t="s">
        <v>13</v>
      </c>
      <c r="G716" s="82">
        <v>0.6305555555555555</v>
      </c>
      <c r="H716" s="82">
        <v>0.028472222222222232</v>
      </c>
      <c r="I716" s="82">
        <v>0.10312500000000002</v>
      </c>
      <c r="J716" s="82">
        <v>0.07465277777777779</v>
      </c>
      <c r="K716" s="124" t="s">
        <v>20</v>
      </c>
      <c r="L716" s="124" t="s">
        <v>15</v>
      </c>
      <c r="M716" s="123"/>
      <c r="N716" s="123"/>
      <c r="O716" s="123"/>
      <c r="P716" s="123"/>
      <c r="Q716" s="125"/>
    </row>
    <row r="717">
      <c r="A717" s="122">
        <v>45859.0</v>
      </c>
      <c r="B717" s="82">
        <v>0.6965277777777777</v>
      </c>
      <c r="C717" s="82">
        <v>0.7138888888888889</v>
      </c>
      <c r="D717" s="82">
        <v>0.7052083333333333</v>
      </c>
      <c r="E717" s="124" t="s">
        <v>13</v>
      </c>
      <c r="F717" s="124" t="s">
        <v>13</v>
      </c>
      <c r="G717" s="82">
        <v>0.8888888888888888</v>
      </c>
      <c r="H717" s="82">
        <v>0.1836805555555555</v>
      </c>
      <c r="I717" s="82">
        <v>0.1913194444444445</v>
      </c>
      <c r="J717" s="82">
        <v>0.007638888888888973</v>
      </c>
      <c r="K717" s="124" t="s">
        <v>14</v>
      </c>
      <c r="L717" s="124" t="s">
        <v>15</v>
      </c>
      <c r="M717" s="123"/>
      <c r="N717" s="123"/>
      <c r="O717" s="123"/>
      <c r="P717" s="123"/>
      <c r="Q717" s="125"/>
    </row>
    <row r="718">
      <c r="A718" s="122">
        <v>45859.0</v>
      </c>
      <c r="B718" s="124" t="s">
        <v>13</v>
      </c>
      <c r="C718" s="124" t="s">
        <v>13</v>
      </c>
      <c r="D718" s="82">
        <v>0.8965277777777778</v>
      </c>
      <c r="E718" s="124" t="s">
        <v>13</v>
      </c>
      <c r="F718" s="124" t="s">
        <v>13</v>
      </c>
      <c r="G718" s="124" t="s">
        <v>13</v>
      </c>
      <c r="H718" s="124" t="s">
        <v>13</v>
      </c>
      <c r="I718" s="124" t="s">
        <v>13</v>
      </c>
      <c r="J718" s="124" t="s">
        <v>13</v>
      </c>
      <c r="K718" s="124" t="s">
        <v>23</v>
      </c>
      <c r="L718" s="124" t="s">
        <v>15</v>
      </c>
      <c r="M718" s="123"/>
      <c r="N718" s="123"/>
      <c r="O718" s="123"/>
      <c r="P718" s="123"/>
      <c r="Q718" s="125"/>
    </row>
    <row r="719">
      <c r="A719" s="122">
        <v>45860.0</v>
      </c>
      <c r="B719" s="124" t="s">
        <v>13</v>
      </c>
      <c r="C719" s="124" t="s">
        <v>13</v>
      </c>
      <c r="D719" s="124" t="s">
        <v>13</v>
      </c>
      <c r="E719" s="82">
        <v>0.37222222222222223</v>
      </c>
      <c r="F719" s="82">
        <v>0.3958333333333333</v>
      </c>
      <c r="G719" s="82">
        <v>0.38402777777777775</v>
      </c>
      <c r="H719" s="124" t="s">
        <v>13</v>
      </c>
      <c r="I719" s="124" t="s">
        <v>13</v>
      </c>
      <c r="J719" s="82">
        <v>0.01666666666666672</v>
      </c>
      <c r="K719" s="124" t="s">
        <v>14</v>
      </c>
      <c r="L719" s="124" t="s">
        <v>15</v>
      </c>
      <c r="M719" s="124" t="s">
        <v>36</v>
      </c>
      <c r="N719" s="123"/>
      <c r="O719" s="123"/>
      <c r="P719" s="123"/>
      <c r="Q719" s="125"/>
    </row>
    <row r="720">
      <c r="A720" s="122">
        <v>45860.0</v>
      </c>
      <c r="B720" s="124" t="s">
        <v>13</v>
      </c>
      <c r="C720" s="124" t="s">
        <v>13</v>
      </c>
      <c r="D720" s="82">
        <v>0.5541666666666667</v>
      </c>
      <c r="E720" s="124" t="s">
        <v>13</v>
      </c>
      <c r="F720" s="124" t="s">
        <v>13</v>
      </c>
      <c r="G720" s="82">
        <v>0.5888888888888889</v>
      </c>
      <c r="H720" s="82">
        <v>0.03472222222222221</v>
      </c>
      <c r="I720" s="82">
        <v>0.11944444444444446</v>
      </c>
      <c r="J720" s="82">
        <v>0.08472222222222225</v>
      </c>
      <c r="K720" s="124" t="s">
        <v>20</v>
      </c>
      <c r="L720" s="124" t="s">
        <v>15</v>
      </c>
      <c r="M720" s="124" t="s">
        <v>247</v>
      </c>
      <c r="N720" s="123"/>
      <c r="O720" s="123"/>
      <c r="P720" s="123"/>
      <c r="Q720" s="125"/>
    </row>
    <row r="721">
      <c r="A721" s="122">
        <v>45860.0</v>
      </c>
      <c r="B721" s="124" t="s">
        <v>13</v>
      </c>
      <c r="C721" s="124" t="s">
        <v>13</v>
      </c>
      <c r="D721" s="82">
        <v>0.6736111111111112</v>
      </c>
      <c r="E721" s="124" t="s">
        <v>13</v>
      </c>
      <c r="F721" s="124" t="s">
        <v>13</v>
      </c>
      <c r="G721" s="82">
        <v>0.8659722222222223</v>
      </c>
      <c r="H721" s="124" t="s">
        <v>0</v>
      </c>
      <c r="I721" s="82">
        <v>0.2006944444444444</v>
      </c>
      <c r="J721" s="82">
        <v>0.008333333333333304</v>
      </c>
      <c r="K721" s="124" t="s">
        <v>14</v>
      </c>
      <c r="L721" s="124" t="s">
        <v>15</v>
      </c>
      <c r="M721" s="124" t="s">
        <v>242</v>
      </c>
      <c r="N721" s="123"/>
      <c r="O721" s="123"/>
      <c r="P721" s="123"/>
      <c r="Q721" s="125"/>
    </row>
    <row r="722">
      <c r="A722" s="122">
        <v>45860.0</v>
      </c>
      <c r="B722" s="124" t="s">
        <v>13</v>
      </c>
      <c r="C722" s="124" t="s">
        <v>13</v>
      </c>
      <c r="D722" s="82">
        <v>0.8743055555555556</v>
      </c>
      <c r="E722" s="124" t="s">
        <v>13</v>
      </c>
      <c r="F722" s="124" t="s">
        <v>13</v>
      </c>
      <c r="G722" s="82">
        <v>0.8798611111111111</v>
      </c>
      <c r="H722" s="82">
        <v>0.005555555555555536</v>
      </c>
      <c r="I722" s="124" t="s">
        <v>13</v>
      </c>
      <c r="J722" s="124" t="s">
        <v>13</v>
      </c>
      <c r="K722" s="124" t="s">
        <v>23</v>
      </c>
      <c r="L722" s="124" t="s">
        <v>15</v>
      </c>
      <c r="M722" s="123"/>
      <c r="N722" s="123"/>
      <c r="O722" s="123"/>
      <c r="P722" s="123"/>
      <c r="Q722" s="125"/>
    </row>
    <row r="723">
      <c r="A723" s="122">
        <v>45861.0</v>
      </c>
      <c r="B723" s="124" t="s">
        <v>13</v>
      </c>
      <c r="C723" s="124" t="s">
        <v>13</v>
      </c>
      <c r="D723" s="82">
        <v>0.2986111111111111</v>
      </c>
      <c r="E723" s="124" t="s">
        <v>13</v>
      </c>
      <c r="F723" s="124" t="s">
        <v>13</v>
      </c>
      <c r="G723" s="82">
        <v>0.49027777777777776</v>
      </c>
      <c r="H723" s="82">
        <v>0.19166666666666665</v>
      </c>
      <c r="I723" s="124" t="s">
        <v>13</v>
      </c>
      <c r="J723" s="124" t="s">
        <v>13</v>
      </c>
      <c r="K723" s="124" t="s">
        <v>14</v>
      </c>
      <c r="L723" s="124" t="s">
        <v>15</v>
      </c>
      <c r="M723" s="124" t="s">
        <v>0</v>
      </c>
      <c r="N723" s="123"/>
      <c r="O723" s="123"/>
      <c r="P723" s="123"/>
      <c r="Q723" s="125"/>
    </row>
    <row r="724">
      <c r="A724" s="122">
        <v>45861.0</v>
      </c>
      <c r="B724" s="124" t="s">
        <v>13</v>
      </c>
      <c r="C724" s="124" t="s">
        <v>13</v>
      </c>
      <c r="D724" s="82">
        <v>0.7520833333333333</v>
      </c>
      <c r="E724" s="124" t="s">
        <v>13</v>
      </c>
      <c r="F724" s="124" t="s">
        <v>13</v>
      </c>
      <c r="G724" s="124" t="s">
        <v>13</v>
      </c>
      <c r="H724" s="124" t="s">
        <v>13</v>
      </c>
      <c r="I724" s="124" t="s">
        <v>13</v>
      </c>
      <c r="J724" s="124" t="s">
        <v>13</v>
      </c>
      <c r="K724" s="124" t="s">
        <v>14</v>
      </c>
      <c r="L724" s="124" t="s">
        <v>15</v>
      </c>
      <c r="M724" s="124" t="s">
        <v>248</v>
      </c>
      <c r="N724" s="123"/>
      <c r="O724" s="123"/>
      <c r="P724" s="123"/>
      <c r="Q724" s="125"/>
    </row>
    <row r="725">
      <c r="A725" s="122">
        <v>45862.0</v>
      </c>
      <c r="B725" s="124" t="s">
        <v>13</v>
      </c>
      <c r="C725" s="124" t="s">
        <v>13</v>
      </c>
      <c r="D725" s="82">
        <v>0.22847222222222222</v>
      </c>
      <c r="E725" s="124" t="s">
        <v>13</v>
      </c>
      <c r="F725" s="124" t="s">
        <v>13</v>
      </c>
      <c r="G725" s="82">
        <v>0.2652777777777778</v>
      </c>
      <c r="H725" s="82">
        <v>0.036805555555555564</v>
      </c>
      <c r="I725" s="82">
        <v>0.11631944444444445</v>
      </c>
      <c r="J725" s="82">
        <v>0.07951388888888888</v>
      </c>
      <c r="K725" s="124" t="s">
        <v>20</v>
      </c>
      <c r="L725" s="124" t="s">
        <v>15</v>
      </c>
      <c r="M725" s="123"/>
      <c r="N725" s="123"/>
      <c r="O725" s="123"/>
      <c r="P725" s="123"/>
      <c r="Q725" s="125"/>
    </row>
    <row r="726">
      <c r="A726" s="122">
        <v>45862.0</v>
      </c>
      <c r="B726" s="82">
        <v>0.5493055555555556</v>
      </c>
      <c r="C726" s="82">
        <v>0.6541666666666667</v>
      </c>
      <c r="D726" s="82">
        <v>0.6017361111111111</v>
      </c>
      <c r="E726" s="124" t="s">
        <v>13</v>
      </c>
      <c r="F726" s="124" t="s">
        <v>13</v>
      </c>
      <c r="G726" s="82">
        <v>0.7993055555555556</v>
      </c>
      <c r="H726" s="82">
        <v>0.19756944444444446</v>
      </c>
      <c r="I726" s="82">
        <v>0.26631944444444444</v>
      </c>
      <c r="J726" s="82">
        <v>0.06874999999999998</v>
      </c>
      <c r="K726" s="124" t="s">
        <v>14</v>
      </c>
      <c r="L726" s="124" t="s">
        <v>15</v>
      </c>
      <c r="M726" s="123"/>
      <c r="N726" s="123"/>
      <c r="O726" s="123"/>
      <c r="P726" s="123"/>
      <c r="Q726" s="125"/>
    </row>
    <row r="727">
      <c r="A727" s="122">
        <v>45862.0</v>
      </c>
      <c r="B727" s="124" t="s">
        <v>13</v>
      </c>
      <c r="C727" s="124" t="s">
        <v>13</v>
      </c>
      <c r="D727" s="82">
        <v>0.8680555555555556</v>
      </c>
      <c r="E727" s="124" t="s">
        <v>13</v>
      </c>
      <c r="F727" s="124" t="s">
        <v>13</v>
      </c>
      <c r="G727" s="82">
        <v>0.8930555555555556</v>
      </c>
      <c r="H727" s="82">
        <v>0.025000000000000022</v>
      </c>
      <c r="I727" s="124" t="s">
        <v>13</v>
      </c>
      <c r="J727" s="124" t="s">
        <v>13</v>
      </c>
      <c r="K727" s="124" t="s">
        <v>20</v>
      </c>
      <c r="L727" s="124" t="s">
        <v>15</v>
      </c>
      <c r="M727" s="123"/>
      <c r="N727" s="123"/>
      <c r="O727" s="123"/>
      <c r="P727" s="123"/>
      <c r="Q727" s="125"/>
    </row>
    <row r="728">
      <c r="A728" s="122">
        <v>45863.0</v>
      </c>
      <c r="B728" s="124" t="s">
        <v>13</v>
      </c>
      <c r="C728" s="124" t="s">
        <v>13</v>
      </c>
      <c r="D728" s="124" t="s">
        <v>13</v>
      </c>
      <c r="E728" s="124" t="s">
        <v>13</v>
      </c>
      <c r="F728" s="124" t="s">
        <v>13</v>
      </c>
      <c r="G728" s="82">
        <v>0.3215277777777778</v>
      </c>
      <c r="H728" s="124" t="s">
        <v>13</v>
      </c>
      <c r="I728" s="124" t="s">
        <v>13</v>
      </c>
      <c r="J728" s="82">
        <v>0.10138888888888886</v>
      </c>
      <c r="K728" s="124" t="s">
        <v>14</v>
      </c>
      <c r="L728" s="124" t="s">
        <v>15</v>
      </c>
      <c r="M728" s="123"/>
      <c r="N728" s="123"/>
      <c r="O728" s="123"/>
      <c r="P728" s="123"/>
      <c r="Q728" s="125"/>
    </row>
    <row r="729">
      <c r="A729" s="122">
        <v>45863.0</v>
      </c>
      <c r="B729" s="124" t="s">
        <v>13</v>
      </c>
      <c r="C729" s="124" t="s">
        <v>13</v>
      </c>
      <c r="D729" s="82">
        <v>0.42291666666666666</v>
      </c>
      <c r="E729" s="82">
        <v>0.46111111111111114</v>
      </c>
      <c r="F729" s="82">
        <v>0.4673611111111111</v>
      </c>
      <c r="G729" s="82">
        <v>0.4642361111111111</v>
      </c>
      <c r="H729" s="82">
        <v>0.041319444444444464</v>
      </c>
      <c r="I729" s="82">
        <v>0.11527777777777776</v>
      </c>
      <c r="J729" s="82">
        <v>0.07395833333333329</v>
      </c>
      <c r="K729" s="124" t="s">
        <v>20</v>
      </c>
      <c r="L729" s="124" t="s">
        <v>15</v>
      </c>
      <c r="M729" s="123"/>
      <c r="N729" s="123"/>
      <c r="O729" s="123"/>
      <c r="P729" s="123"/>
      <c r="Q729" s="125"/>
    </row>
    <row r="730">
      <c r="A730" s="122">
        <v>45863.0</v>
      </c>
      <c r="B730" s="82">
        <v>0.5291666666666667</v>
      </c>
      <c r="C730" s="82">
        <v>0.5472222222222223</v>
      </c>
      <c r="D730" s="82">
        <v>0.5381944444444444</v>
      </c>
      <c r="E730" s="82">
        <v>0.5472222222222223</v>
      </c>
      <c r="F730" s="82">
        <v>0.5597222222222222</v>
      </c>
      <c r="G730" s="82">
        <v>0.5534722222222223</v>
      </c>
      <c r="H730" s="82">
        <v>0.015277777777777835</v>
      </c>
      <c r="I730" s="82">
        <v>0.11527777777777781</v>
      </c>
      <c r="J730" s="82">
        <v>0.09999999999999998</v>
      </c>
      <c r="K730" s="124" t="s">
        <v>32</v>
      </c>
      <c r="L730" s="124" t="s">
        <v>15</v>
      </c>
      <c r="M730" s="123"/>
      <c r="N730" s="123"/>
      <c r="O730" s="123"/>
      <c r="P730" s="123"/>
      <c r="Q730" s="125"/>
    </row>
    <row r="731">
      <c r="A731" s="122">
        <v>45863.0</v>
      </c>
      <c r="B731" s="124" t="s">
        <v>13</v>
      </c>
      <c r="C731" s="124" t="s">
        <v>13</v>
      </c>
      <c r="D731" s="82">
        <v>0.6534722222222222</v>
      </c>
      <c r="E731" s="124" t="s">
        <v>13</v>
      </c>
      <c r="F731" s="124" t="s">
        <v>13</v>
      </c>
      <c r="G731" s="82">
        <v>0.6895833333333333</v>
      </c>
      <c r="H731" s="82">
        <v>0.036111111111111094</v>
      </c>
      <c r="I731" s="82">
        <v>0.13749999999999996</v>
      </c>
      <c r="J731" s="82">
        <v>0.10138888888888886</v>
      </c>
      <c r="K731" s="124" t="s">
        <v>20</v>
      </c>
      <c r="L731" s="124" t="s">
        <v>15</v>
      </c>
      <c r="M731" s="123"/>
      <c r="N731" s="123"/>
      <c r="O731" s="123"/>
      <c r="P731" s="123"/>
      <c r="Q731" s="125"/>
    </row>
    <row r="732">
      <c r="A732" s="122">
        <v>45863.0</v>
      </c>
      <c r="B732" s="82">
        <v>0.7861111111111111</v>
      </c>
      <c r="C732" s="82">
        <v>0.7958333333333333</v>
      </c>
      <c r="D732" s="82">
        <v>0.7909722222222222</v>
      </c>
      <c r="E732" s="124" t="s">
        <v>13</v>
      </c>
      <c r="F732" s="124" t="s">
        <v>13</v>
      </c>
      <c r="G732" s="124" t="s">
        <v>13</v>
      </c>
      <c r="H732" s="124" t="s">
        <v>13</v>
      </c>
      <c r="I732" s="124" t="s">
        <v>13</v>
      </c>
      <c r="J732" s="124" t="s">
        <v>13</v>
      </c>
      <c r="K732" s="124" t="s">
        <v>14</v>
      </c>
      <c r="L732" s="124" t="s">
        <v>15</v>
      </c>
      <c r="M732" s="124" t="s">
        <v>252</v>
      </c>
      <c r="N732" s="123"/>
      <c r="O732" s="123"/>
      <c r="P732" s="123"/>
      <c r="Q732" s="125"/>
    </row>
    <row r="733">
      <c r="A733" s="122">
        <v>45864.0</v>
      </c>
      <c r="B733" s="124" t="s">
        <v>13</v>
      </c>
      <c r="C733" s="124" t="s">
        <v>13</v>
      </c>
      <c r="D733" s="124" t="s">
        <v>13</v>
      </c>
      <c r="E733" s="124" t="s">
        <v>13</v>
      </c>
      <c r="F733" s="124" t="s">
        <v>13</v>
      </c>
      <c r="G733" s="82">
        <v>0.2125</v>
      </c>
      <c r="H733" s="124" t="s">
        <v>13</v>
      </c>
      <c r="I733" s="124" t="s">
        <v>13</v>
      </c>
      <c r="J733" s="82">
        <v>0.07499999999999998</v>
      </c>
      <c r="K733" s="124" t="s">
        <v>13</v>
      </c>
      <c r="L733" s="124" t="s">
        <v>15</v>
      </c>
      <c r="M733" s="123"/>
      <c r="N733" s="123"/>
      <c r="O733" s="123"/>
      <c r="P733" s="123"/>
      <c r="Q733" s="125"/>
    </row>
    <row r="734">
      <c r="A734" s="122">
        <v>45864.0</v>
      </c>
      <c r="B734" s="124" t="s">
        <v>13</v>
      </c>
      <c r="C734" s="124" t="s">
        <v>13</v>
      </c>
      <c r="D734" s="82">
        <v>0.2875</v>
      </c>
      <c r="E734" s="124" t="s">
        <v>13</v>
      </c>
      <c r="F734" s="124" t="s">
        <v>13</v>
      </c>
      <c r="G734" s="82">
        <v>0.49583333333333335</v>
      </c>
      <c r="H734" s="82">
        <v>0.20833333333333337</v>
      </c>
      <c r="I734" s="82">
        <v>0.31805555555555554</v>
      </c>
      <c r="J734" s="82">
        <v>0.10972222222222217</v>
      </c>
      <c r="K734" s="124" t="s">
        <v>14</v>
      </c>
      <c r="L734" s="124" t="s">
        <v>15</v>
      </c>
      <c r="M734" s="124" t="s">
        <v>253</v>
      </c>
      <c r="N734" s="123"/>
      <c r="O734" s="123"/>
      <c r="P734" s="123"/>
      <c r="Q734" s="125"/>
    </row>
    <row r="735">
      <c r="A735" s="122">
        <v>45864.0</v>
      </c>
      <c r="B735" s="124" t="s">
        <v>13</v>
      </c>
      <c r="C735" s="124" t="s">
        <v>13</v>
      </c>
      <c r="D735" s="82">
        <v>0.6055555555555555</v>
      </c>
      <c r="E735" s="124" t="s">
        <v>13</v>
      </c>
      <c r="F735" s="124" t="s">
        <v>13</v>
      </c>
      <c r="G735" s="82">
        <v>0.8326388888888889</v>
      </c>
      <c r="H735" s="82">
        <v>0.22708333333333341</v>
      </c>
      <c r="I735" s="82">
        <v>0.2381944444444445</v>
      </c>
      <c r="J735" s="82">
        <v>0.011111111111111072</v>
      </c>
      <c r="K735" s="124" t="s">
        <v>14</v>
      </c>
      <c r="L735" s="124" t="s">
        <v>15</v>
      </c>
      <c r="M735" s="123"/>
      <c r="N735" s="123"/>
      <c r="O735" s="123"/>
      <c r="P735" s="123"/>
      <c r="Q735" s="125"/>
    </row>
    <row r="736">
      <c r="A736" s="122">
        <v>45864.0</v>
      </c>
      <c r="B736" s="124" t="s">
        <v>13</v>
      </c>
      <c r="C736" s="124" t="s">
        <v>13</v>
      </c>
      <c r="D736" s="82">
        <v>0.8590277777777777</v>
      </c>
      <c r="E736" s="124" t="s">
        <v>13</v>
      </c>
      <c r="F736" s="124" t="s">
        <v>13</v>
      </c>
      <c r="G736" s="82">
        <v>0.8930555555555556</v>
      </c>
      <c r="H736" s="82">
        <v>0.03402777777777788</v>
      </c>
      <c r="I736" s="124" t="s">
        <v>13</v>
      </c>
      <c r="J736" s="124" t="s">
        <v>13</v>
      </c>
      <c r="K736" s="124" t="s">
        <v>23</v>
      </c>
      <c r="L736" s="124" t="s">
        <v>15</v>
      </c>
      <c r="M736" s="123"/>
      <c r="N736" s="123"/>
      <c r="O736" s="123"/>
      <c r="P736" s="123"/>
      <c r="Q736" s="125"/>
    </row>
    <row r="737">
      <c r="A737" s="122">
        <v>45865.0</v>
      </c>
      <c r="B737" s="124" t="s">
        <v>13</v>
      </c>
      <c r="C737" s="124" t="s">
        <v>13</v>
      </c>
      <c r="D737" s="82">
        <v>0.2361111111111111</v>
      </c>
      <c r="E737" s="124" t="s">
        <v>13</v>
      </c>
      <c r="F737" s="124" t="s">
        <v>13</v>
      </c>
      <c r="G737" s="82">
        <v>0.43680555555555556</v>
      </c>
      <c r="H737" s="82">
        <v>0.20069444444444445</v>
      </c>
      <c r="I737" s="82">
        <v>0.2465277777777778</v>
      </c>
      <c r="J737" s="82">
        <v>0.04583333333333334</v>
      </c>
      <c r="K737" s="124" t="s">
        <v>14</v>
      </c>
      <c r="L737" s="124" t="s">
        <v>15</v>
      </c>
      <c r="M737" s="124" t="s">
        <v>254</v>
      </c>
      <c r="N737" s="123"/>
      <c r="O737" s="123"/>
      <c r="P737" s="123"/>
      <c r="Q737" s="125"/>
    </row>
    <row r="738">
      <c r="A738" s="122">
        <v>45865.0</v>
      </c>
      <c r="B738" s="124" t="s">
        <v>13</v>
      </c>
      <c r="C738" s="124" t="s">
        <v>13</v>
      </c>
      <c r="D738" s="82">
        <v>0.4826388888888889</v>
      </c>
      <c r="E738" s="124" t="s">
        <v>13</v>
      </c>
      <c r="F738" s="124" t="s">
        <v>13</v>
      </c>
      <c r="G738" s="82">
        <v>0.49166666666666664</v>
      </c>
      <c r="H738" s="82">
        <v>0.009027777777777746</v>
      </c>
      <c r="I738" s="82">
        <v>0.08888888888888885</v>
      </c>
      <c r="J738" s="82">
        <v>0.0798611111111111</v>
      </c>
      <c r="K738" s="124" t="s">
        <v>32</v>
      </c>
      <c r="L738" s="124" t="s">
        <v>15</v>
      </c>
      <c r="M738" s="123"/>
      <c r="N738" s="123"/>
      <c r="O738" s="123"/>
      <c r="P738" s="123"/>
      <c r="Q738" s="125"/>
    </row>
    <row r="739">
      <c r="A739" s="122">
        <v>45865.0</v>
      </c>
      <c r="B739" s="124" t="s">
        <v>13</v>
      </c>
      <c r="C739" s="124" t="s">
        <v>13</v>
      </c>
      <c r="D739" s="82">
        <v>0.5715277777777777</v>
      </c>
      <c r="E739" s="82">
        <v>0.5923611111111111</v>
      </c>
      <c r="F739" s="82">
        <v>0.6055555555555555</v>
      </c>
      <c r="G739" s="82">
        <v>0.5989583333333333</v>
      </c>
      <c r="H739" s="82">
        <v>0.027430555555555514</v>
      </c>
      <c r="I739" s="82">
        <v>0.11041666666666672</v>
      </c>
      <c r="J739" s="82">
        <v>0.0829861111111112</v>
      </c>
      <c r="K739" s="124" t="s">
        <v>20</v>
      </c>
      <c r="L739" s="124" t="s">
        <v>15</v>
      </c>
      <c r="M739" s="123"/>
      <c r="N739" s="123"/>
      <c r="O739" s="123"/>
      <c r="P739" s="123"/>
      <c r="Q739" s="125"/>
    </row>
    <row r="740">
      <c r="A740" s="122">
        <v>45865.0</v>
      </c>
      <c r="B740" s="124" t="s">
        <v>13</v>
      </c>
      <c r="C740" s="124" t="s">
        <v>13</v>
      </c>
      <c r="D740" s="82">
        <v>0.6819444444444445</v>
      </c>
      <c r="E740" s="124" t="s">
        <v>13</v>
      </c>
      <c r="F740" s="124" t="s">
        <v>13</v>
      </c>
      <c r="G740" s="82">
        <v>0.8548611111111111</v>
      </c>
      <c r="H740" s="82">
        <v>0.1729166666666666</v>
      </c>
      <c r="I740" s="82">
        <v>0.21944444444444444</v>
      </c>
      <c r="J740" s="82">
        <v>0.046527777777777835</v>
      </c>
      <c r="K740" s="124" t="s">
        <v>14</v>
      </c>
      <c r="L740" s="124" t="s">
        <v>15</v>
      </c>
      <c r="M740" s="124" t="s">
        <v>238</v>
      </c>
      <c r="N740" s="123"/>
      <c r="O740" s="123"/>
      <c r="P740" s="123"/>
      <c r="Q740" s="125"/>
    </row>
    <row r="741">
      <c r="A741" s="122">
        <v>45865.0</v>
      </c>
      <c r="B741" s="124" t="s">
        <v>13</v>
      </c>
      <c r="C741" s="124" t="s">
        <v>13</v>
      </c>
      <c r="D741" s="82">
        <v>0.9013888888888889</v>
      </c>
      <c r="E741" s="124" t="s">
        <v>13</v>
      </c>
      <c r="F741" s="124" t="s">
        <v>13</v>
      </c>
      <c r="G741" s="82">
        <v>0.9201388888888888</v>
      </c>
      <c r="H741" s="82">
        <v>0.018749999999999933</v>
      </c>
      <c r="I741" s="124" t="s">
        <v>13</v>
      </c>
      <c r="J741" s="124" t="s">
        <v>13</v>
      </c>
      <c r="K741" s="124" t="s">
        <v>32</v>
      </c>
      <c r="L741" s="124" t="s">
        <v>15</v>
      </c>
      <c r="M741" s="123"/>
      <c r="N741" s="123"/>
      <c r="O741" s="123"/>
      <c r="P741" s="123"/>
      <c r="Q741" s="125"/>
    </row>
    <row r="742">
      <c r="A742" s="122">
        <v>45866.0</v>
      </c>
      <c r="B742" s="124" t="s">
        <v>13</v>
      </c>
      <c r="C742" s="124" t="s">
        <v>13</v>
      </c>
      <c r="D742" s="82">
        <v>0.23333333333333334</v>
      </c>
      <c r="E742" s="124" t="s">
        <v>13</v>
      </c>
      <c r="F742" s="124" t="s">
        <v>13</v>
      </c>
      <c r="G742" s="82">
        <v>0.44583333333333336</v>
      </c>
      <c r="H742" s="82">
        <v>0.21250000000000002</v>
      </c>
      <c r="I742" s="124" t="s">
        <v>13</v>
      </c>
      <c r="J742" s="124" t="s">
        <v>13</v>
      </c>
      <c r="K742" s="124" t="s">
        <v>14</v>
      </c>
      <c r="L742" s="124" t="s">
        <v>15</v>
      </c>
      <c r="M742" s="124" t="s">
        <v>255</v>
      </c>
      <c r="N742" s="123"/>
      <c r="O742" s="123"/>
      <c r="P742" s="123"/>
      <c r="Q742" s="125"/>
    </row>
    <row r="743">
      <c r="A743" s="122">
        <v>45866.0</v>
      </c>
      <c r="B743" s="124" t="s">
        <v>13</v>
      </c>
      <c r="C743" s="124" t="s">
        <v>13</v>
      </c>
      <c r="D743" s="82">
        <v>0.6895833333333333</v>
      </c>
      <c r="E743" s="124" t="s">
        <v>13</v>
      </c>
      <c r="F743" s="124" t="s">
        <v>13</v>
      </c>
      <c r="G743" s="124" t="s">
        <v>13</v>
      </c>
      <c r="H743" s="124" t="s">
        <v>13</v>
      </c>
      <c r="I743" s="124" t="s">
        <v>13</v>
      </c>
      <c r="J743" s="124" t="s">
        <v>13</v>
      </c>
      <c r="K743" s="124" t="s">
        <v>14</v>
      </c>
      <c r="L743" s="124" t="s">
        <v>15</v>
      </c>
      <c r="M743" s="124" t="s">
        <v>31</v>
      </c>
      <c r="N743" s="123"/>
      <c r="O743" s="123"/>
      <c r="P743" s="123"/>
      <c r="Q743" s="125"/>
    </row>
    <row r="744">
      <c r="A744" s="122">
        <v>45867.0</v>
      </c>
      <c r="B744" s="124" t="s">
        <v>13</v>
      </c>
      <c r="C744" s="124" t="s">
        <v>13</v>
      </c>
      <c r="D744" s="82">
        <v>0.21666666666666667</v>
      </c>
      <c r="E744" s="124" t="s">
        <v>13</v>
      </c>
      <c r="F744" s="124" t="s">
        <v>13</v>
      </c>
      <c r="G744" s="82">
        <v>0.25555555555555554</v>
      </c>
      <c r="H744" s="82">
        <v>0.03888888888888886</v>
      </c>
      <c r="I744" s="82">
        <v>0.12222222222222223</v>
      </c>
      <c r="J744" s="82">
        <v>0.08333333333333337</v>
      </c>
      <c r="K744" s="124" t="s">
        <v>20</v>
      </c>
      <c r="L744" s="124" t="s">
        <v>15</v>
      </c>
      <c r="M744" s="123"/>
      <c r="N744" s="123"/>
      <c r="O744" s="123"/>
      <c r="P744" s="123"/>
      <c r="Q744" s="125"/>
    </row>
    <row r="745">
      <c r="A745" s="122">
        <v>45867.0</v>
      </c>
      <c r="B745" s="124" t="s">
        <v>13</v>
      </c>
      <c r="C745" s="124" t="s">
        <v>13</v>
      </c>
      <c r="D745" s="82">
        <v>0.3388888888888889</v>
      </c>
      <c r="E745" s="82">
        <v>0.3680555555555556</v>
      </c>
      <c r="F745" s="82">
        <v>0.3763888888888889</v>
      </c>
      <c r="G745" s="82">
        <v>0.37222222222222223</v>
      </c>
      <c r="H745" s="82">
        <v>0.033333333333333326</v>
      </c>
      <c r="I745" s="82">
        <v>0.12222222222222223</v>
      </c>
      <c r="J745" s="82">
        <v>0.0888888888888889</v>
      </c>
      <c r="K745" s="124" t="s">
        <v>20</v>
      </c>
      <c r="L745" s="124" t="s">
        <v>15</v>
      </c>
      <c r="M745" s="123"/>
      <c r="N745" s="123"/>
      <c r="O745" s="123"/>
      <c r="P745" s="123"/>
      <c r="Q745" s="125"/>
    </row>
    <row r="746">
      <c r="A746" s="122">
        <v>45867.0</v>
      </c>
      <c r="B746" s="124" t="s">
        <v>13</v>
      </c>
      <c r="C746" s="124" t="s">
        <v>13</v>
      </c>
      <c r="D746" s="82">
        <v>0.46111111111111114</v>
      </c>
      <c r="E746" s="124" t="s">
        <v>13</v>
      </c>
      <c r="F746" s="124" t="s">
        <v>13</v>
      </c>
      <c r="G746" s="82">
        <v>0.49722222222222223</v>
      </c>
      <c r="H746" s="82">
        <v>0.036111111111111094</v>
      </c>
      <c r="I746" s="82">
        <v>0.07048611111111114</v>
      </c>
      <c r="J746" s="82">
        <v>0.034375000000000044</v>
      </c>
      <c r="K746" s="124" t="s">
        <v>20</v>
      </c>
      <c r="L746" s="124" t="s">
        <v>15</v>
      </c>
      <c r="M746" s="123"/>
      <c r="N746" s="123"/>
      <c r="O746" s="123"/>
      <c r="P746" s="123"/>
      <c r="Q746" s="125"/>
    </row>
    <row r="747">
      <c r="A747" s="122">
        <v>45867.0</v>
      </c>
      <c r="B747" s="82">
        <v>0.5847222222222223</v>
      </c>
      <c r="C747" s="82">
        <v>0.6159722222222223</v>
      </c>
      <c r="D747" s="82">
        <v>0.6003472222222223</v>
      </c>
      <c r="E747" s="124" t="s">
        <v>13</v>
      </c>
      <c r="F747" s="124" t="s">
        <v>13</v>
      </c>
      <c r="G747" s="82">
        <v>0.7826388888888889</v>
      </c>
      <c r="H747" s="82">
        <v>0.18229166666666663</v>
      </c>
      <c r="I747" s="82">
        <v>0.2607638888888889</v>
      </c>
      <c r="J747" s="82">
        <v>0.07847222222222228</v>
      </c>
      <c r="K747" s="124" t="s">
        <v>14</v>
      </c>
      <c r="L747" s="124" t="s">
        <v>15</v>
      </c>
      <c r="M747" s="124" t="s">
        <v>238</v>
      </c>
      <c r="N747" s="123"/>
      <c r="O747" s="123"/>
      <c r="P747" s="123"/>
      <c r="Q747" s="125"/>
    </row>
    <row r="748">
      <c r="A748" s="122">
        <v>45867.0</v>
      </c>
      <c r="B748" s="124" t="s">
        <v>13</v>
      </c>
      <c r="C748" s="124" t="s">
        <v>13</v>
      </c>
      <c r="D748" s="82">
        <v>0.8611111111111112</v>
      </c>
      <c r="E748" s="82">
        <v>0.8652777777777778</v>
      </c>
      <c r="F748" s="82">
        <v>0.88125</v>
      </c>
      <c r="G748" s="82">
        <v>0.8732638888888888</v>
      </c>
      <c r="H748" s="82">
        <v>0.012152777777777679</v>
      </c>
      <c r="I748" s="124" t="s">
        <v>13</v>
      </c>
      <c r="J748" s="124" t="s">
        <v>13</v>
      </c>
      <c r="K748" s="124" t="s">
        <v>32</v>
      </c>
      <c r="L748" s="124" t="s">
        <v>15</v>
      </c>
      <c r="M748" s="123"/>
      <c r="N748" s="123"/>
      <c r="O748" s="123"/>
      <c r="P748" s="123"/>
      <c r="Q748" s="125"/>
    </row>
    <row r="749">
      <c r="A749" s="122">
        <v>45868.0</v>
      </c>
      <c r="B749" s="124" t="s">
        <v>13</v>
      </c>
      <c r="C749" s="124" t="s">
        <v>13</v>
      </c>
      <c r="D749" s="124" t="s">
        <v>13</v>
      </c>
      <c r="E749" s="82">
        <v>0.46041666666666664</v>
      </c>
      <c r="F749" s="82">
        <v>0.48125</v>
      </c>
      <c r="G749" s="82">
        <v>0.4708333333333333</v>
      </c>
      <c r="H749" s="124" t="s">
        <v>13</v>
      </c>
      <c r="I749" s="124" t="s">
        <v>13</v>
      </c>
      <c r="J749" s="82">
        <v>0.07465277777777779</v>
      </c>
      <c r="K749" s="124" t="s">
        <v>14</v>
      </c>
      <c r="L749" s="124" t="s">
        <v>15</v>
      </c>
      <c r="M749" s="124" t="s">
        <v>31</v>
      </c>
      <c r="N749" s="123"/>
      <c r="O749" s="123"/>
      <c r="P749" s="123"/>
      <c r="Q749" s="125"/>
    </row>
    <row r="750">
      <c r="A750" s="122">
        <v>45868.0</v>
      </c>
      <c r="B750" s="82">
        <v>0.53125</v>
      </c>
      <c r="C750" s="82">
        <v>0.5597222222222222</v>
      </c>
      <c r="D750" s="82">
        <v>0.5454861111111111</v>
      </c>
      <c r="E750" s="124" t="s">
        <v>13</v>
      </c>
      <c r="F750" s="124" t="s">
        <v>13</v>
      </c>
      <c r="G750" s="82">
        <v>0.5895833333333333</v>
      </c>
      <c r="H750" s="82">
        <v>0.04409722222222223</v>
      </c>
      <c r="I750" s="82">
        <v>0.11493055555555554</v>
      </c>
      <c r="J750" s="82">
        <v>0.0708333333333333</v>
      </c>
      <c r="K750" s="124" t="s">
        <v>20</v>
      </c>
      <c r="L750" s="124" t="s">
        <v>15</v>
      </c>
      <c r="M750" s="123"/>
      <c r="N750" s="123"/>
      <c r="O750" s="123"/>
      <c r="P750" s="123"/>
      <c r="Q750" s="125"/>
    </row>
    <row r="751">
      <c r="A751" s="122">
        <v>45868.0</v>
      </c>
      <c r="B751" s="124" t="s">
        <v>13</v>
      </c>
      <c r="C751" s="124" t="s">
        <v>13</v>
      </c>
      <c r="D751" s="82">
        <v>0.6604166666666667</v>
      </c>
      <c r="E751" s="124" t="s">
        <v>13</v>
      </c>
      <c r="F751" s="124" t="s">
        <v>13</v>
      </c>
      <c r="G751" s="82">
        <v>0.9104166666666667</v>
      </c>
      <c r="H751" s="82">
        <v>0.25</v>
      </c>
      <c r="I751" s="124" t="s">
        <v>13</v>
      </c>
      <c r="J751" s="124" t="s">
        <v>13</v>
      </c>
      <c r="K751" s="124" t="s">
        <v>14</v>
      </c>
      <c r="L751" s="124" t="s">
        <v>15</v>
      </c>
      <c r="M751" s="124" t="s">
        <v>244</v>
      </c>
      <c r="N751" s="123"/>
      <c r="O751" s="123"/>
      <c r="P751" s="123"/>
      <c r="Q751" s="125"/>
    </row>
    <row r="752">
      <c r="A752" s="122">
        <v>45869.0</v>
      </c>
      <c r="B752" s="124" t="s">
        <v>13</v>
      </c>
      <c r="C752" s="124" t="s">
        <v>13</v>
      </c>
      <c r="D752" s="124" t="s">
        <v>13</v>
      </c>
      <c r="E752" s="82">
        <v>0.35694444444444445</v>
      </c>
      <c r="F752" s="82">
        <v>0.4</v>
      </c>
      <c r="G752" s="82">
        <v>0.3784722222222222</v>
      </c>
      <c r="H752" s="124" t="s">
        <v>13</v>
      </c>
      <c r="I752" s="124" t="s">
        <v>13</v>
      </c>
      <c r="J752" s="82">
        <v>0.09861111111111115</v>
      </c>
      <c r="K752" s="124" t="s">
        <v>14</v>
      </c>
      <c r="L752" s="124" t="s">
        <v>15</v>
      </c>
      <c r="M752" s="123"/>
      <c r="N752" s="123"/>
      <c r="O752" s="123"/>
      <c r="P752" s="123"/>
      <c r="Q752" s="125"/>
    </row>
    <row r="753">
      <c r="A753" s="122">
        <v>45869.0</v>
      </c>
      <c r="B753" s="124" t="s">
        <v>13</v>
      </c>
      <c r="C753" s="124" t="s">
        <v>13</v>
      </c>
      <c r="D753" s="82">
        <v>0.47708333333333336</v>
      </c>
      <c r="E753" s="82">
        <v>0.47708333333333336</v>
      </c>
      <c r="F753" s="82">
        <v>0.5097222222222222</v>
      </c>
      <c r="G753" s="82">
        <v>0.49340277777777775</v>
      </c>
      <c r="H753" s="82">
        <v>0.016319444444444386</v>
      </c>
      <c r="I753" s="82">
        <v>0.09930555555555548</v>
      </c>
      <c r="J753" s="82">
        <v>0.0829861111111111</v>
      </c>
      <c r="K753" s="124" t="s">
        <v>32</v>
      </c>
      <c r="L753" s="124" t="s">
        <v>15</v>
      </c>
      <c r="M753" s="123"/>
      <c r="N753" s="123"/>
      <c r="O753" s="123"/>
      <c r="P753" s="123"/>
      <c r="Q753" s="125"/>
    </row>
    <row r="754">
      <c r="A754" s="122">
        <v>45869.0</v>
      </c>
      <c r="B754" s="124" t="s">
        <v>13</v>
      </c>
      <c r="C754" s="124" t="s">
        <v>13</v>
      </c>
      <c r="D754" s="82">
        <v>0.5763888888888888</v>
      </c>
      <c r="E754" s="124" t="s">
        <v>13</v>
      </c>
      <c r="F754" s="124" t="s">
        <v>13</v>
      </c>
      <c r="G754" s="82">
        <v>0.7854166666666667</v>
      </c>
      <c r="H754" s="82">
        <v>0.2090277777777778</v>
      </c>
      <c r="I754" s="82">
        <v>0.2284722222222223</v>
      </c>
      <c r="J754" s="82">
        <v>0.019444444444444486</v>
      </c>
      <c r="K754" s="124" t="s">
        <v>14</v>
      </c>
      <c r="L754" s="124" t="s">
        <v>15</v>
      </c>
      <c r="M754" s="123"/>
      <c r="N754" s="123"/>
      <c r="O754" s="123"/>
      <c r="P754" s="123"/>
      <c r="Q754" s="125"/>
    </row>
    <row r="755">
      <c r="A755" s="122">
        <v>45869.0</v>
      </c>
      <c r="B755" s="124" t="s">
        <v>13</v>
      </c>
      <c r="C755" s="124" t="s">
        <v>13</v>
      </c>
      <c r="D755" s="82">
        <v>0.8868055555555555</v>
      </c>
      <c r="E755" s="124" t="s">
        <v>13</v>
      </c>
      <c r="F755" s="124" t="s">
        <v>13</v>
      </c>
      <c r="G755" s="82">
        <v>0.9215277777777777</v>
      </c>
      <c r="H755" s="82">
        <v>0.03472222222222221</v>
      </c>
      <c r="I755" s="124" t="s">
        <v>13</v>
      </c>
      <c r="J755" s="124" t="s">
        <v>13</v>
      </c>
      <c r="K755" s="124" t="s">
        <v>20</v>
      </c>
      <c r="L755" s="124" t="s">
        <v>15</v>
      </c>
      <c r="M755" s="123"/>
      <c r="N755" s="123"/>
      <c r="O755" s="123"/>
      <c r="P755" s="123"/>
      <c r="Q755" s="125"/>
    </row>
    <row r="756">
      <c r="A756" s="122">
        <v>45870.0</v>
      </c>
      <c r="B756" s="124" t="s">
        <v>13</v>
      </c>
      <c r="C756" s="124" t="s">
        <v>13</v>
      </c>
      <c r="D756" s="124" t="s">
        <v>13</v>
      </c>
      <c r="E756" s="124" t="s">
        <v>13</v>
      </c>
      <c r="F756" s="124" t="s">
        <v>13</v>
      </c>
      <c r="G756" s="82">
        <v>0.26944444444444443</v>
      </c>
      <c r="H756" s="124" t="s">
        <v>13</v>
      </c>
      <c r="I756" s="124" t="s">
        <v>13</v>
      </c>
      <c r="J756" s="82">
        <v>0.09027777777777779</v>
      </c>
      <c r="K756" s="124" t="s">
        <v>13</v>
      </c>
      <c r="L756" s="124" t="s">
        <v>15</v>
      </c>
      <c r="M756" s="123"/>
      <c r="N756" s="123"/>
      <c r="O756" s="123"/>
      <c r="P756" s="123"/>
      <c r="Q756" s="125"/>
    </row>
    <row r="757">
      <c r="A757" s="122">
        <v>45870.0</v>
      </c>
      <c r="B757" s="124" t="s">
        <v>13</v>
      </c>
      <c r="C757" s="124" t="s">
        <v>13</v>
      </c>
      <c r="D757" s="82">
        <v>0.3597222222222222</v>
      </c>
      <c r="E757" s="124" t="s">
        <v>13</v>
      </c>
      <c r="F757" s="124" t="s">
        <v>13</v>
      </c>
      <c r="G757" s="82">
        <v>0.39791666666666664</v>
      </c>
      <c r="H757" s="82">
        <v>0.03819444444444442</v>
      </c>
      <c r="I757" s="82">
        <v>0.13437499999999997</v>
      </c>
      <c r="J757" s="82">
        <v>0.09618055555555555</v>
      </c>
      <c r="K757" s="124" t="s">
        <v>20</v>
      </c>
      <c r="L757" s="124" t="s">
        <v>15</v>
      </c>
      <c r="M757" s="123"/>
      <c r="N757" s="123"/>
      <c r="O757" s="123"/>
      <c r="P757" s="123"/>
      <c r="Q757" s="125"/>
    </row>
    <row r="758">
      <c r="A758" s="122">
        <v>45870.0</v>
      </c>
      <c r="B758" s="82">
        <v>0.4847222222222222</v>
      </c>
      <c r="C758" s="82">
        <v>0.5034722222222222</v>
      </c>
      <c r="D758" s="82">
        <v>0.4940972222222222</v>
      </c>
      <c r="E758" s="124" t="s">
        <v>13</v>
      </c>
      <c r="F758" s="124" t="s">
        <v>13</v>
      </c>
      <c r="G758" s="82">
        <v>0.5256944444444445</v>
      </c>
      <c r="H758" s="82">
        <v>0.031597222222222276</v>
      </c>
      <c r="I758" s="82">
        <v>0.12604166666666672</v>
      </c>
      <c r="J758" s="82">
        <v>0.09444444444444444</v>
      </c>
      <c r="K758" s="124" t="s">
        <v>20</v>
      </c>
      <c r="L758" s="124" t="s">
        <v>15</v>
      </c>
      <c r="M758" s="123"/>
      <c r="N758" s="123"/>
      <c r="O758" s="123"/>
      <c r="P758" s="123"/>
      <c r="Q758" s="125"/>
    </row>
    <row r="759">
      <c r="A759" s="122">
        <v>45870.0</v>
      </c>
      <c r="B759" s="124" t="s">
        <v>13</v>
      </c>
      <c r="C759" s="124" t="s">
        <v>13</v>
      </c>
      <c r="D759" s="82">
        <v>0.6201388888888889</v>
      </c>
      <c r="E759" s="124" t="s">
        <v>13</v>
      </c>
      <c r="F759" s="124" t="s">
        <v>13</v>
      </c>
      <c r="G759" s="82">
        <v>0.7909722222222222</v>
      </c>
      <c r="H759" s="82">
        <v>0.17083333333333328</v>
      </c>
      <c r="I759" s="82">
        <v>0.1777777777777778</v>
      </c>
      <c r="J759" s="82">
        <v>0.006944444444444531</v>
      </c>
      <c r="K759" s="124" t="s">
        <v>14</v>
      </c>
      <c r="L759" s="124" t="s">
        <v>15</v>
      </c>
      <c r="M759" s="123"/>
      <c r="N759" s="123"/>
      <c r="O759" s="123"/>
      <c r="P759" s="123"/>
      <c r="Q759" s="125"/>
    </row>
    <row r="760">
      <c r="A760" s="122">
        <v>45870.0</v>
      </c>
      <c r="B760" s="124" t="s">
        <v>13</v>
      </c>
      <c r="C760" s="124" t="s">
        <v>13</v>
      </c>
      <c r="D760" s="82">
        <v>0.8041666666666667</v>
      </c>
      <c r="E760" s="82">
        <v>0.8048611111111111</v>
      </c>
      <c r="F760" s="82">
        <v>0.8201388888888889</v>
      </c>
      <c r="G760" s="82">
        <v>0.8125</v>
      </c>
      <c r="H760" s="82">
        <v>0.008333333333333304</v>
      </c>
      <c r="I760" s="82">
        <v>0.07638888888888884</v>
      </c>
      <c r="J760" s="82">
        <v>0.06805555555555554</v>
      </c>
      <c r="K760" s="124" t="s">
        <v>23</v>
      </c>
      <c r="L760" s="124" t="s">
        <v>15</v>
      </c>
      <c r="M760" s="123"/>
      <c r="N760" s="123"/>
      <c r="O760" s="123"/>
      <c r="P760" s="123"/>
      <c r="Q760" s="125"/>
    </row>
    <row r="761">
      <c r="A761" s="122">
        <v>45870.0</v>
      </c>
      <c r="B761" s="124" t="s">
        <v>13</v>
      </c>
      <c r="C761" s="124" t="s">
        <v>13</v>
      </c>
      <c r="D761" s="82">
        <v>0.8805555555555555</v>
      </c>
      <c r="E761" s="124" t="s">
        <v>13</v>
      </c>
      <c r="F761" s="124" t="s">
        <v>13</v>
      </c>
      <c r="G761" s="82">
        <v>0.8965277777777778</v>
      </c>
      <c r="H761" s="82">
        <v>0.015972222222222276</v>
      </c>
      <c r="I761" s="124" t="s">
        <v>13</v>
      </c>
      <c r="J761" s="124" t="s">
        <v>13</v>
      </c>
      <c r="K761" s="124" t="s">
        <v>32</v>
      </c>
      <c r="L761" s="124" t="s">
        <v>15</v>
      </c>
      <c r="M761" s="123"/>
      <c r="N761" s="123"/>
      <c r="O761" s="123"/>
      <c r="P761" s="123"/>
      <c r="Q761" s="125"/>
    </row>
    <row r="762">
      <c r="A762" s="122">
        <v>45871.0</v>
      </c>
      <c r="B762" s="124" t="s">
        <v>13</v>
      </c>
      <c r="C762" s="124" t="s">
        <v>13</v>
      </c>
      <c r="D762" s="124" t="s">
        <v>13</v>
      </c>
      <c r="E762" s="124" t="s">
        <v>13</v>
      </c>
      <c r="F762" s="124" t="s">
        <v>13</v>
      </c>
      <c r="G762" s="82">
        <v>0.26458333333333334</v>
      </c>
      <c r="H762" s="124" t="s">
        <v>13</v>
      </c>
      <c r="I762" s="124" t="s">
        <v>13</v>
      </c>
      <c r="J762" s="82">
        <v>0.1350694444444444</v>
      </c>
      <c r="K762" s="124" t="s">
        <v>14</v>
      </c>
      <c r="L762" s="124" t="s">
        <v>15</v>
      </c>
      <c r="M762" s="124" t="s">
        <v>257</v>
      </c>
      <c r="N762" s="123"/>
      <c r="O762" s="123"/>
      <c r="P762" s="123"/>
      <c r="Q762" s="125"/>
    </row>
    <row r="763">
      <c r="A763" s="122">
        <v>45871.0</v>
      </c>
      <c r="B763" s="82">
        <v>0.38680555555555557</v>
      </c>
      <c r="C763" s="82">
        <v>0.4125</v>
      </c>
      <c r="D763" s="82">
        <v>0.39965277777777775</v>
      </c>
      <c r="E763" s="124" t="s">
        <v>13</v>
      </c>
      <c r="F763" s="124" t="s">
        <v>13</v>
      </c>
      <c r="G763" s="82">
        <v>0.45069444444444445</v>
      </c>
      <c r="H763" s="82">
        <v>0.05104166666666671</v>
      </c>
      <c r="I763" s="82">
        <v>0.12326388888888895</v>
      </c>
      <c r="J763" s="82">
        <v>0.07222222222222224</v>
      </c>
      <c r="K763" s="124" t="s">
        <v>20</v>
      </c>
      <c r="L763" s="124" t="s">
        <v>15</v>
      </c>
      <c r="M763" s="123"/>
      <c r="N763" s="123"/>
      <c r="O763" s="123"/>
      <c r="P763" s="123"/>
      <c r="Q763" s="125"/>
    </row>
    <row r="764">
      <c r="A764" s="122">
        <v>45871.0</v>
      </c>
      <c r="B764" s="124" t="s">
        <v>13</v>
      </c>
      <c r="C764" s="124" t="s">
        <v>13</v>
      </c>
      <c r="D764" s="82">
        <v>0.5229166666666667</v>
      </c>
      <c r="E764" s="82">
        <v>0.5472222222222223</v>
      </c>
      <c r="F764" s="82">
        <v>0.6</v>
      </c>
      <c r="G764" s="82">
        <v>0.5736111111111111</v>
      </c>
      <c r="H764" s="82">
        <v>0.050694444444444375</v>
      </c>
      <c r="I764" s="82">
        <v>0.1201388888888889</v>
      </c>
      <c r="J764" s="82">
        <v>0.06944444444444453</v>
      </c>
      <c r="K764" s="124" t="s">
        <v>20</v>
      </c>
      <c r="L764" s="124" t="s">
        <v>15</v>
      </c>
      <c r="M764" s="123"/>
      <c r="N764" s="123"/>
      <c r="O764" s="123"/>
      <c r="P764" s="123"/>
      <c r="Q764" s="125"/>
    </row>
    <row r="765">
      <c r="A765" s="122">
        <v>45871.0</v>
      </c>
      <c r="B765" s="124" t="s">
        <v>13</v>
      </c>
      <c r="C765" s="124" t="s">
        <v>13</v>
      </c>
      <c r="D765" s="82">
        <v>0.6430555555555556</v>
      </c>
      <c r="E765" s="124" t="s">
        <v>13</v>
      </c>
      <c r="F765" s="124" t="s">
        <v>13</v>
      </c>
      <c r="G765" s="82">
        <v>0.8194444444444444</v>
      </c>
      <c r="H765" s="82">
        <v>0.17638888888888882</v>
      </c>
      <c r="I765" s="82">
        <v>0.19305555555555554</v>
      </c>
      <c r="J765" s="82">
        <v>0.01666666666666672</v>
      </c>
      <c r="K765" s="124" t="s">
        <v>14</v>
      </c>
      <c r="L765" s="124" t="s">
        <v>15</v>
      </c>
      <c r="M765" s="123"/>
      <c r="N765" s="123"/>
      <c r="O765" s="123"/>
      <c r="P765" s="123"/>
      <c r="Q765" s="125"/>
    </row>
    <row r="766">
      <c r="A766" s="122">
        <v>45871.0</v>
      </c>
      <c r="B766" s="124" t="s">
        <v>13</v>
      </c>
      <c r="C766" s="124" t="s">
        <v>13</v>
      </c>
      <c r="D766" s="82">
        <v>0.8673611111111111</v>
      </c>
      <c r="E766" s="124" t="s">
        <v>13</v>
      </c>
      <c r="F766" s="124" t="s">
        <v>13</v>
      </c>
      <c r="G766" s="82">
        <v>0.8916666666666667</v>
      </c>
      <c r="H766" s="82">
        <v>0.02430555555555558</v>
      </c>
      <c r="I766" s="124" t="s">
        <v>13</v>
      </c>
      <c r="J766" s="124" t="s">
        <v>13</v>
      </c>
      <c r="K766" s="124" t="s">
        <v>20</v>
      </c>
      <c r="L766" s="124" t="s">
        <v>15</v>
      </c>
      <c r="M766" s="123"/>
      <c r="N766" s="123"/>
      <c r="O766" s="123"/>
      <c r="P766" s="123"/>
      <c r="Q766" s="125"/>
    </row>
    <row r="767">
      <c r="A767" s="122">
        <v>45872.0</v>
      </c>
      <c r="B767" s="124" t="s">
        <v>13</v>
      </c>
      <c r="C767" s="124" t="s">
        <v>13</v>
      </c>
      <c r="D767" s="82">
        <v>0.2881944444444444</v>
      </c>
      <c r="E767" s="82">
        <v>0.4583333333333333</v>
      </c>
      <c r="F767" s="82">
        <v>0.4708333333333333</v>
      </c>
      <c r="G767" s="82">
        <v>0.46458333333333335</v>
      </c>
      <c r="H767" s="82">
        <v>0.17638888888888893</v>
      </c>
      <c r="I767" s="82">
        <v>0.19270833333333337</v>
      </c>
      <c r="J767" s="82">
        <v>0.016319444444444442</v>
      </c>
      <c r="K767" s="124" t="s">
        <v>14</v>
      </c>
      <c r="L767" s="124" t="s">
        <v>15</v>
      </c>
      <c r="M767" s="123"/>
      <c r="N767" s="123"/>
      <c r="O767" s="123"/>
      <c r="P767" s="123"/>
      <c r="Q767" s="125"/>
    </row>
    <row r="768">
      <c r="A768" s="122">
        <v>45872.0</v>
      </c>
      <c r="B768" s="124" t="s">
        <v>13</v>
      </c>
      <c r="C768" s="124" t="s">
        <v>13</v>
      </c>
      <c r="D768" s="82">
        <v>0.5701388888888889</v>
      </c>
      <c r="E768" s="82">
        <v>0.6722222222222223</v>
      </c>
      <c r="F768" s="82">
        <v>0.7111111111111111</v>
      </c>
      <c r="G768" s="82">
        <v>0.6916666666666667</v>
      </c>
      <c r="H768" s="82">
        <v>0.12152777777777779</v>
      </c>
      <c r="I768" s="82">
        <v>0.24236111111111114</v>
      </c>
      <c r="J768" s="82">
        <v>0.12083333333333335</v>
      </c>
      <c r="K768" s="124" t="s">
        <v>14</v>
      </c>
      <c r="L768" s="124" t="s">
        <v>15</v>
      </c>
      <c r="M768" s="124" t="s">
        <v>258</v>
      </c>
      <c r="N768" s="123"/>
      <c r="O768" s="123"/>
      <c r="P768" s="123"/>
      <c r="Q768" s="125"/>
    </row>
    <row r="769">
      <c r="A769" s="122">
        <v>45872.0</v>
      </c>
      <c r="B769" s="124" t="s">
        <v>13</v>
      </c>
      <c r="C769" s="124" t="s">
        <v>13</v>
      </c>
      <c r="D769" s="82">
        <v>0.8125</v>
      </c>
      <c r="E769" s="124" t="s">
        <v>13</v>
      </c>
      <c r="F769" s="124" t="s">
        <v>13</v>
      </c>
      <c r="G769" s="124" t="s">
        <v>13</v>
      </c>
      <c r="H769" s="124" t="s">
        <v>13</v>
      </c>
      <c r="I769" s="124" t="s">
        <v>13</v>
      </c>
      <c r="J769" s="124" t="s">
        <v>13</v>
      </c>
      <c r="K769" s="124" t="s">
        <v>14</v>
      </c>
      <c r="L769" s="124" t="s">
        <v>15</v>
      </c>
      <c r="M769" s="124" t="s">
        <v>22</v>
      </c>
      <c r="N769" s="123"/>
      <c r="O769" s="123"/>
      <c r="P769" s="123"/>
      <c r="Q769" s="125"/>
    </row>
    <row r="770">
      <c r="A770" s="122">
        <v>45873.0</v>
      </c>
      <c r="B770" s="124" t="s">
        <v>13</v>
      </c>
      <c r="C770" s="124" t="s">
        <v>13</v>
      </c>
      <c r="D770" s="82">
        <v>0.2881944444444444</v>
      </c>
      <c r="E770" s="82">
        <v>0.35625</v>
      </c>
      <c r="F770" s="82">
        <v>0.37777777777777777</v>
      </c>
      <c r="G770" s="82">
        <v>0.36701388888888886</v>
      </c>
      <c r="H770" s="82">
        <v>0.07881944444444444</v>
      </c>
      <c r="I770" s="82">
        <v>0.13263888888888892</v>
      </c>
      <c r="J770" s="82">
        <v>0.053819444444444475</v>
      </c>
      <c r="K770" s="124" t="s">
        <v>14</v>
      </c>
      <c r="L770" s="124" t="s">
        <v>15</v>
      </c>
      <c r="M770" s="124" t="s">
        <v>258</v>
      </c>
      <c r="N770" s="123"/>
      <c r="O770" s="123"/>
      <c r="P770" s="123"/>
      <c r="Q770" s="125"/>
    </row>
    <row r="771">
      <c r="A771" s="122">
        <v>45873.0</v>
      </c>
      <c r="B771" s="124" t="s">
        <v>13</v>
      </c>
      <c r="C771" s="124" t="s">
        <v>13</v>
      </c>
      <c r="D771" s="82">
        <v>0.42083333333333334</v>
      </c>
      <c r="E771" s="124" t="s">
        <v>13</v>
      </c>
      <c r="F771" s="124" t="s">
        <v>13</v>
      </c>
      <c r="G771" s="82">
        <v>0.5888888888888889</v>
      </c>
      <c r="H771" s="82">
        <v>0.16805555555555557</v>
      </c>
      <c r="I771" s="82">
        <v>0.31875000000000003</v>
      </c>
      <c r="J771" s="82">
        <v>0.15069444444444446</v>
      </c>
      <c r="K771" s="124" t="s">
        <v>14</v>
      </c>
      <c r="L771" s="124" t="s">
        <v>15</v>
      </c>
      <c r="M771" s="124" t="s">
        <v>259</v>
      </c>
      <c r="N771" s="123"/>
      <c r="O771" s="123"/>
      <c r="P771" s="123"/>
      <c r="Q771" s="125"/>
    </row>
    <row r="772">
      <c r="A772" s="122">
        <v>45873.0</v>
      </c>
      <c r="B772" s="124" t="s">
        <v>13</v>
      </c>
      <c r="C772" s="124" t="s">
        <v>13</v>
      </c>
      <c r="D772" s="82">
        <v>0.7395833333333334</v>
      </c>
      <c r="E772" s="82">
        <v>0.7659722222222223</v>
      </c>
      <c r="F772" s="82">
        <v>0.7770833333333333</v>
      </c>
      <c r="G772" s="82">
        <v>0.7715277777777778</v>
      </c>
      <c r="H772" s="82">
        <v>0.03194444444444444</v>
      </c>
      <c r="I772" s="82">
        <v>0.11736111111111103</v>
      </c>
      <c r="J772" s="82">
        <v>0.08541666666666659</v>
      </c>
      <c r="K772" s="124" t="s">
        <v>20</v>
      </c>
      <c r="L772" s="124" t="s">
        <v>15</v>
      </c>
      <c r="M772" s="123"/>
      <c r="N772" s="123"/>
      <c r="O772" s="123"/>
      <c r="P772" s="123"/>
      <c r="Q772" s="125"/>
    </row>
    <row r="773">
      <c r="A773" s="122">
        <v>45873.0</v>
      </c>
      <c r="B773" s="124" t="s">
        <v>13</v>
      </c>
      <c r="C773" s="124" t="s">
        <v>13</v>
      </c>
      <c r="D773" s="82">
        <v>0.8569444444444444</v>
      </c>
      <c r="E773" s="124" t="s">
        <v>13</v>
      </c>
      <c r="F773" s="124" t="s">
        <v>13</v>
      </c>
      <c r="G773" s="124" t="s">
        <v>13</v>
      </c>
      <c r="H773" s="124" t="s">
        <v>13</v>
      </c>
      <c r="I773" s="124" t="s">
        <v>13</v>
      </c>
      <c r="J773" s="124" t="s">
        <v>13</v>
      </c>
      <c r="K773" s="124" t="s">
        <v>14</v>
      </c>
      <c r="L773" s="124" t="s">
        <v>15</v>
      </c>
      <c r="M773" s="124" t="s">
        <v>27</v>
      </c>
      <c r="N773" s="123"/>
      <c r="O773" s="123"/>
      <c r="P773" s="123"/>
      <c r="Q773" s="125"/>
    </row>
    <row r="774">
      <c r="A774" s="122">
        <v>45874.0</v>
      </c>
      <c r="B774" s="124" t="s">
        <v>13</v>
      </c>
      <c r="C774" s="124" t="s">
        <v>13</v>
      </c>
      <c r="D774" s="124" t="s">
        <v>13</v>
      </c>
      <c r="E774" s="124" t="s">
        <v>13</v>
      </c>
      <c r="F774" s="124" t="s">
        <v>13</v>
      </c>
      <c r="G774" s="82">
        <v>0.22777777777777777</v>
      </c>
      <c r="H774" s="124" t="s">
        <v>13</v>
      </c>
      <c r="I774" s="124" t="s">
        <v>13</v>
      </c>
      <c r="J774" s="82">
        <v>0.06944444444444445</v>
      </c>
      <c r="K774" s="124" t="s">
        <v>13</v>
      </c>
      <c r="L774" s="124" t="s">
        <v>15</v>
      </c>
      <c r="M774" s="123"/>
      <c r="N774" s="123"/>
      <c r="O774" s="123"/>
      <c r="P774" s="123"/>
      <c r="Q774" s="125"/>
    </row>
    <row r="775">
      <c r="A775" s="122">
        <v>45874.0</v>
      </c>
      <c r="B775" s="124" t="s">
        <v>13</v>
      </c>
      <c r="C775" s="124" t="s">
        <v>13</v>
      </c>
      <c r="D775" s="82">
        <v>0.2972222222222222</v>
      </c>
      <c r="E775" s="124" t="s">
        <v>13</v>
      </c>
      <c r="F775" s="124" t="s">
        <v>13</v>
      </c>
      <c r="G775" s="82">
        <v>0.33402777777777776</v>
      </c>
      <c r="H775" s="82">
        <v>0.036805555555555536</v>
      </c>
      <c r="I775" s="82">
        <v>0.125</v>
      </c>
      <c r="J775" s="82">
        <v>0.08819444444444446</v>
      </c>
      <c r="K775" s="124" t="s">
        <v>20</v>
      </c>
      <c r="L775" s="124" t="s">
        <v>15</v>
      </c>
      <c r="M775" s="123"/>
      <c r="N775" s="123"/>
      <c r="O775" s="123"/>
      <c r="P775" s="123"/>
      <c r="Q775" s="125"/>
    </row>
    <row r="776">
      <c r="A776" s="122">
        <v>45874.0</v>
      </c>
      <c r="B776" s="124" t="s">
        <v>13</v>
      </c>
      <c r="C776" s="124" t="s">
        <v>13</v>
      </c>
      <c r="D776" s="82">
        <v>0.4222222222222222</v>
      </c>
      <c r="E776" s="82">
        <v>0.5847222222222223</v>
      </c>
      <c r="F776" s="82">
        <v>0.5972222222222222</v>
      </c>
      <c r="G776" s="82">
        <v>0.5909722222222222</v>
      </c>
      <c r="H776" s="82">
        <v>0.16875</v>
      </c>
      <c r="I776" s="82">
        <v>0.16875</v>
      </c>
      <c r="J776" s="82">
        <v>0.0</v>
      </c>
      <c r="K776" s="124" t="s">
        <v>14</v>
      </c>
      <c r="L776" s="124" t="s">
        <v>15</v>
      </c>
      <c r="M776" s="123"/>
      <c r="N776" s="123"/>
      <c r="O776" s="123"/>
      <c r="P776" s="123"/>
      <c r="Q776" s="125"/>
    </row>
    <row r="777">
      <c r="A777" s="122">
        <v>45874.0</v>
      </c>
      <c r="B777" s="82">
        <v>0.6673611111111111</v>
      </c>
      <c r="C777" s="82">
        <v>0.6784722222222223</v>
      </c>
      <c r="D777" s="82">
        <v>0.6729166666666666</v>
      </c>
      <c r="E777" s="82">
        <v>0.6895833333333333</v>
      </c>
      <c r="F777" s="82">
        <v>0.7076388888888889</v>
      </c>
      <c r="G777" s="82">
        <v>0.6986111111111111</v>
      </c>
      <c r="H777" s="82">
        <v>0.025694444444444464</v>
      </c>
      <c r="I777" s="82">
        <v>0.09305555555555567</v>
      </c>
      <c r="J777" s="82">
        <v>0.0673611111111112</v>
      </c>
      <c r="K777" s="124" t="s">
        <v>20</v>
      </c>
      <c r="L777" s="124" t="s">
        <v>15</v>
      </c>
      <c r="M777" s="123"/>
      <c r="N777" s="123"/>
      <c r="O777" s="123"/>
      <c r="P777" s="123"/>
      <c r="Q777" s="125"/>
    </row>
    <row r="778">
      <c r="A778" s="122">
        <v>45874.0</v>
      </c>
      <c r="B778" s="124" t="s">
        <v>13</v>
      </c>
      <c r="C778" s="124" t="s">
        <v>13</v>
      </c>
      <c r="D778" s="82">
        <v>0.7659722222222223</v>
      </c>
      <c r="E778" s="124" t="s">
        <v>13</v>
      </c>
      <c r="F778" s="124" t="s">
        <v>13</v>
      </c>
      <c r="G778" s="82">
        <v>0.7930555555555555</v>
      </c>
      <c r="H778" s="82">
        <v>0.027083333333333237</v>
      </c>
      <c r="I778" s="82">
        <v>0.10347222222222219</v>
      </c>
      <c r="J778" s="82">
        <v>0.07638888888888895</v>
      </c>
      <c r="K778" s="124" t="s">
        <v>20</v>
      </c>
      <c r="L778" s="124" t="s">
        <v>15</v>
      </c>
      <c r="M778" s="123"/>
      <c r="N778" s="123"/>
      <c r="O778" s="123"/>
      <c r="P778" s="123"/>
      <c r="Q778" s="125"/>
    </row>
    <row r="779">
      <c r="A779" s="122">
        <v>45874.0</v>
      </c>
      <c r="B779" s="124" t="s">
        <v>13</v>
      </c>
      <c r="C779" s="124" t="s">
        <v>13</v>
      </c>
      <c r="D779" s="82">
        <v>0.8694444444444445</v>
      </c>
      <c r="E779" s="124" t="s">
        <v>13</v>
      </c>
      <c r="F779" s="124" t="s">
        <v>13</v>
      </c>
      <c r="G779" s="82">
        <v>0.9041666666666667</v>
      </c>
      <c r="H779" s="82">
        <v>0.03472222222222221</v>
      </c>
      <c r="I779" s="124" t="s">
        <v>13</v>
      </c>
      <c r="J779" s="82">
        <v>-0.5715277777777779</v>
      </c>
      <c r="K779" s="124" t="s">
        <v>20</v>
      </c>
      <c r="L779" s="124" t="s">
        <v>15</v>
      </c>
      <c r="M779" s="123"/>
      <c r="N779" s="123"/>
      <c r="O779" s="123"/>
      <c r="P779" s="123"/>
      <c r="Q779" s="125"/>
    </row>
    <row r="780">
      <c r="A780" s="122">
        <v>45875.0</v>
      </c>
      <c r="B780" s="124" t="s">
        <v>13</v>
      </c>
      <c r="C780" s="124" t="s">
        <v>13</v>
      </c>
      <c r="D780" s="82">
        <v>0.3326388888888889</v>
      </c>
      <c r="E780" s="82">
        <v>0.3541666666666667</v>
      </c>
      <c r="F780" s="82">
        <v>0.375</v>
      </c>
      <c r="G780" s="82">
        <v>0.36458333333333337</v>
      </c>
      <c r="H780" s="82">
        <v>0.0319444444444445</v>
      </c>
      <c r="I780" s="124" t="s">
        <v>13</v>
      </c>
      <c r="J780" s="124" t="s">
        <v>13</v>
      </c>
      <c r="K780" s="124" t="s">
        <v>20</v>
      </c>
      <c r="L780" s="124" t="s">
        <v>15</v>
      </c>
      <c r="M780" s="124" t="s">
        <v>261</v>
      </c>
      <c r="N780" s="123"/>
      <c r="O780" s="123"/>
      <c r="P780" s="123"/>
      <c r="Q780" s="125"/>
    </row>
    <row r="781">
      <c r="A781" s="122">
        <v>45875.0</v>
      </c>
      <c r="B781" s="124" t="s">
        <v>13</v>
      </c>
      <c r="C781" s="124" t="s">
        <v>13</v>
      </c>
      <c r="D781" s="124" t="s">
        <v>13</v>
      </c>
      <c r="E781" s="124" t="s">
        <v>13</v>
      </c>
      <c r="F781" s="124" t="s">
        <v>13</v>
      </c>
      <c r="G781" s="82">
        <v>0.5965277777777778</v>
      </c>
      <c r="H781" s="124" t="s">
        <v>13</v>
      </c>
      <c r="I781" s="124" t="s">
        <v>13</v>
      </c>
      <c r="J781" s="82">
        <v>0.07430555555555551</v>
      </c>
      <c r="K781" s="124" t="s">
        <v>14</v>
      </c>
      <c r="L781" s="124" t="s">
        <v>15</v>
      </c>
      <c r="M781" s="124" t="s">
        <v>262</v>
      </c>
      <c r="N781" s="123"/>
      <c r="O781" s="123"/>
      <c r="P781" s="123"/>
      <c r="Q781" s="125"/>
    </row>
    <row r="782">
      <c r="A782" s="122">
        <v>45875.0</v>
      </c>
      <c r="B782" s="124" t="s">
        <v>13</v>
      </c>
      <c r="C782" s="124" t="s">
        <v>13</v>
      </c>
      <c r="D782" s="82">
        <v>0.6708333333333333</v>
      </c>
      <c r="E782" s="124" t="s">
        <v>13</v>
      </c>
      <c r="F782" s="124" t="s">
        <v>13</v>
      </c>
      <c r="G782" s="82">
        <v>0.6833333333333333</v>
      </c>
      <c r="H782" s="82">
        <v>0.012500000000000067</v>
      </c>
      <c r="I782" s="124" t="s">
        <v>13</v>
      </c>
      <c r="J782" s="124" t="s">
        <v>13</v>
      </c>
      <c r="K782" s="124" t="s">
        <v>32</v>
      </c>
      <c r="L782" s="124" t="s">
        <v>15</v>
      </c>
      <c r="M782" s="123"/>
      <c r="N782" s="123"/>
      <c r="O782" s="123"/>
      <c r="P782" s="123"/>
      <c r="Q782" s="125"/>
    </row>
    <row r="783">
      <c r="A783" s="122">
        <v>45876.0</v>
      </c>
      <c r="B783" s="124" t="s">
        <v>13</v>
      </c>
      <c r="C783" s="124" t="s">
        <v>13</v>
      </c>
      <c r="D783" s="82">
        <v>0.41458333333333336</v>
      </c>
      <c r="E783" s="82">
        <v>0.5909722222222222</v>
      </c>
      <c r="F783" s="82">
        <v>0.6201388888888889</v>
      </c>
      <c r="G783" s="82">
        <v>0.6055555555555556</v>
      </c>
      <c r="H783" s="82">
        <v>0.19097222222222227</v>
      </c>
      <c r="I783" s="82">
        <v>0.3277777777777778</v>
      </c>
      <c r="J783" s="82">
        <v>0.1368055555555555</v>
      </c>
      <c r="K783" s="124" t="s">
        <v>14</v>
      </c>
      <c r="L783" s="124" t="s">
        <v>15</v>
      </c>
      <c r="M783" s="124" t="s">
        <v>263</v>
      </c>
      <c r="N783" s="123"/>
      <c r="O783" s="123"/>
      <c r="P783" s="123"/>
      <c r="Q783" s="125"/>
    </row>
    <row r="784">
      <c r="A784" s="122">
        <v>45876.0</v>
      </c>
      <c r="B784" s="124" t="s">
        <v>13</v>
      </c>
      <c r="C784" s="124" t="s">
        <v>13</v>
      </c>
      <c r="D784" s="82">
        <v>0.7423611111111111</v>
      </c>
      <c r="E784" s="124" t="s">
        <v>13</v>
      </c>
      <c r="F784" s="124" t="s">
        <v>13</v>
      </c>
      <c r="G784" s="82">
        <v>0.7770833333333333</v>
      </c>
      <c r="H784" s="82">
        <v>0.03472222222222221</v>
      </c>
      <c r="I784" s="82">
        <v>0.10902777777777772</v>
      </c>
      <c r="J784" s="82">
        <v>0.07430555555555551</v>
      </c>
      <c r="K784" s="124" t="s">
        <v>20</v>
      </c>
      <c r="L784" s="124" t="s">
        <v>15</v>
      </c>
      <c r="M784" s="124" t="s">
        <v>264</v>
      </c>
      <c r="N784" s="123"/>
      <c r="O784" s="123"/>
      <c r="P784" s="123"/>
      <c r="Q784" s="125"/>
    </row>
    <row r="785">
      <c r="A785" s="122">
        <v>45876.0</v>
      </c>
      <c r="B785" s="124" t="s">
        <v>13</v>
      </c>
      <c r="C785" s="124" t="s">
        <v>13</v>
      </c>
      <c r="D785" s="82">
        <v>0.8513888888888889</v>
      </c>
      <c r="E785" s="124" t="s">
        <v>13</v>
      </c>
      <c r="F785" s="124" t="s">
        <v>13</v>
      </c>
      <c r="G785" s="82">
        <v>0.8854166666666666</v>
      </c>
      <c r="H785" s="82">
        <v>0.03402777777777777</v>
      </c>
      <c r="I785" s="124" t="s">
        <v>13</v>
      </c>
      <c r="J785" s="124" t="s">
        <v>13</v>
      </c>
      <c r="K785" s="124" t="s">
        <v>20</v>
      </c>
      <c r="L785" s="124" t="s">
        <v>15</v>
      </c>
      <c r="M785" s="123"/>
      <c r="N785" s="123"/>
      <c r="O785" s="123"/>
      <c r="P785" s="123"/>
      <c r="Q785" s="125"/>
    </row>
    <row r="786">
      <c r="A786" s="122">
        <v>45877.0</v>
      </c>
      <c r="B786" s="82">
        <v>0.29305555555555557</v>
      </c>
      <c r="C786" s="82">
        <v>0.3125</v>
      </c>
      <c r="D786" s="82">
        <v>0.3027777777777778</v>
      </c>
      <c r="E786" s="82">
        <v>0.5104166666666666</v>
      </c>
      <c r="F786" s="82">
        <v>0.5194444444444445</v>
      </c>
      <c r="G786" s="82">
        <v>0.5149305555555556</v>
      </c>
      <c r="H786" s="82">
        <v>0.21215277777777775</v>
      </c>
      <c r="I786" s="82">
        <v>0.3138888888888889</v>
      </c>
      <c r="J786" s="82">
        <v>0.10173611111111114</v>
      </c>
      <c r="K786" s="124" t="s">
        <v>14</v>
      </c>
      <c r="L786" s="124" t="s">
        <v>15</v>
      </c>
      <c r="M786" s="124" t="s">
        <v>265</v>
      </c>
      <c r="N786" s="123"/>
      <c r="O786" s="123"/>
      <c r="P786" s="123"/>
      <c r="Q786" s="125"/>
    </row>
    <row r="787">
      <c r="A787" s="122">
        <v>45877.0</v>
      </c>
      <c r="B787" s="124" t="s">
        <v>13</v>
      </c>
      <c r="C787" s="124" t="s">
        <v>13</v>
      </c>
      <c r="D787" s="82">
        <v>0.6166666666666667</v>
      </c>
      <c r="E787" s="124" t="s">
        <v>13</v>
      </c>
      <c r="F787" s="124" t="s">
        <v>13</v>
      </c>
      <c r="G787" s="82">
        <v>0.6375</v>
      </c>
      <c r="H787" s="82">
        <v>0.02083333333333326</v>
      </c>
      <c r="I787" s="82">
        <v>0.06180555555555556</v>
      </c>
      <c r="J787" s="82">
        <v>0.0409722222222223</v>
      </c>
      <c r="K787" s="124" t="s">
        <v>20</v>
      </c>
      <c r="L787" s="124" t="s">
        <v>15</v>
      </c>
      <c r="M787" s="123"/>
      <c r="N787" s="123"/>
      <c r="O787" s="123"/>
      <c r="P787" s="123"/>
      <c r="Q787" s="125"/>
    </row>
    <row r="788">
      <c r="A788" s="122">
        <v>45877.0</v>
      </c>
      <c r="B788" s="82">
        <v>0.64375</v>
      </c>
      <c r="C788" s="82">
        <v>0.7131944444444445</v>
      </c>
      <c r="D788" s="82">
        <v>0.6784722222222223</v>
      </c>
      <c r="E788" s="82">
        <v>0.7430555555555556</v>
      </c>
      <c r="F788" s="82">
        <v>0.7659722222222223</v>
      </c>
      <c r="G788" s="82">
        <v>0.7545138888888889</v>
      </c>
      <c r="H788" s="82">
        <v>0.07604166666666667</v>
      </c>
      <c r="I788" s="82">
        <v>0.09305555555555556</v>
      </c>
      <c r="J788" s="82">
        <v>0.017013888888888884</v>
      </c>
      <c r="K788" s="124" t="s">
        <v>63</v>
      </c>
      <c r="L788" s="124" t="s">
        <v>15</v>
      </c>
      <c r="M788" s="123"/>
      <c r="N788" s="123"/>
      <c r="O788" s="123"/>
      <c r="P788" s="123"/>
      <c r="Q788" s="125"/>
    </row>
    <row r="789">
      <c r="A789" s="122">
        <v>45877.0</v>
      </c>
      <c r="B789" s="82">
        <v>0.8256944444444444</v>
      </c>
      <c r="C789" s="82">
        <v>0.8458333333333333</v>
      </c>
      <c r="D789" s="82">
        <v>0.8357638888888889</v>
      </c>
      <c r="E789" s="124" t="s">
        <v>13</v>
      </c>
      <c r="F789" s="124" t="s">
        <v>13</v>
      </c>
      <c r="G789" s="82">
        <v>0.8736111111111111</v>
      </c>
      <c r="H789" s="82">
        <v>0.037847222222222254</v>
      </c>
      <c r="I789" s="124" t="s">
        <v>13</v>
      </c>
      <c r="J789" s="124" t="s">
        <v>13</v>
      </c>
      <c r="K789" s="124" t="s">
        <v>20</v>
      </c>
      <c r="L789" s="124" t="s">
        <v>15</v>
      </c>
      <c r="M789" s="123"/>
      <c r="N789" s="123"/>
      <c r="O789" s="123"/>
      <c r="P789" s="123"/>
      <c r="Q789" s="125"/>
    </row>
    <row r="790">
      <c r="A790" s="122">
        <v>45878.0</v>
      </c>
      <c r="B790" s="124" t="s">
        <v>13</v>
      </c>
      <c r="C790" s="124" t="s">
        <v>13</v>
      </c>
      <c r="D790" s="82">
        <v>0.2222222222222222</v>
      </c>
      <c r="E790" s="124" t="s">
        <v>13</v>
      </c>
      <c r="F790" s="124" t="s">
        <v>13</v>
      </c>
      <c r="G790" s="82">
        <v>0.24375</v>
      </c>
      <c r="H790" s="82">
        <v>0.021527777777777785</v>
      </c>
      <c r="I790" s="82">
        <v>0.09131944444444445</v>
      </c>
      <c r="J790" s="82">
        <v>0.06979166666666667</v>
      </c>
      <c r="K790" s="124" t="s">
        <v>20</v>
      </c>
      <c r="L790" s="124" t="s">
        <v>15</v>
      </c>
      <c r="M790" s="123"/>
      <c r="N790" s="123"/>
      <c r="O790" s="123"/>
      <c r="P790" s="123"/>
      <c r="Q790" s="125"/>
    </row>
    <row r="791">
      <c r="A791" s="122">
        <v>45878.0</v>
      </c>
      <c r="B791" s="82">
        <v>0.29930555555555555</v>
      </c>
      <c r="C791" s="82">
        <v>0.3277777777777778</v>
      </c>
      <c r="D791" s="82">
        <v>0.31354166666666666</v>
      </c>
      <c r="E791" s="82">
        <v>0.5034722222222222</v>
      </c>
      <c r="F791" s="82">
        <v>0.5152777777777777</v>
      </c>
      <c r="G791" s="82">
        <v>0.5093749999999999</v>
      </c>
      <c r="H791" s="82">
        <v>0.19583333333333325</v>
      </c>
      <c r="I791" s="82">
        <v>0.2170138888888889</v>
      </c>
      <c r="J791" s="82">
        <v>0.021180555555555647</v>
      </c>
      <c r="K791" s="124" t="s">
        <v>14</v>
      </c>
      <c r="L791" s="124" t="s">
        <v>15</v>
      </c>
      <c r="M791" s="123"/>
      <c r="N791" s="123"/>
      <c r="O791" s="123"/>
      <c r="P791" s="123"/>
      <c r="Q791" s="125"/>
    </row>
    <row r="792">
      <c r="A792" s="122">
        <v>45878.0</v>
      </c>
      <c r="B792" s="124" t="s">
        <v>13</v>
      </c>
      <c r="C792" s="124" t="s">
        <v>13</v>
      </c>
      <c r="D792" s="82">
        <v>0.6194444444444445</v>
      </c>
      <c r="E792" s="124" t="s">
        <v>13</v>
      </c>
      <c r="F792" s="124" t="s">
        <v>13</v>
      </c>
      <c r="G792" s="82">
        <v>0.7256944444444444</v>
      </c>
      <c r="H792" s="82">
        <v>0.10624999999999996</v>
      </c>
      <c r="I792" s="82">
        <v>0.12777777777777777</v>
      </c>
      <c r="J792" s="82">
        <v>0.021527777777777812</v>
      </c>
      <c r="K792" s="124" t="s">
        <v>14</v>
      </c>
      <c r="L792" s="124" t="s">
        <v>15</v>
      </c>
      <c r="M792" s="123"/>
      <c r="N792" s="123"/>
      <c r="O792" s="123"/>
      <c r="P792" s="123"/>
      <c r="Q792" s="125"/>
    </row>
    <row r="793">
      <c r="A793" s="122">
        <v>45878.0</v>
      </c>
      <c r="B793" s="82">
        <v>0.8041666666666667</v>
      </c>
      <c r="C793" s="82">
        <v>0.825</v>
      </c>
      <c r="D793" s="82">
        <v>0.8145833333333333</v>
      </c>
      <c r="E793" s="124" t="s">
        <v>13</v>
      </c>
      <c r="F793" s="124" t="s">
        <v>13</v>
      </c>
      <c r="G793" s="124" t="s">
        <v>13</v>
      </c>
      <c r="H793" s="124" t="s">
        <v>13</v>
      </c>
      <c r="I793" s="124" t="s">
        <v>13</v>
      </c>
      <c r="J793" s="124" t="s">
        <v>13</v>
      </c>
      <c r="K793" s="124" t="s">
        <v>14</v>
      </c>
      <c r="L793" s="124" t="s">
        <v>15</v>
      </c>
      <c r="M793" s="124" t="s">
        <v>267</v>
      </c>
      <c r="N793" s="123"/>
      <c r="O793" s="123"/>
      <c r="P793" s="123"/>
      <c r="Q793" s="125"/>
    </row>
    <row r="794">
      <c r="A794" s="122">
        <v>45879.0</v>
      </c>
      <c r="B794" s="124" t="s">
        <v>13</v>
      </c>
      <c r="C794" s="124" t="s">
        <v>13</v>
      </c>
      <c r="D794" s="82">
        <v>0.3680555555555556</v>
      </c>
      <c r="E794" s="124" t="s">
        <v>13</v>
      </c>
      <c r="F794" s="124" t="s">
        <v>13</v>
      </c>
      <c r="G794" s="82">
        <v>0.5625</v>
      </c>
      <c r="H794" s="82">
        <v>0.19444444444444442</v>
      </c>
      <c r="I794" s="82">
        <v>0.37777777777777777</v>
      </c>
      <c r="J794" s="82">
        <v>0.18333333333333335</v>
      </c>
      <c r="K794" s="124" t="s">
        <v>14</v>
      </c>
      <c r="L794" s="124" t="s">
        <v>15</v>
      </c>
      <c r="M794" s="124" t="s">
        <v>268</v>
      </c>
      <c r="N794" s="123"/>
      <c r="O794" s="123"/>
      <c r="P794" s="123"/>
      <c r="Q794" s="125"/>
    </row>
    <row r="795">
      <c r="A795" s="122">
        <v>45881.0</v>
      </c>
      <c r="B795" s="124" t="s">
        <v>13</v>
      </c>
      <c r="C795" s="124" t="s">
        <v>13</v>
      </c>
      <c r="D795" s="82">
        <v>0.7458333333333333</v>
      </c>
      <c r="E795" s="82">
        <v>0.7708333333333334</v>
      </c>
      <c r="F795" s="82">
        <v>0.7805555555555556</v>
      </c>
      <c r="G795" s="82">
        <v>0.7756944444444445</v>
      </c>
      <c r="H795" s="82">
        <v>0.029861111111111116</v>
      </c>
      <c r="I795" s="82">
        <v>0.13194444444444442</v>
      </c>
      <c r="J795" s="82">
        <v>0.1020833333333333</v>
      </c>
      <c r="K795" s="124" t="s">
        <v>20</v>
      </c>
      <c r="L795" s="124" t="s">
        <v>15</v>
      </c>
      <c r="M795" s="123"/>
      <c r="N795" s="123"/>
      <c r="O795" s="123"/>
      <c r="P795" s="123"/>
      <c r="Q795" s="125"/>
    </row>
    <row r="796">
      <c r="A796" s="122">
        <v>45881.0</v>
      </c>
      <c r="B796" s="124" t="s">
        <v>13</v>
      </c>
      <c r="C796" s="124" t="s">
        <v>13</v>
      </c>
      <c r="D796" s="82">
        <v>0.8777777777777778</v>
      </c>
      <c r="E796" s="124" t="s">
        <v>13</v>
      </c>
      <c r="F796" s="124" t="s">
        <v>13</v>
      </c>
      <c r="G796" s="124" t="s">
        <v>13</v>
      </c>
      <c r="H796" s="124" t="s">
        <v>13</v>
      </c>
      <c r="I796" s="124" t="s">
        <v>13</v>
      </c>
      <c r="J796" s="124" t="s">
        <v>13</v>
      </c>
      <c r="K796" s="124" t="s">
        <v>13</v>
      </c>
      <c r="L796" s="124" t="s">
        <v>15</v>
      </c>
      <c r="M796" s="123"/>
      <c r="N796" s="123"/>
      <c r="O796" s="123"/>
      <c r="P796" s="123"/>
      <c r="Q796" s="125"/>
    </row>
    <row r="797">
      <c r="A797" s="122">
        <v>45882.0</v>
      </c>
      <c r="B797" s="124" t="s">
        <v>13</v>
      </c>
      <c r="C797" s="124" t="s">
        <v>13</v>
      </c>
      <c r="D797" s="82">
        <v>0.43194444444444446</v>
      </c>
      <c r="E797" s="82">
        <v>0.6111111111111112</v>
      </c>
      <c r="F797" s="82">
        <v>0.6201388888888889</v>
      </c>
      <c r="G797" s="82">
        <v>0.6156250000000001</v>
      </c>
      <c r="H797" s="82">
        <v>0.18368055555555562</v>
      </c>
      <c r="I797" s="82">
        <v>0.25520833333333326</v>
      </c>
      <c r="J797" s="82">
        <v>0.07152777777777763</v>
      </c>
      <c r="K797" s="124" t="s">
        <v>14</v>
      </c>
      <c r="L797" s="124" t="s">
        <v>15</v>
      </c>
      <c r="M797" s="124" t="s">
        <v>238</v>
      </c>
      <c r="N797" s="123"/>
      <c r="O797" s="123"/>
      <c r="P797" s="123"/>
      <c r="Q797" s="125"/>
    </row>
    <row r="798">
      <c r="A798" s="122">
        <v>45882.0</v>
      </c>
      <c r="B798" s="82">
        <v>0.6708333333333333</v>
      </c>
      <c r="C798" s="82">
        <v>0.7034722222222223</v>
      </c>
      <c r="D798" s="82">
        <v>0.6871527777777777</v>
      </c>
      <c r="E798" s="124" t="s">
        <v>13</v>
      </c>
      <c r="F798" s="124" t="s">
        <v>13</v>
      </c>
      <c r="G798" s="82">
        <v>0.7229166666666667</v>
      </c>
      <c r="H798" s="82">
        <v>0.03576388888888893</v>
      </c>
      <c r="I798" s="82">
        <v>0.10729166666666667</v>
      </c>
      <c r="J798" s="82">
        <v>0.07152777777777775</v>
      </c>
      <c r="K798" s="124" t="s">
        <v>20</v>
      </c>
      <c r="L798" s="124" t="s">
        <v>15</v>
      </c>
      <c r="M798" s="123"/>
      <c r="N798" s="123"/>
      <c r="O798" s="123"/>
      <c r="P798" s="123"/>
      <c r="Q798" s="125"/>
    </row>
    <row r="799">
      <c r="A799" s="122">
        <v>45882.0</v>
      </c>
      <c r="B799" s="124" t="s">
        <v>13</v>
      </c>
      <c r="C799" s="124" t="s">
        <v>13</v>
      </c>
      <c r="D799" s="82">
        <v>0.7944444444444444</v>
      </c>
      <c r="E799" s="124" t="s">
        <v>13</v>
      </c>
      <c r="F799" s="124" t="s">
        <v>13</v>
      </c>
      <c r="G799" s="124" t="s">
        <v>13</v>
      </c>
      <c r="H799" s="124" t="s">
        <v>13</v>
      </c>
      <c r="I799" s="124" t="s">
        <v>13</v>
      </c>
      <c r="J799" s="124" t="s">
        <v>13</v>
      </c>
      <c r="K799" s="124" t="s">
        <v>14</v>
      </c>
      <c r="L799" s="124" t="s">
        <v>15</v>
      </c>
      <c r="M799" s="124" t="s">
        <v>66</v>
      </c>
      <c r="N799" s="123"/>
      <c r="O799" s="123"/>
      <c r="P799" s="123"/>
      <c r="Q799" s="125"/>
    </row>
    <row r="800">
      <c r="A800" s="122">
        <v>45883.0</v>
      </c>
      <c r="B800" s="124" t="s">
        <v>13</v>
      </c>
      <c r="C800" s="124" t="s">
        <v>13</v>
      </c>
      <c r="D800" s="124" t="s">
        <v>13</v>
      </c>
      <c r="E800" s="124" t="s">
        <v>13</v>
      </c>
      <c r="F800" s="124" t="s">
        <v>13</v>
      </c>
      <c r="G800" s="82">
        <v>0.4201388888888889</v>
      </c>
      <c r="H800" s="124" t="s">
        <v>13</v>
      </c>
      <c r="I800" s="124" t="s">
        <v>13</v>
      </c>
      <c r="J800" s="82">
        <v>0.016666666666666663</v>
      </c>
      <c r="K800" s="124" t="s">
        <v>14</v>
      </c>
      <c r="L800" s="124" t="s">
        <v>15</v>
      </c>
      <c r="M800" s="124" t="s">
        <v>269</v>
      </c>
      <c r="N800" s="123"/>
      <c r="O800" s="123"/>
      <c r="P800" s="123"/>
      <c r="Q800" s="125"/>
    </row>
    <row r="801">
      <c r="A801" s="122">
        <v>45883.0</v>
      </c>
      <c r="B801" s="124" t="s">
        <v>13</v>
      </c>
      <c r="C801" s="124" t="s">
        <v>13</v>
      </c>
      <c r="D801" s="82">
        <v>0.5826388888888889</v>
      </c>
      <c r="E801" s="82">
        <v>0.6</v>
      </c>
      <c r="F801" s="82">
        <v>0.6194444444444445</v>
      </c>
      <c r="G801" s="82">
        <v>0.6097222222222223</v>
      </c>
      <c r="H801" s="82">
        <v>0.027083333333333348</v>
      </c>
      <c r="I801" s="82">
        <v>0.1201388888888888</v>
      </c>
      <c r="J801" s="82">
        <v>0.09305555555555545</v>
      </c>
      <c r="K801" s="124" t="s">
        <v>20</v>
      </c>
      <c r="L801" s="124" t="s">
        <v>15</v>
      </c>
      <c r="M801" s="123"/>
      <c r="N801" s="123"/>
      <c r="O801" s="123"/>
      <c r="P801" s="123"/>
      <c r="Q801" s="125"/>
    </row>
    <row r="802">
      <c r="A802" s="122">
        <v>45883.0</v>
      </c>
      <c r="B802" s="124" t="s">
        <v>13</v>
      </c>
      <c r="C802" s="124" t="s">
        <v>13</v>
      </c>
      <c r="D802" s="82">
        <v>0.7027777777777777</v>
      </c>
      <c r="E802" s="124" t="s">
        <v>13</v>
      </c>
      <c r="F802" s="124" t="s">
        <v>13</v>
      </c>
      <c r="G802" s="82">
        <v>0.7381944444444445</v>
      </c>
      <c r="H802" s="82">
        <v>0.03541666666666676</v>
      </c>
      <c r="I802" s="82">
        <v>0.11597222222222225</v>
      </c>
      <c r="J802" s="82">
        <v>0.08055555555555549</v>
      </c>
      <c r="K802" s="124" t="s">
        <v>20</v>
      </c>
      <c r="L802" s="124" t="s">
        <v>15</v>
      </c>
      <c r="M802" s="123"/>
      <c r="N802" s="123"/>
      <c r="O802" s="123"/>
      <c r="P802" s="123"/>
      <c r="Q802" s="125"/>
    </row>
    <row r="803">
      <c r="A803" s="122">
        <v>45884.0</v>
      </c>
      <c r="B803" s="124" t="s">
        <v>13</v>
      </c>
      <c r="C803" s="124" t="s">
        <v>13</v>
      </c>
      <c r="D803" s="82">
        <v>0.81875</v>
      </c>
      <c r="E803" s="124" t="s">
        <v>13</v>
      </c>
      <c r="F803" s="124" t="s">
        <v>13</v>
      </c>
      <c r="G803" s="124" t="s">
        <v>13</v>
      </c>
      <c r="H803" s="124" t="s">
        <v>13</v>
      </c>
      <c r="I803" s="124" t="s">
        <v>13</v>
      </c>
      <c r="J803" s="124" t="s">
        <v>13</v>
      </c>
      <c r="K803" s="124" t="s">
        <v>14</v>
      </c>
      <c r="L803" s="124" t="s">
        <v>15</v>
      </c>
      <c r="M803" s="124" t="s">
        <v>271</v>
      </c>
      <c r="N803" s="123"/>
      <c r="O803" s="123"/>
      <c r="P803" s="123"/>
      <c r="Q803" s="125"/>
    </row>
    <row r="804">
      <c r="A804" s="122">
        <v>45884.0</v>
      </c>
      <c r="B804" s="124" t="s">
        <v>13</v>
      </c>
      <c r="C804" s="124" t="s">
        <v>13</v>
      </c>
      <c r="D804" s="124" t="s">
        <v>13</v>
      </c>
      <c r="E804" s="82">
        <v>0.3020833333333333</v>
      </c>
      <c r="F804" s="82">
        <v>0.3298611111111111</v>
      </c>
      <c r="G804" s="82">
        <v>0.3159722222222222</v>
      </c>
      <c r="H804" s="124" t="s">
        <v>13</v>
      </c>
      <c r="I804" s="124" t="s">
        <v>13</v>
      </c>
      <c r="J804" s="82">
        <v>0.020486111111111094</v>
      </c>
      <c r="K804" s="124" t="s">
        <v>14</v>
      </c>
      <c r="L804" s="124" t="s">
        <v>15</v>
      </c>
      <c r="M804" s="123"/>
      <c r="N804" s="123"/>
      <c r="O804" s="123"/>
      <c r="P804" s="123"/>
      <c r="Q804" s="125"/>
    </row>
    <row r="805">
      <c r="A805" s="122">
        <v>45884.0</v>
      </c>
      <c r="B805" s="124" t="s">
        <v>13</v>
      </c>
      <c r="C805" s="124" t="s">
        <v>13</v>
      </c>
      <c r="D805" s="82">
        <v>0.4270833333333333</v>
      </c>
      <c r="E805" s="124" t="s">
        <v>13</v>
      </c>
      <c r="F805" s="124" t="s">
        <v>13</v>
      </c>
      <c r="G805" s="82">
        <v>0.45902777777777776</v>
      </c>
      <c r="H805" s="82">
        <v>0.03194444444444444</v>
      </c>
      <c r="I805" s="82">
        <v>0.5208333333333335</v>
      </c>
      <c r="J805" s="82">
        <v>0.488888888888889</v>
      </c>
      <c r="K805" s="124" t="s">
        <v>20</v>
      </c>
      <c r="L805" s="124" t="s">
        <v>15</v>
      </c>
      <c r="M805" s="123"/>
      <c r="N805" s="123"/>
      <c r="O805" s="123"/>
      <c r="P805" s="123"/>
      <c r="Q805" s="125"/>
    </row>
    <row r="806">
      <c r="A806" s="122">
        <v>45884.0</v>
      </c>
      <c r="B806" s="124" t="s">
        <v>13</v>
      </c>
      <c r="C806" s="124" t="s">
        <v>13</v>
      </c>
      <c r="D806" s="82">
        <v>0.5354166666666667</v>
      </c>
      <c r="E806" s="124" t="s">
        <v>13</v>
      </c>
      <c r="F806" s="124" t="s">
        <v>13</v>
      </c>
      <c r="G806" s="82">
        <v>0.5611111111111111</v>
      </c>
      <c r="H806" s="82">
        <v>0.025694444444444464</v>
      </c>
      <c r="I806" s="82">
        <v>0.11840277777777786</v>
      </c>
      <c r="J806" s="82">
        <v>0.09270833333333339</v>
      </c>
      <c r="K806" s="124" t="s">
        <v>20</v>
      </c>
      <c r="L806" s="124" t="s">
        <v>15</v>
      </c>
      <c r="M806" s="123"/>
      <c r="N806" s="123"/>
      <c r="O806" s="123"/>
      <c r="P806" s="123"/>
      <c r="Q806" s="125"/>
    </row>
    <row r="807">
      <c r="A807" s="122">
        <v>45884.0</v>
      </c>
      <c r="B807" s="82">
        <v>0.6430555555555556</v>
      </c>
      <c r="C807" s="82">
        <v>0.6645833333333333</v>
      </c>
      <c r="D807" s="82">
        <v>0.6538194444444445</v>
      </c>
      <c r="E807" s="82">
        <v>0.6680555555555555</v>
      </c>
      <c r="F807" s="82">
        <v>0.6909722222222222</v>
      </c>
      <c r="G807" s="82">
        <v>0.6795138888888889</v>
      </c>
      <c r="H807" s="82">
        <v>0.025694444444444353</v>
      </c>
      <c r="I807" s="82">
        <v>0.12881944444444438</v>
      </c>
      <c r="J807" s="82">
        <v>0.10312500000000002</v>
      </c>
      <c r="K807" s="124" t="s">
        <v>20</v>
      </c>
      <c r="L807" s="124" t="s">
        <v>15</v>
      </c>
      <c r="M807" s="123"/>
      <c r="N807" s="123"/>
      <c r="O807" s="123"/>
      <c r="P807" s="123"/>
      <c r="Q807" s="125"/>
    </row>
    <row r="808">
      <c r="A808" s="122">
        <v>45884.0</v>
      </c>
      <c r="B808" s="82">
        <v>0.7708333333333334</v>
      </c>
      <c r="C808" s="82">
        <v>0.7944444444444444</v>
      </c>
      <c r="D808" s="82">
        <v>0.7826388888888889</v>
      </c>
      <c r="E808" s="82">
        <v>0.8090277777777778</v>
      </c>
      <c r="F808" s="82">
        <v>0.8277777777777777</v>
      </c>
      <c r="G808" s="82">
        <v>0.8184027777777778</v>
      </c>
      <c r="H808" s="82">
        <v>0.03576388888888893</v>
      </c>
      <c r="I808" s="82">
        <v>0.12361111111111112</v>
      </c>
      <c r="J808" s="82">
        <v>0.12951388888888893</v>
      </c>
      <c r="K808" s="124" t="s">
        <v>20</v>
      </c>
      <c r="L808" s="124" t="s">
        <v>15</v>
      </c>
      <c r="M808" s="123"/>
      <c r="N808" s="123"/>
      <c r="O808" s="123"/>
      <c r="P808" s="123"/>
      <c r="Q808" s="125"/>
    </row>
    <row r="809">
      <c r="A809" s="122">
        <v>45885.0</v>
      </c>
      <c r="B809" s="82">
        <v>0.2777777777777778</v>
      </c>
      <c r="C809" s="82">
        <v>0.29583333333333334</v>
      </c>
      <c r="D809" s="82">
        <v>0.28680555555555554</v>
      </c>
      <c r="E809" s="124" t="s">
        <v>13</v>
      </c>
      <c r="F809" s="124" t="s">
        <v>13</v>
      </c>
      <c r="G809" s="82">
        <v>0.3145833333333333</v>
      </c>
      <c r="H809" s="82">
        <v>0.02777777777777779</v>
      </c>
      <c r="I809" s="82">
        <v>0.10347222222222224</v>
      </c>
      <c r="J809" s="82">
        <v>0.07569444444444445</v>
      </c>
      <c r="K809" s="124" t="s">
        <v>20</v>
      </c>
      <c r="L809" s="124" t="s">
        <v>15</v>
      </c>
      <c r="M809" s="123"/>
      <c r="N809" s="123"/>
      <c r="O809" s="123"/>
      <c r="P809" s="123"/>
      <c r="Q809" s="125"/>
    </row>
    <row r="810">
      <c r="A810" s="122">
        <v>45885.0</v>
      </c>
      <c r="B810" s="124" t="s">
        <v>13</v>
      </c>
      <c r="C810" s="124" t="s">
        <v>13</v>
      </c>
      <c r="D810" s="82">
        <v>0.3902777777777778</v>
      </c>
      <c r="E810" s="124" t="s">
        <v>13</v>
      </c>
      <c r="F810" s="124" t="s">
        <v>13</v>
      </c>
      <c r="G810" s="82">
        <v>0.42083333333333334</v>
      </c>
      <c r="H810" s="82">
        <v>0.030555555555555558</v>
      </c>
      <c r="I810" s="82">
        <v>0.10555555555555557</v>
      </c>
      <c r="J810" s="82">
        <v>0.07500000000000001</v>
      </c>
      <c r="K810" s="124" t="s">
        <v>20</v>
      </c>
      <c r="L810" s="124" t="s">
        <v>15</v>
      </c>
      <c r="M810" s="123"/>
      <c r="N810" s="123"/>
      <c r="O810" s="123"/>
      <c r="P810" s="123"/>
      <c r="Q810" s="125"/>
    </row>
    <row r="811">
      <c r="A811" s="122">
        <v>45885.0</v>
      </c>
      <c r="B811" s="124" t="s">
        <v>13</v>
      </c>
      <c r="C811" s="124" t="s">
        <v>13</v>
      </c>
      <c r="D811" s="82">
        <v>0.49583333333333335</v>
      </c>
      <c r="E811" s="124" t="s">
        <v>13</v>
      </c>
      <c r="F811" s="124" t="s">
        <v>13</v>
      </c>
      <c r="G811" s="82">
        <v>0.5888888888888889</v>
      </c>
      <c r="H811" s="82">
        <v>0.09305555555555556</v>
      </c>
      <c r="I811" s="82">
        <v>0.1309027777777778</v>
      </c>
      <c r="J811" s="82">
        <v>0.037847222222222254</v>
      </c>
      <c r="K811" s="124" t="s">
        <v>63</v>
      </c>
      <c r="L811" s="124" t="s">
        <v>15</v>
      </c>
      <c r="M811" s="123"/>
      <c r="N811" s="123"/>
      <c r="O811" s="123"/>
      <c r="P811" s="123"/>
      <c r="Q811" s="125"/>
    </row>
    <row r="812">
      <c r="A812" s="122">
        <v>45885.0</v>
      </c>
      <c r="B812" s="124" t="s">
        <v>13</v>
      </c>
      <c r="C812" s="124" t="s">
        <v>13</v>
      </c>
      <c r="D812" s="82">
        <v>0.7381944444444445</v>
      </c>
      <c r="E812" s="124" t="s">
        <v>13</v>
      </c>
      <c r="F812" s="124" t="s">
        <v>13</v>
      </c>
      <c r="G812" s="124" t="s">
        <v>13</v>
      </c>
      <c r="H812" s="124" t="s">
        <v>13</v>
      </c>
      <c r="I812" s="124" t="s">
        <v>13</v>
      </c>
      <c r="J812" s="124" t="s">
        <v>13</v>
      </c>
      <c r="K812" s="124" t="s">
        <v>14</v>
      </c>
      <c r="L812" s="124" t="s">
        <v>15</v>
      </c>
      <c r="M812" s="124" t="s">
        <v>275</v>
      </c>
      <c r="N812" s="123"/>
      <c r="O812" s="123"/>
      <c r="P812" s="123"/>
      <c r="Q812" s="125"/>
    </row>
    <row r="813">
      <c r="A813" s="122">
        <v>45886.0</v>
      </c>
      <c r="B813" s="124" t="s">
        <v>13</v>
      </c>
      <c r="C813" s="124" t="s">
        <v>13</v>
      </c>
      <c r="D813" s="124" t="s">
        <v>13</v>
      </c>
      <c r="E813" s="124" t="s">
        <v>13</v>
      </c>
      <c r="F813" s="124" t="s">
        <v>13</v>
      </c>
      <c r="G813" s="82">
        <v>0.3263888888888889</v>
      </c>
      <c r="H813" s="124" t="s">
        <v>13</v>
      </c>
      <c r="I813" s="124" t="s">
        <v>13</v>
      </c>
      <c r="J813" s="82">
        <v>0.0222222222222222</v>
      </c>
      <c r="K813" s="124" t="s">
        <v>14</v>
      </c>
      <c r="L813" s="124" t="s">
        <v>15</v>
      </c>
      <c r="M813" s="124" t="s">
        <v>238</v>
      </c>
      <c r="N813" s="123"/>
      <c r="O813" s="123"/>
      <c r="P813" s="123"/>
      <c r="Q813" s="125"/>
    </row>
    <row r="814">
      <c r="A814" s="122">
        <v>45886.0</v>
      </c>
      <c r="B814" s="124" t="s">
        <v>13</v>
      </c>
      <c r="C814" s="124" t="s">
        <v>13</v>
      </c>
      <c r="D814" s="82">
        <v>0.3486111111111111</v>
      </c>
      <c r="E814" s="124" t="s">
        <v>13</v>
      </c>
      <c r="F814" s="124" t="s">
        <v>13</v>
      </c>
      <c r="G814" s="82">
        <v>0.3638888888888889</v>
      </c>
      <c r="H814" s="82">
        <v>0.015277777777777779</v>
      </c>
      <c r="I814" s="82">
        <v>0.10416666666666669</v>
      </c>
      <c r="J814" s="82">
        <v>0.0888888888888889</v>
      </c>
      <c r="K814" s="124" t="s">
        <v>23</v>
      </c>
      <c r="L814" s="124" t="s">
        <v>15</v>
      </c>
      <c r="M814" s="123"/>
      <c r="N814" s="123"/>
      <c r="O814" s="123"/>
      <c r="P814" s="123"/>
      <c r="Q814" s="125"/>
    </row>
    <row r="815">
      <c r="A815" s="122">
        <v>45886.0</v>
      </c>
      <c r="B815" s="82">
        <v>0.4395833333333333</v>
      </c>
      <c r="C815" s="82">
        <v>0.46597222222222223</v>
      </c>
      <c r="D815" s="82">
        <v>0.4527777777777778</v>
      </c>
      <c r="E815" s="124" t="s">
        <v>13</v>
      </c>
      <c r="F815" s="124" t="s">
        <v>13</v>
      </c>
      <c r="G815" s="82">
        <v>0.625</v>
      </c>
      <c r="H815" s="82">
        <v>0.17222222222222222</v>
      </c>
      <c r="I815" s="82">
        <v>0.24166666666666664</v>
      </c>
      <c r="J815" s="82">
        <v>0.06944444444444442</v>
      </c>
      <c r="K815" s="124" t="s">
        <v>14</v>
      </c>
      <c r="L815" s="124" t="s">
        <v>15</v>
      </c>
      <c r="M815" s="124" t="s">
        <v>238</v>
      </c>
      <c r="N815" s="123"/>
      <c r="O815" s="123"/>
      <c r="P815" s="123"/>
      <c r="Q815" s="125"/>
    </row>
    <row r="816">
      <c r="A816" s="122">
        <v>45886.0</v>
      </c>
      <c r="B816" s="124" t="s">
        <v>13</v>
      </c>
      <c r="C816" s="124" t="s">
        <v>13</v>
      </c>
      <c r="D816" s="82">
        <v>0.6944444444444444</v>
      </c>
      <c r="E816" s="124" t="s">
        <v>13</v>
      </c>
      <c r="F816" s="124" t="s">
        <v>13</v>
      </c>
      <c r="G816" s="82">
        <v>0.7347222222222223</v>
      </c>
      <c r="H816" s="82">
        <v>0.04027777777777786</v>
      </c>
      <c r="I816" s="82">
        <v>0.11805555555555558</v>
      </c>
      <c r="J816" s="82">
        <v>0.07777777777777772</v>
      </c>
      <c r="K816" s="124" t="s">
        <v>20</v>
      </c>
      <c r="L816" s="124" t="s">
        <v>15</v>
      </c>
      <c r="M816" s="123"/>
      <c r="N816" s="123"/>
      <c r="O816" s="123"/>
      <c r="P816" s="123"/>
      <c r="Q816" s="125"/>
    </row>
    <row r="817">
      <c r="A817" s="122">
        <v>45886.0</v>
      </c>
      <c r="B817" s="124" t="s">
        <v>13</v>
      </c>
      <c r="C817" s="124" t="s">
        <v>13</v>
      </c>
      <c r="D817" s="82">
        <v>0.8125</v>
      </c>
      <c r="E817" s="124" t="s">
        <v>13</v>
      </c>
      <c r="F817" s="124" t="s">
        <v>13</v>
      </c>
      <c r="G817" s="82">
        <v>0.8486111111111111</v>
      </c>
      <c r="H817" s="82">
        <v>0.036111111111111094</v>
      </c>
      <c r="I817" s="124" t="s">
        <v>13</v>
      </c>
      <c r="J817" s="124" t="s">
        <v>13</v>
      </c>
      <c r="K817" s="124" t="s">
        <v>20</v>
      </c>
      <c r="L817" s="124" t="s">
        <v>15</v>
      </c>
      <c r="M817" s="123"/>
      <c r="N817" s="123"/>
      <c r="O817" s="123"/>
      <c r="P817" s="123"/>
      <c r="Q817" s="125"/>
    </row>
    <row r="818">
      <c r="A818" s="122">
        <v>45887.0</v>
      </c>
      <c r="B818" s="82">
        <v>0.49027777777777776</v>
      </c>
      <c r="C818" s="82">
        <v>0.5006944444444444</v>
      </c>
      <c r="D818" s="82">
        <v>0.49548611111111107</v>
      </c>
      <c r="E818" s="82">
        <v>0.5270833333333333</v>
      </c>
      <c r="F818" s="82">
        <v>0.5361111111111111</v>
      </c>
      <c r="G818" s="82">
        <v>0.5315972222222223</v>
      </c>
      <c r="H818" s="82">
        <v>0.036111111111111205</v>
      </c>
      <c r="I818" s="82">
        <v>0.11145833333333344</v>
      </c>
      <c r="J818" s="82">
        <v>0.07534722222222223</v>
      </c>
      <c r="K818" s="124" t="s">
        <v>20</v>
      </c>
      <c r="L818" s="124" t="s">
        <v>15</v>
      </c>
      <c r="M818" s="123"/>
      <c r="N818" s="123"/>
      <c r="O818" s="123"/>
      <c r="P818" s="123"/>
      <c r="Q818" s="125"/>
    </row>
    <row r="819">
      <c r="A819" s="122">
        <v>45887.0</v>
      </c>
      <c r="B819" s="82">
        <v>0.6</v>
      </c>
      <c r="C819" s="82">
        <v>0.6138888888888889</v>
      </c>
      <c r="D819" s="82">
        <v>0.6069444444444445</v>
      </c>
      <c r="E819" s="124" t="s">
        <v>13</v>
      </c>
      <c r="F819" s="124" t="s">
        <v>13</v>
      </c>
      <c r="G819" s="82">
        <v>0.7847222222222222</v>
      </c>
      <c r="H819" s="82">
        <v>0.1777777777777777</v>
      </c>
      <c r="I819" s="82">
        <v>0.27222222222222214</v>
      </c>
      <c r="J819" s="82">
        <v>0.09444444444444444</v>
      </c>
      <c r="K819" s="124" t="s">
        <v>14</v>
      </c>
      <c r="L819" s="124" t="s">
        <v>15</v>
      </c>
      <c r="M819" s="124" t="s">
        <v>276</v>
      </c>
      <c r="N819" s="123"/>
      <c r="O819" s="123"/>
      <c r="P819" s="123"/>
      <c r="Q819" s="125"/>
    </row>
    <row r="820">
      <c r="A820" s="122">
        <v>45887.0</v>
      </c>
      <c r="B820" s="124" t="s">
        <v>13</v>
      </c>
      <c r="C820" s="124" t="s">
        <v>13</v>
      </c>
      <c r="D820" s="82">
        <v>0.8791666666666667</v>
      </c>
      <c r="E820" s="124" t="s">
        <v>13</v>
      </c>
      <c r="F820" s="124" t="s">
        <v>13</v>
      </c>
      <c r="G820" s="124" t="s">
        <v>13</v>
      </c>
      <c r="H820" s="124" t="s">
        <v>13</v>
      </c>
      <c r="I820" s="124" t="s">
        <v>13</v>
      </c>
      <c r="J820" s="124" t="s">
        <v>13</v>
      </c>
      <c r="K820" s="124" t="s">
        <v>13</v>
      </c>
      <c r="L820" s="124" t="s">
        <v>15</v>
      </c>
      <c r="M820" s="123"/>
      <c r="N820" s="123"/>
      <c r="O820" s="123"/>
      <c r="P820" s="123"/>
      <c r="Q820" s="125"/>
    </row>
    <row r="821">
      <c r="A821" s="122">
        <v>45888.0</v>
      </c>
      <c r="B821" s="124" t="s">
        <v>13</v>
      </c>
      <c r="C821" s="124" t="s">
        <v>13</v>
      </c>
      <c r="D821" s="124" t="s">
        <v>13</v>
      </c>
      <c r="E821" s="82">
        <v>0.29791666666666666</v>
      </c>
      <c r="F821" s="82">
        <v>0.3090277777777778</v>
      </c>
      <c r="G821" s="82">
        <v>0.30347222222222225</v>
      </c>
      <c r="H821" s="124" t="s">
        <v>13</v>
      </c>
      <c r="I821" s="124" t="s">
        <v>13</v>
      </c>
      <c r="J821" s="82">
        <v>0.02777777777777779</v>
      </c>
      <c r="K821" s="124" t="s">
        <v>14</v>
      </c>
      <c r="L821" s="124" t="s">
        <v>15</v>
      </c>
      <c r="M821" s="123"/>
      <c r="N821" s="123"/>
      <c r="O821" s="123"/>
      <c r="P821" s="123"/>
      <c r="Q821" s="125"/>
    </row>
    <row r="822">
      <c r="A822" s="122">
        <v>45888.0</v>
      </c>
      <c r="B822" s="82">
        <v>0.32569444444444445</v>
      </c>
      <c r="C822" s="82">
        <v>0.3368055555555556</v>
      </c>
      <c r="D822" s="82">
        <v>0.33125000000000004</v>
      </c>
      <c r="E822" s="82">
        <v>0.3576388888888889</v>
      </c>
      <c r="F822" s="82">
        <v>0.3888888888888889</v>
      </c>
      <c r="G822" s="82">
        <v>0.3732638888888889</v>
      </c>
      <c r="H822" s="82">
        <v>0.04201388888888885</v>
      </c>
      <c r="I822" s="124" t="s">
        <v>13</v>
      </c>
      <c r="J822" s="124" t="s">
        <v>13</v>
      </c>
      <c r="K822" s="124" t="s">
        <v>23</v>
      </c>
      <c r="L822" s="124" t="s">
        <v>15</v>
      </c>
      <c r="M822" s="123"/>
      <c r="N822" s="123"/>
      <c r="O822" s="123"/>
      <c r="P822" s="123"/>
      <c r="Q822" s="125"/>
    </row>
    <row r="823">
      <c r="A823" s="122">
        <v>45888.0</v>
      </c>
      <c r="B823" s="124" t="s">
        <v>13</v>
      </c>
      <c r="C823" s="124" t="s">
        <v>13</v>
      </c>
      <c r="D823" s="124" t="s">
        <v>13</v>
      </c>
      <c r="E823" s="124" t="s">
        <v>13</v>
      </c>
      <c r="F823" s="124" t="s">
        <v>13</v>
      </c>
      <c r="G823" s="82">
        <v>0.6347222222222222</v>
      </c>
      <c r="H823" s="124" t="s">
        <v>13</v>
      </c>
      <c r="I823" s="124" t="s">
        <v>13</v>
      </c>
      <c r="J823" s="82">
        <v>0.15625</v>
      </c>
      <c r="K823" s="124" t="s">
        <v>14</v>
      </c>
      <c r="L823" s="124" t="s">
        <v>15</v>
      </c>
      <c r="M823" s="124" t="s">
        <v>277</v>
      </c>
      <c r="N823" s="123"/>
      <c r="O823" s="123"/>
      <c r="P823" s="123"/>
      <c r="Q823" s="125"/>
    </row>
    <row r="824">
      <c r="A824" s="122">
        <v>45888.0</v>
      </c>
      <c r="B824" s="124" t="s">
        <v>13</v>
      </c>
      <c r="C824" s="124" t="s">
        <v>13</v>
      </c>
      <c r="D824" s="82">
        <v>0.7909722222222222</v>
      </c>
      <c r="E824" s="124" t="s">
        <v>13</v>
      </c>
      <c r="F824" s="124" t="s">
        <v>13</v>
      </c>
      <c r="G824" s="82">
        <v>0.8194444444444444</v>
      </c>
      <c r="H824" s="82">
        <v>0.028472222222222232</v>
      </c>
      <c r="I824" s="124" t="s">
        <v>13</v>
      </c>
      <c r="J824" s="124" t="s">
        <v>13</v>
      </c>
      <c r="K824" s="124" t="s">
        <v>20</v>
      </c>
      <c r="L824" s="124" t="s">
        <v>15</v>
      </c>
      <c r="M824" s="123"/>
      <c r="N824" s="123"/>
      <c r="O824" s="123"/>
      <c r="P824" s="123"/>
      <c r="Q824" s="125"/>
    </row>
    <row r="825">
      <c r="A825" s="122">
        <v>45889.0</v>
      </c>
      <c r="B825" s="124" t="s">
        <v>13</v>
      </c>
      <c r="C825" s="124" t="s">
        <v>13</v>
      </c>
      <c r="D825" s="82">
        <v>0.2388888888888889</v>
      </c>
      <c r="E825" s="124" t="s">
        <v>13</v>
      </c>
      <c r="F825" s="124" t="s">
        <v>13</v>
      </c>
      <c r="G825" s="82">
        <v>0.2777777777777778</v>
      </c>
      <c r="H825" s="82">
        <v>0.03888888888888889</v>
      </c>
      <c r="I825" s="82">
        <v>0.11249999999999996</v>
      </c>
      <c r="J825" s="82">
        <v>0.07361111111111107</v>
      </c>
      <c r="K825" s="124" t="s">
        <v>20</v>
      </c>
      <c r="L825" s="124" t="s">
        <v>15</v>
      </c>
      <c r="M825" s="123"/>
      <c r="N825" s="123"/>
      <c r="O825" s="123"/>
      <c r="P825" s="123"/>
      <c r="Q825" s="125"/>
    </row>
    <row r="826">
      <c r="A826" s="122">
        <v>45889.0</v>
      </c>
      <c r="B826" s="124" t="s">
        <v>13</v>
      </c>
      <c r="C826" s="124" t="s">
        <v>13</v>
      </c>
      <c r="D826" s="82">
        <v>0.35138888888888886</v>
      </c>
      <c r="E826" s="82">
        <v>0.53125</v>
      </c>
      <c r="F826" s="82">
        <v>0.5527777777777778</v>
      </c>
      <c r="G826" s="82">
        <v>0.5420138888888889</v>
      </c>
      <c r="H826" s="82">
        <v>0.19062500000000004</v>
      </c>
      <c r="I826" s="82">
        <v>0.2152777777777778</v>
      </c>
      <c r="J826" s="82">
        <v>0.024652777777777746</v>
      </c>
      <c r="K826" s="124" t="s">
        <v>14</v>
      </c>
      <c r="L826" s="124" t="s">
        <v>15</v>
      </c>
      <c r="M826" s="123"/>
      <c r="N826" s="123"/>
      <c r="O826" s="123"/>
      <c r="P826" s="123"/>
      <c r="Q826" s="125"/>
    </row>
    <row r="827">
      <c r="A827" s="122">
        <v>45889.0</v>
      </c>
      <c r="B827" s="124" t="s">
        <v>13</v>
      </c>
      <c r="C827" s="124" t="s">
        <v>13</v>
      </c>
      <c r="D827" s="82">
        <v>0.65</v>
      </c>
      <c r="E827" s="124" t="s">
        <v>13</v>
      </c>
      <c r="F827" s="124" t="s">
        <v>13</v>
      </c>
      <c r="G827" s="82">
        <v>0.7125</v>
      </c>
      <c r="H827" s="82">
        <v>0.0625</v>
      </c>
      <c r="I827" s="82">
        <v>0.1381944444444444</v>
      </c>
      <c r="J827" s="82">
        <v>0.0756944444444444</v>
      </c>
      <c r="K827" s="124" t="s">
        <v>20</v>
      </c>
      <c r="L827" s="124" t="s">
        <v>15</v>
      </c>
      <c r="M827" s="124" t="s">
        <v>278</v>
      </c>
      <c r="N827" s="123"/>
      <c r="O827" s="123"/>
      <c r="P827" s="123"/>
      <c r="Q827" s="125"/>
    </row>
    <row r="828">
      <c r="A828" s="122">
        <v>45889.0</v>
      </c>
      <c r="B828" s="124" t="s">
        <v>13</v>
      </c>
      <c r="C828" s="124" t="s">
        <v>13</v>
      </c>
      <c r="D828" s="82">
        <v>0.7881944444444444</v>
      </c>
      <c r="E828" s="124" t="s">
        <v>13</v>
      </c>
      <c r="F828" s="124" t="s">
        <v>13</v>
      </c>
      <c r="G828" s="82">
        <v>0.8194444444444444</v>
      </c>
      <c r="H828" s="82">
        <v>0.03125</v>
      </c>
      <c r="I828" s="124" t="s">
        <v>13</v>
      </c>
      <c r="J828" s="124" t="s">
        <v>13</v>
      </c>
      <c r="K828" s="124" t="s">
        <v>20</v>
      </c>
      <c r="L828" s="124" t="s">
        <v>15</v>
      </c>
      <c r="M828" s="123"/>
      <c r="N828" s="123"/>
      <c r="O828" s="123"/>
      <c r="P828" s="123"/>
      <c r="Q828" s="125"/>
    </row>
    <row r="829">
      <c r="A829" s="122">
        <v>45890.0</v>
      </c>
      <c r="B829" s="124" t="s">
        <v>13</v>
      </c>
      <c r="C829" s="124" t="s">
        <v>13</v>
      </c>
      <c r="D829" s="82">
        <v>0.29930555555555555</v>
      </c>
      <c r="E829" s="124" t="s">
        <v>13</v>
      </c>
      <c r="F829" s="124" t="s">
        <v>13</v>
      </c>
      <c r="G829" s="82">
        <v>0.3347222222222222</v>
      </c>
      <c r="H829" s="82">
        <v>0.03541666666666665</v>
      </c>
      <c r="I829" s="82">
        <v>0.11458333333333331</v>
      </c>
      <c r="J829" s="82">
        <v>0.07916666666666666</v>
      </c>
      <c r="K829" s="124" t="s">
        <v>20</v>
      </c>
      <c r="L829" s="124" t="s">
        <v>15</v>
      </c>
      <c r="M829" s="123"/>
      <c r="N829" s="123"/>
      <c r="O829" s="123"/>
      <c r="P829" s="123"/>
      <c r="Q829" s="125"/>
    </row>
    <row r="830">
      <c r="A830" s="122">
        <v>45890.0</v>
      </c>
      <c r="B830" s="124" t="s">
        <v>13</v>
      </c>
      <c r="C830" s="124" t="s">
        <v>13</v>
      </c>
      <c r="D830" s="82">
        <v>0.41388888888888886</v>
      </c>
      <c r="E830" s="124" t="s">
        <v>13</v>
      </c>
      <c r="F830" s="124" t="s">
        <v>13</v>
      </c>
      <c r="G830" s="82">
        <v>0.45</v>
      </c>
      <c r="H830" s="82">
        <v>0.03611111111111115</v>
      </c>
      <c r="I830" s="82">
        <v>0.10763888888888895</v>
      </c>
      <c r="J830" s="82">
        <v>0.0715277777777778</v>
      </c>
      <c r="K830" s="124" t="s">
        <v>20</v>
      </c>
      <c r="L830" s="124" t="s">
        <v>15</v>
      </c>
      <c r="M830" s="123"/>
      <c r="N830" s="123"/>
      <c r="O830" s="123"/>
      <c r="P830" s="123"/>
      <c r="Q830" s="125"/>
    </row>
    <row r="831">
      <c r="A831" s="122">
        <v>45890.0</v>
      </c>
      <c r="B831" s="82">
        <v>0.5006944444444444</v>
      </c>
      <c r="C831" s="82">
        <v>0.5423611111111111</v>
      </c>
      <c r="D831" s="82">
        <v>0.5215277777777778</v>
      </c>
      <c r="E831" s="124" t="s">
        <v>13</v>
      </c>
      <c r="F831" s="124" t="s">
        <v>13</v>
      </c>
      <c r="G831" s="82">
        <v>0.6986111111111111</v>
      </c>
      <c r="H831" s="82">
        <v>0.17708333333333326</v>
      </c>
      <c r="I831" s="82">
        <v>0.2847222222222222</v>
      </c>
      <c r="J831" s="82">
        <v>0.10763888888888895</v>
      </c>
      <c r="K831" s="124" t="s">
        <v>14</v>
      </c>
      <c r="L831" s="124" t="s">
        <v>15</v>
      </c>
      <c r="M831" s="124" t="s">
        <v>238</v>
      </c>
      <c r="N831" s="123"/>
      <c r="O831" s="123"/>
      <c r="P831" s="123"/>
      <c r="Q831" s="125"/>
    </row>
    <row r="832">
      <c r="A832" s="122">
        <v>45890.0</v>
      </c>
      <c r="B832" s="124" t="s">
        <v>13</v>
      </c>
      <c r="C832" s="124" t="s">
        <v>13</v>
      </c>
      <c r="D832" s="82">
        <v>0.80625</v>
      </c>
      <c r="E832" s="124" t="s">
        <v>13</v>
      </c>
      <c r="F832" s="124" t="s">
        <v>13</v>
      </c>
      <c r="G832" s="124" t="s">
        <v>13</v>
      </c>
      <c r="H832" s="124" t="s">
        <v>13</v>
      </c>
      <c r="I832" s="124" t="s">
        <v>13</v>
      </c>
      <c r="J832" s="124" t="s">
        <v>13</v>
      </c>
      <c r="K832" s="124" t="s">
        <v>14</v>
      </c>
      <c r="L832" s="124" t="s">
        <v>15</v>
      </c>
      <c r="M832" s="124" t="s">
        <v>27</v>
      </c>
      <c r="N832" s="123"/>
      <c r="O832" s="123"/>
      <c r="P832" s="123"/>
      <c r="Q832" s="125"/>
    </row>
    <row r="833">
      <c r="A833" s="122">
        <v>45891.0</v>
      </c>
      <c r="B833" s="124" t="s">
        <v>13</v>
      </c>
      <c r="C833" s="124" t="s">
        <v>13</v>
      </c>
      <c r="D833" s="124" t="s">
        <v>13</v>
      </c>
      <c r="E833" s="124" t="s">
        <v>13</v>
      </c>
      <c r="F833" s="124" t="s">
        <v>13</v>
      </c>
      <c r="G833" s="82">
        <v>0.2743055555555556</v>
      </c>
      <c r="H833" s="124" t="s">
        <v>13</v>
      </c>
      <c r="I833" s="124" t="s">
        <v>13</v>
      </c>
      <c r="J833" s="124" t="s">
        <v>13</v>
      </c>
      <c r="K833" s="124" t="s">
        <v>13</v>
      </c>
      <c r="L833" s="124" t="s">
        <v>15</v>
      </c>
      <c r="M833" s="124" t="s">
        <v>279</v>
      </c>
      <c r="N833" s="123"/>
      <c r="O833" s="123"/>
      <c r="P833" s="123"/>
      <c r="Q833" s="125"/>
    </row>
    <row r="834">
      <c r="A834" s="122">
        <v>45891.0</v>
      </c>
      <c r="B834" s="82">
        <v>0.4548611111111111</v>
      </c>
      <c r="C834" s="82">
        <v>0.47638888888888886</v>
      </c>
      <c r="D834" s="82">
        <v>0.46562499999999996</v>
      </c>
      <c r="E834" s="82">
        <v>0.5027777777777778</v>
      </c>
      <c r="F834" s="82">
        <v>0.5131944444444444</v>
      </c>
      <c r="G834" s="82">
        <v>0.507986111111111</v>
      </c>
      <c r="H834" s="82">
        <v>0.04236111111111107</v>
      </c>
      <c r="I834" s="82">
        <v>0.13020833333333337</v>
      </c>
      <c r="J834" s="82">
        <v>0.0878472222222223</v>
      </c>
      <c r="K834" s="124" t="s">
        <v>20</v>
      </c>
      <c r="L834" s="124" t="s">
        <v>15</v>
      </c>
      <c r="M834" s="123"/>
      <c r="N834" s="123"/>
      <c r="O834" s="123"/>
      <c r="P834" s="123"/>
      <c r="Q834" s="125"/>
    </row>
    <row r="835">
      <c r="A835" s="122">
        <v>45891.0</v>
      </c>
      <c r="B835" s="124" t="s">
        <v>13</v>
      </c>
      <c r="C835" s="124" t="s">
        <v>13</v>
      </c>
      <c r="D835" s="82">
        <v>0.5958333333333333</v>
      </c>
      <c r="E835" s="82">
        <v>0.7381944444444445</v>
      </c>
      <c r="F835" s="82">
        <v>0.7486111111111111</v>
      </c>
      <c r="G835" s="82">
        <v>0.7434027777777779</v>
      </c>
      <c r="H835" s="82">
        <v>0.14756944444444453</v>
      </c>
      <c r="I835" s="82">
        <v>0.16319444444444442</v>
      </c>
      <c r="J835" s="82">
        <v>0.015624999999999889</v>
      </c>
      <c r="K835" s="124" t="s">
        <v>14</v>
      </c>
      <c r="L835" s="124" t="s">
        <v>15</v>
      </c>
      <c r="M835" s="123"/>
      <c r="N835" s="123"/>
      <c r="O835" s="123"/>
      <c r="P835" s="123"/>
      <c r="Q835" s="125"/>
    </row>
    <row r="836">
      <c r="A836" s="122">
        <v>45891.0</v>
      </c>
      <c r="B836" s="82">
        <v>0.7854166666666667</v>
      </c>
      <c r="C836" s="82">
        <v>0.8048611111111111</v>
      </c>
      <c r="D836" s="82">
        <v>0.7951388888888888</v>
      </c>
      <c r="E836" s="124" t="s">
        <v>13</v>
      </c>
      <c r="F836" s="124" t="s">
        <v>13</v>
      </c>
      <c r="G836" s="82">
        <v>0.8236111111111111</v>
      </c>
      <c r="H836" s="82">
        <v>0.028472222222222232</v>
      </c>
      <c r="I836" s="124" t="s">
        <v>13</v>
      </c>
      <c r="J836" s="124" t="s">
        <v>13</v>
      </c>
      <c r="K836" s="124" t="s">
        <v>20</v>
      </c>
      <c r="L836" s="124" t="s">
        <v>15</v>
      </c>
      <c r="M836" s="123"/>
      <c r="N836" s="123"/>
      <c r="O836" s="123"/>
      <c r="P836" s="123"/>
      <c r="Q836" s="125"/>
    </row>
    <row r="837">
      <c r="A837" s="122">
        <v>45892.0</v>
      </c>
      <c r="B837" s="124" t="s">
        <v>13</v>
      </c>
      <c r="C837" s="124" t="s">
        <v>13</v>
      </c>
      <c r="D837" s="124" t="s">
        <v>13</v>
      </c>
      <c r="E837" s="124" t="s">
        <v>13</v>
      </c>
      <c r="F837" s="124" t="s">
        <v>13</v>
      </c>
      <c r="G837" s="82">
        <v>0.32569444444444445</v>
      </c>
      <c r="H837" s="124" t="s">
        <v>13</v>
      </c>
      <c r="I837" s="124" t="s">
        <v>13</v>
      </c>
      <c r="J837" s="82">
        <v>0.07708333333333334</v>
      </c>
      <c r="K837" s="124" t="s">
        <v>14</v>
      </c>
      <c r="L837" s="124" t="s">
        <v>15</v>
      </c>
      <c r="M837" s="124" t="s">
        <v>238</v>
      </c>
      <c r="N837" s="123"/>
      <c r="O837" s="123"/>
      <c r="P837" s="123"/>
      <c r="Q837" s="125"/>
    </row>
    <row r="838">
      <c r="A838" s="122">
        <v>45892.0</v>
      </c>
      <c r="B838" s="124" t="s">
        <v>13</v>
      </c>
      <c r="C838" s="124" t="s">
        <v>13</v>
      </c>
      <c r="D838" s="82">
        <v>0.4027777777777778</v>
      </c>
      <c r="E838" s="82">
        <v>0.42986111111111114</v>
      </c>
      <c r="F838" s="82">
        <v>0.44930555555555557</v>
      </c>
      <c r="G838" s="82">
        <v>0.4395833333333333</v>
      </c>
      <c r="H838" s="82">
        <v>0.036805555555555536</v>
      </c>
      <c r="I838" s="82">
        <v>0.10347222222222219</v>
      </c>
      <c r="J838" s="82">
        <v>0.06666666666666665</v>
      </c>
      <c r="K838" s="124" t="s">
        <v>20</v>
      </c>
      <c r="L838" s="124" t="s">
        <v>15</v>
      </c>
      <c r="M838" s="123"/>
      <c r="N838" s="123"/>
      <c r="O838" s="123"/>
      <c r="P838" s="123"/>
      <c r="Q838" s="125"/>
    </row>
    <row r="839">
      <c r="A839" s="122">
        <v>45892.0</v>
      </c>
      <c r="B839" s="124" t="s">
        <v>13</v>
      </c>
      <c r="C839" s="124" t="s">
        <v>13</v>
      </c>
      <c r="D839" s="82">
        <v>0.50625</v>
      </c>
      <c r="E839" s="82">
        <v>0.7486111111111111</v>
      </c>
      <c r="F839" s="82">
        <v>0.7583333333333333</v>
      </c>
      <c r="G839" s="82">
        <v>0.7534722222222222</v>
      </c>
      <c r="H839" s="82">
        <v>0.24722222222222223</v>
      </c>
      <c r="I839" s="82">
        <v>0.25555555555555554</v>
      </c>
      <c r="J839" s="82">
        <v>0.008333333333333304</v>
      </c>
      <c r="K839" s="124" t="s">
        <v>14</v>
      </c>
      <c r="L839" s="124" t="s">
        <v>15</v>
      </c>
      <c r="M839" s="123"/>
      <c r="N839" s="123"/>
      <c r="O839" s="123"/>
      <c r="P839" s="123"/>
      <c r="Q839" s="125"/>
    </row>
    <row r="840">
      <c r="A840" s="122">
        <v>45892.0</v>
      </c>
      <c r="B840" s="124" t="s">
        <v>13</v>
      </c>
      <c r="C840" s="124" t="s">
        <v>13</v>
      </c>
      <c r="D840" s="82">
        <v>0.7770833333333333</v>
      </c>
      <c r="E840" s="124" t="s">
        <v>13</v>
      </c>
      <c r="F840" s="124" t="s">
        <v>13</v>
      </c>
      <c r="G840" s="82">
        <v>0.7847222222222222</v>
      </c>
      <c r="H840" s="82">
        <v>0.007638888888888862</v>
      </c>
      <c r="I840" s="124" t="s">
        <v>13</v>
      </c>
      <c r="J840" s="124" t="s">
        <v>13</v>
      </c>
      <c r="K840" s="124" t="s">
        <v>23</v>
      </c>
      <c r="L840" s="124" t="s">
        <v>15</v>
      </c>
      <c r="M840" s="123"/>
      <c r="N840" s="123"/>
      <c r="O840" s="123"/>
      <c r="P840" s="123"/>
      <c r="Q840" s="125"/>
    </row>
    <row r="841">
      <c r="A841" s="122">
        <v>45893.0</v>
      </c>
      <c r="B841" s="124" t="s">
        <v>13</v>
      </c>
      <c r="C841" s="124" t="s">
        <v>13</v>
      </c>
      <c r="D841" s="124" t="s">
        <v>13</v>
      </c>
      <c r="E841" s="124" t="s">
        <v>13</v>
      </c>
      <c r="F841" s="124" t="s">
        <v>13</v>
      </c>
      <c r="G841" s="82">
        <v>0.33611111111111114</v>
      </c>
      <c r="H841" s="124" t="s">
        <v>13</v>
      </c>
      <c r="I841" s="124" t="s">
        <v>13</v>
      </c>
      <c r="J841" s="82">
        <v>0.00694444444444442</v>
      </c>
      <c r="K841" s="124" t="s">
        <v>14</v>
      </c>
      <c r="L841" s="124" t="s">
        <v>15</v>
      </c>
      <c r="M841" s="124" t="s">
        <v>281</v>
      </c>
      <c r="N841" s="123"/>
      <c r="O841" s="123"/>
      <c r="P841" s="123"/>
      <c r="Q841" s="125"/>
    </row>
    <row r="842">
      <c r="A842" s="122">
        <v>45893.0</v>
      </c>
      <c r="B842" s="124" t="s">
        <v>13</v>
      </c>
      <c r="C842" s="124" t="s">
        <v>13</v>
      </c>
      <c r="D842" s="82">
        <v>0.34305555555555556</v>
      </c>
      <c r="E842" s="124" t="s">
        <v>13</v>
      </c>
      <c r="F842" s="124" t="s">
        <v>13</v>
      </c>
      <c r="G842" s="82">
        <v>0.35</v>
      </c>
      <c r="H842" s="82">
        <v>0.00694444444444442</v>
      </c>
      <c r="I842" s="82">
        <v>0.07222222222222224</v>
      </c>
      <c r="J842" s="82">
        <v>0.06527777777777782</v>
      </c>
      <c r="K842" s="124" t="s">
        <v>23</v>
      </c>
      <c r="L842" s="124" t="s">
        <v>15</v>
      </c>
      <c r="M842" s="123"/>
      <c r="N842" s="123"/>
      <c r="O842" s="123"/>
      <c r="P842" s="123"/>
      <c r="Q842" s="125"/>
    </row>
    <row r="843">
      <c r="A843" s="122">
        <v>45893.0</v>
      </c>
      <c r="B843" s="124" t="s">
        <v>13</v>
      </c>
      <c r="C843" s="124" t="s">
        <v>13</v>
      </c>
      <c r="D843" s="82">
        <v>0.4152777777777778</v>
      </c>
      <c r="E843" s="82">
        <v>0.4395833333333333</v>
      </c>
      <c r="F843" s="82">
        <v>0.4534722222222222</v>
      </c>
      <c r="G843" s="82">
        <v>0.44652777777777775</v>
      </c>
      <c r="H843" s="82">
        <v>0.031249999999999944</v>
      </c>
      <c r="I843" s="82">
        <v>0.11805555555555552</v>
      </c>
      <c r="J843" s="82">
        <v>0.08680555555555558</v>
      </c>
      <c r="K843" s="124" t="s">
        <v>20</v>
      </c>
      <c r="L843" s="124" t="s">
        <v>15</v>
      </c>
      <c r="M843" s="123"/>
      <c r="N843" s="123"/>
      <c r="O843" s="123"/>
      <c r="P843" s="123"/>
      <c r="Q843" s="125"/>
    </row>
    <row r="844">
      <c r="A844" s="122">
        <v>45893.0</v>
      </c>
      <c r="B844" s="82">
        <v>0.525</v>
      </c>
      <c r="C844" s="82">
        <v>0.5416666666666666</v>
      </c>
      <c r="D844" s="82">
        <v>0.5333333333333333</v>
      </c>
      <c r="E844" s="124" t="s">
        <v>13</v>
      </c>
      <c r="F844" s="124" t="s">
        <v>13</v>
      </c>
      <c r="G844" s="82">
        <v>0.6451388888888889</v>
      </c>
      <c r="H844" s="82">
        <v>0.1118055555555556</v>
      </c>
      <c r="I844" s="82">
        <v>0.21597222222222223</v>
      </c>
      <c r="J844" s="82">
        <v>0.10416666666666663</v>
      </c>
      <c r="K844" s="124" t="s">
        <v>14</v>
      </c>
      <c r="L844" s="124" t="s">
        <v>15</v>
      </c>
      <c r="M844" s="124" t="s">
        <v>282</v>
      </c>
      <c r="N844" s="123"/>
      <c r="O844" s="123"/>
      <c r="P844" s="123"/>
      <c r="Q844" s="125"/>
    </row>
    <row r="845">
      <c r="A845" s="122">
        <v>45893.0</v>
      </c>
      <c r="B845" s="124" t="s">
        <v>13</v>
      </c>
      <c r="C845" s="124" t="s">
        <v>13</v>
      </c>
      <c r="D845" s="82">
        <v>0.7493055555555556</v>
      </c>
      <c r="E845" s="124" t="s">
        <v>13</v>
      </c>
      <c r="F845" s="124" t="s">
        <v>13</v>
      </c>
      <c r="G845" s="82">
        <v>0.7756944444444445</v>
      </c>
      <c r="H845" s="82">
        <v>0.026388888888888906</v>
      </c>
      <c r="I845" s="82">
        <v>0.10555555555555551</v>
      </c>
      <c r="J845" s="82">
        <v>0.07916666666666661</v>
      </c>
      <c r="K845" s="124" t="s">
        <v>20</v>
      </c>
      <c r="L845" s="124" t="s">
        <v>15</v>
      </c>
      <c r="M845" s="123"/>
      <c r="N845" s="123"/>
      <c r="O845" s="123"/>
      <c r="P845" s="123"/>
      <c r="Q845" s="125"/>
    </row>
    <row r="846">
      <c r="A846" s="122">
        <v>45893.0</v>
      </c>
      <c r="B846" s="124" t="s">
        <v>13</v>
      </c>
      <c r="C846" s="124" t="s">
        <v>13</v>
      </c>
      <c r="D846" s="82">
        <v>0.8548611111111111</v>
      </c>
      <c r="E846" s="124" t="s">
        <v>13</v>
      </c>
      <c r="F846" s="124" t="s">
        <v>13</v>
      </c>
      <c r="G846" s="124" t="s">
        <v>13</v>
      </c>
      <c r="H846" s="124" t="s">
        <v>13</v>
      </c>
      <c r="I846" s="124" t="s">
        <v>13</v>
      </c>
      <c r="J846" s="124" t="s">
        <v>13</v>
      </c>
      <c r="K846" s="124" t="s">
        <v>13</v>
      </c>
      <c r="L846" s="124" t="s">
        <v>15</v>
      </c>
      <c r="M846" s="123"/>
      <c r="N846" s="123"/>
      <c r="O846" s="123"/>
      <c r="P846" s="123"/>
      <c r="Q846" s="125"/>
    </row>
    <row r="847">
      <c r="A847" s="122">
        <v>45894.0</v>
      </c>
      <c r="B847" s="124" t="s">
        <v>13</v>
      </c>
      <c r="C847" s="124" t="s">
        <v>13</v>
      </c>
      <c r="D847" s="124" t="s">
        <v>13</v>
      </c>
      <c r="E847" s="124" t="s">
        <v>13</v>
      </c>
      <c r="F847" s="124" t="s">
        <v>13</v>
      </c>
      <c r="G847" s="82">
        <v>0.24513888888888888</v>
      </c>
      <c r="H847" s="124" t="s">
        <v>13</v>
      </c>
      <c r="I847" s="124" t="s">
        <v>13</v>
      </c>
      <c r="J847" s="82">
        <v>0.07951388888888891</v>
      </c>
      <c r="K847" s="124" t="s">
        <v>13</v>
      </c>
      <c r="L847" s="124" t="s">
        <v>15</v>
      </c>
      <c r="M847" s="123"/>
      <c r="N847" s="123"/>
      <c r="O847" s="123"/>
      <c r="P847" s="123"/>
      <c r="Q847" s="125"/>
    </row>
    <row r="848">
      <c r="A848" s="122">
        <v>45894.0</v>
      </c>
      <c r="B848" s="82">
        <v>0.31666666666666665</v>
      </c>
      <c r="C848" s="82">
        <v>0.3326388888888889</v>
      </c>
      <c r="D848" s="82">
        <v>0.3246527777777778</v>
      </c>
      <c r="E848" s="124" t="s">
        <v>13</v>
      </c>
      <c r="F848" s="124" t="s">
        <v>13</v>
      </c>
      <c r="G848" s="82">
        <v>0.5083333333333333</v>
      </c>
      <c r="H848" s="82">
        <v>0.1836805555555555</v>
      </c>
      <c r="I848" s="124" t="s">
        <v>13</v>
      </c>
      <c r="J848" s="124" t="s">
        <v>13</v>
      </c>
      <c r="K848" s="124" t="s">
        <v>14</v>
      </c>
      <c r="L848" s="124" t="s">
        <v>15</v>
      </c>
      <c r="M848" s="123"/>
      <c r="N848" s="123"/>
      <c r="O848" s="123"/>
      <c r="P848" s="123"/>
      <c r="Q848" s="125"/>
    </row>
    <row r="849">
      <c r="A849" s="122">
        <v>45894.0</v>
      </c>
      <c r="B849" s="124" t="s">
        <v>13</v>
      </c>
      <c r="C849" s="124" t="s">
        <v>13</v>
      </c>
      <c r="D849" s="124" t="s">
        <v>13</v>
      </c>
      <c r="E849" s="124" t="s">
        <v>13</v>
      </c>
      <c r="F849" s="124" t="s">
        <v>13</v>
      </c>
      <c r="G849" s="82">
        <v>0.7930555555555555</v>
      </c>
      <c r="H849" s="124" t="s">
        <v>13</v>
      </c>
      <c r="I849" s="124" t="s">
        <v>13</v>
      </c>
      <c r="J849" s="124" t="s">
        <v>13</v>
      </c>
      <c r="K849" s="124" t="s">
        <v>14</v>
      </c>
      <c r="L849" s="124" t="s">
        <v>15</v>
      </c>
      <c r="M849" s="124" t="s">
        <v>283</v>
      </c>
      <c r="N849" s="123"/>
      <c r="O849" s="123"/>
      <c r="P849" s="123"/>
      <c r="Q849" s="125"/>
    </row>
    <row r="850">
      <c r="A850" s="122">
        <v>45895.0</v>
      </c>
      <c r="B850" s="124" t="s">
        <v>13</v>
      </c>
      <c r="C850" s="124" t="s">
        <v>13</v>
      </c>
      <c r="D850" s="124" t="s">
        <v>13</v>
      </c>
      <c r="E850" s="124" t="s">
        <v>13</v>
      </c>
      <c r="F850" s="124" t="s">
        <v>13</v>
      </c>
      <c r="G850" s="82">
        <v>0.2791666666666667</v>
      </c>
      <c r="H850" s="124" t="s">
        <v>13</v>
      </c>
      <c r="I850" s="124" t="s">
        <v>13</v>
      </c>
      <c r="J850" s="82">
        <v>0.09236111111111112</v>
      </c>
      <c r="K850" s="124" t="s">
        <v>13</v>
      </c>
      <c r="L850" s="124" t="s">
        <v>15</v>
      </c>
      <c r="M850" s="123"/>
      <c r="N850" s="123"/>
      <c r="O850" s="123"/>
      <c r="P850" s="123"/>
      <c r="Q850" s="125"/>
    </row>
    <row r="851">
      <c r="A851" s="122">
        <v>45895.0</v>
      </c>
      <c r="B851" s="124" t="s">
        <v>13</v>
      </c>
      <c r="C851" s="124" t="s">
        <v>13</v>
      </c>
      <c r="D851" s="82">
        <v>0.3715277777777778</v>
      </c>
      <c r="E851" s="124" t="s">
        <v>13</v>
      </c>
      <c r="F851" s="124" t="s">
        <v>13</v>
      </c>
      <c r="G851" s="82">
        <v>0.5375</v>
      </c>
      <c r="H851" s="82">
        <v>0.1659722222222222</v>
      </c>
      <c r="I851" s="82">
        <v>0.17222222222222217</v>
      </c>
      <c r="J851" s="82">
        <v>0.006249999999999978</v>
      </c>
      <c r="K851" s="124" t="s">
        <v>14</v>
      </c>
      <c r="L851" s="124" t="s">
        <v>15</v>
      </c>
      <c r="M851" s="123"/>
      <c r="N851" s="123"/>
      <c r="O851" s="123"/>
      <c r="P851" s="123"/>
      <c r="Q851" s="125"/>
    </row>
    <row r="852">
      <c r="A852" s="122">
        <v>45895.0</v>
      </c>
      <c r="B852" s="124" t="s">
        <v>13</v>
      </c>
      <c r="C852" s="124" t="s">
        <v>13</v>
      </c>
      <c r="D852" s="82">
        <v>0.54375</v>
      </c>
      <c r="E852" s="123"/>
      <c r="F852" s="123"/>
      <c r="G852" s="82">
        <v>0.5534722222222223</v>
      </c>
      <c r="H852" s="82">
        <v>0.009722222222222299</v>
      </c>
      <c r="I852" s="82">
        <v>0.01666666666666672</v>
      </c>
      <c r="J852" s="82">
        <v>0.00694444444444442</v>
      </c>
      <c r="K852" s="124" t="s">
        <v>23</v>
      </c>
      <c r="L852" s="124" t="s">
        <v>15</v>
      </c>
      <c r="M852" s="123"/>
      <c r="N852" s="123"/>
      <c r="O852" s="123"/>
      <c r="P852" s="123"/>
      <c r="Q852" s="125"/>
    </row>
    <row r="853">
      <c r="A853" s="122">
        <v>45895.0</v>
      </c>
      <c r="B853" s="124" t="s">
        <v>13</v>
      </c>
      <c r="C853" s="124" t="s">
        <v>13</v>
      </c>
      <c r="D853" s="82">
        <v>0.5604166666666667</v>
      </c>
      <c r="E853" s="124" t="s">
        <v>13</v>
      </c>
      <c r="F853" s="124" t="s">
        <v>13</v>
      </c>
      <c r="G853" s="82">
        <v>0.5638888888888889</v>
      </c>
      <c r="H853" s="82">
        <v>0.00347222222222221</v>
      </c>
      <c r="I853" s="124" t="s">
        <v>13</v>
      </c>
      <c r="J853" s="124" t="s">
        <v>13</v>
      </c>
      <c r="K853" s="124" t="s">
        <v>23</v>
      </c>
      <c r="L853" s="124" t="s">
        <v>15</v>
      </c>
      <c r="M853" s="124" t="s">
        <v>284</v>
      </c>
      <c r="N853" s="123"/>
      <c r="O853" s="123"/>
      <c r="P853" s="123"/>
      <c r="Q853" s="125"/>
    </row>
    <row r="854">
      <c r="A854" s="122">
        <v>45895.0</v>
      </c>
      <c r="B854" s="82">
        <v>0.69375</v>
      </c>
      <c r="C854" s="82">
        <v>0.7041666666666667</v>
      </c>
      <c r="D854" s="82">
        <v>0.6989583333333333</v>
      </c>
      <c r="E854" s="82">
        <v>0.7180555555555556</v>
      </c>
      <c r="F854" s="82">
        <v>0.7541666666666667</v>
      </c>
      <c r="G854" s="82">
        <v>0.7361111111111112</v>
      </c>
      <c r="H854" s="82">
        <v>0.03715277777777781</v>
      </c>
      <c r="I854" s="82">
        <v>0.10798611111111112</v>
      </c>
      <c r="J854" s="82">
        <v>0.0708333333333333</v>
      </c>
      <c r="K854" s="124" t="s">
        <v>20</v>
      </c>
      <c r="L854" s="124" t="s">
        <v>15</v>
      </c>
      <c r="M854" s="123"/>
      <c r="N854" s="123"/>
      <c r="O854" s="123"/>
      <c r="P854" s="123"/>
      <c r="Q854" s="125"/>
    </row>
    <row r="855">
      <c r="A855" s="122">
        <v>45895.0</v>
      </c>
      <c r="B855" s="124" t="s">
        <v>13</v>
      </c>
      <c r="C855" s="124" t="s">
        <v>13</v>
      </c>
      <c r="D855" s="82">
        <v>0.8069444444444445</v>
      </c>
      <c r="E855" s="124" t="s">
        <v>13</v>
      </c>
      <c r="F855" s="124" t="s">
        <v>13</v>
      </c>
      <c r="G855" s="124" t="s">
        <v>13</v>
      </c>
      <c r="H855" s="124" t="s">
        <v>13</v>
      </c>
      <c r="I855" s="124" t="s">
        <v>13</v>
      </c>
      <c r="J855" s="124" t="s">
        <v>13</v>
      </c>
      <c r="K855" s="124" t="s">
        <v>14</v>
      </c>
      <c r="L855" s="124" t="s">
        <v>15</v>
      </c>
      <c r="M855" s="124" t="s">
        <v>27</v>
      </c>
      <c r="N855" s="123"/>
      <c r="O855" s="123"/>
      <c r="P855" s="123"/>
      <c r="Q855" s="125"/>
    </row>
    <row r="856">
      <c r="A856" s="122">
        <v>45896.0</v>
      </c>
      <c r="B856" s="82">
        <v>0.2833333333333333</v>
      </c>
      <c r="C856" s="82">
        <v>0.30833333333333335</v>
      </c>
      <c r="D856" s="82">
        <v>0.29583333333333334</v>
      </c>
      <c r="E856" s="124" t="s">
        <v>13</v>
      </c>
      <c r="F856" s="124" t="s">
        <v>13</v>
      </c>
      <c r="G856" s="82">
        <v>0.33402777777777776</v>
      </c>
      <c r="H856" s="82">
        <v>0.03819444444444442</v>
      </c>
      <c r="I856" s="82">
        <v>0.12222222222222218</v>
      </c>
      <c r="J856" s="82">
        <v>0.08402777777777776</v>
      </c>
      <c r="K856" s="124" t="s">
        <v>20</v>
      </c>
      <c r="L856" s="124" t="s">
        <v>15</v>
      </c>
      <c r="M856" s="123"/>
      <c r="N856" s="123"/>
      <c r="O856" s="123"/>
      <c r="P856" s="123"/>
      <c r="Q856" s="125"/>
    </row>
    <row r="857">
      <c r="A857" s="122">
        <v>45896.0</v>
      </c>
      <c r="B857" s="82">
        <v>0.4131944444444444</v>
      </c>
      <c r="C857" s="82">
        <v>0.42291666666666666</v>
      </c>
      <c r="D857" s="82">
        <v>0.4180555555555555</v>
      </c>
      <c r="E857" s="124" t="s">
        <v>13</v>
      </c>
      <c r="F857" s="124" t="s">
        <v>13</v>
      </c>
      <c r="G857" s="82">
        <v>0.5986111111111111</v>
      </c>
      <c r="H857" s="82">
        <v>0.18055555555555558</v>
      </c>
      <c r="I857" s="82">
        <v>0.19513888888888897</v>
      </c>
      <c r="J857" s="82">
        <v>0.014583333333333393</v>
      </c>
      <c r="K857" s="124" t="s">
        <v>14</v>
      </c>
      <c r="L857" s="124" t="s">
        <v>15</v>
      </c>
      <c r="M857" s="123"/>
      <c r="N857" s="123"/>
      <c r="O857" s="123"/>
      <c r="P857" s="123"/>
      <c r="Q857" s="125"/>
    </row>
    <row r="858">
      <c r="A858" s="122">
        <v>45896.0</v>
      </c>
      <c r="B858" s="124" t="s">
        <v>13</v>
      </c>
      <c r="C858" s="124" t="s">
        <v>13</v>
      </c>
      <c r="D858" s="82">
        <v>0.6131944444444445</v>
      </c>
      <c r="E858" s="124" t="s">
        <v>13</v>
      </c>
      <c r="F858" s="124" t="s">
        <v>13</v>
      </c>
      <c r="G858" s="82">
        <v>0.6965277777777777</v>
      </c>
      <c r="H858" s="82">
        <v>0.08333333333333326</v>
      </c>
      <c r="I858" s="82">
        <v>0.15763888888888888</v>
      </c>
      <c r="J858" s="82">
        <v>0.07430555555555562</v>
      </c>
      <c r="K858" s="124" t="s">
        <v>23</v>
      </c>
      <c r="L858" s="124" t="s">
        <v>15</v>
      </c>
      <c r="M858" s="124" t="s">
        <v>285</v>
      </c>
      <c r="N858" s="123"/>
      <c r="O858" s="123"/>
      <c r="P858" s="123"/>
      <c r="Q858" s="125"/>
    </row>
    <row r="859">
      <c r="A859" s="122">
        <v>45896.0</v>
      </c>
      <c r="B859" s="124" t="s">
        <v>13</v>
      </c>
      <c r="C859" s="124" t="s">
        <v>13</v>
      </c>
      <c r="D859" s="82">
        <v>0.7708333333333334</v>
      </c>
      <c r="E859" s="82">
        <v>0.7986111111111112</v>
      </c>
      <c r="F859" s="82">
        <v>0.8159722222222222</v>
      </c>
      <c r="G859" s="82">
        <v>0.8072916666666667</v>
      </c>
      <c r="H859" s="82">
        <v>0.03645833333333337</v>
      </c>
      <c r="I859" s="124" t="s">
        <v>13</v>
      </c>
      <c r="J859" s="124" t="s">
        <v>13</v>
      </c>
      <c r="K859" s="124" t="s">
        <v>20</v>
      </c>
      <c r="L859" s="124" t="s">
        <v>15</v>
      </c>
      <c r="M859" s="123"/>
      <c r="N859" s="123"/>
      <c r="O859" s="123"/>
      <c r="P859" s="123"/>
      <c r="Q859" s="125"/>
    </row>
    <row r="860">
      <c r="A860" s="122">
        <v>45897.0</v>
      </c>
      <c r="B860" s="124" t="s">
        <v>13</v>
      </c>
      <c r="C860" s="124" t="s">
        <v>13</v>
      </c>
      <c r="D860" s="124" t="s">
        <v>13</v>
      </c>
      <c r="E860" s="124" t="s">
        <v>13</v>
      </c>
      <c r="F860" s="124" t="s">
        <v>13</v>
      </c>
      <c r="G860" s="82">
        <v>0.2763888888888889</v>
      </c>
      <c r="H860" s="124" t="s">
        <v>13</v>
      </c>
      <c r="I860" s="124" t="s">
        <v>13</v>
      </c>
      <c r="J860" s="82">
        <v>0.07430555555555551</v>
      </c>
      <c r="K860" s="124" t="s">
        <v>13</v>
      </c>
      <c r="L860" s="124" t="s">
        <v>15</v>
      </c>
      <c r="M860" s="123"/>
      <c r="N860" s="123"/>
      <c r="O860" s="123"/>
      <c r="P860" s="123"/>
      <c r="Q860" s="125"/>
    </row>
    <row r="861">
      <c r="A861" s="122">
        <v>45897.0</v>
      </c>
      <c r="B861" s="124" t="s">
        <v>13</v>
      </c>
      <c r="C861" s="124" t="s">
        <v>13</v>
      </c>
      <c r="D861" s="82">
        <v>0.3506944444444444</v>
      </c>
      <c r="E861" s="82">
        <v>0.46944444444444444</v>
      </c>
      <c r="F861" s="82">
        <v>0.5222222222222223</v>
      </c>
      <c r="G861" s="82">
        <v>0.49583333333333335</v>
      </c>
      <c r="H861" s="82">
        <v>0.14513888888888893</v>
      </c>
      <c r="I861" s="82">
        <v>0.23750000000000004</v>
      </c>
      <c r="J861" s="82">
        <v>0.09236111111111112</v>
      </c>
      <c r="K861" s="124" t="s">
        <v>14</v>
      </c>
      <c r="L861" s="124" t="s">
        <v>15</v>
      </c>
      <c r="M861" s="123"/>
      <c r="N861" s="123"/>
      <c r="O861" s="123"/>
      <c r="P861" s="123"/>
      <c r="Q861" s="125"/>
    </row>
    <row r="862">
      <c r="A862" s="122">
        <v>45897.0</v>
      </c>
      <c r="B862" s="124" t="s">
        <v>13</v>
      </c>
      <c r="C862" s="124" t="s">
        <v>13</v>
      </c>
      <c r="D862" s="82">
        <v>0.5881944444444445</v>
      </c>
      <c r="E862" s="124" t="s">
        <v>13</v>
      </c>
      <c r="F862" s="124" t="s">
        <v>13</v>
      </c>
      <c r="G862" s="82">
        <v>0.6326388888888889</v>
      </c>
      <c r="H862" s="82">
        <v>0.0444444444444444</v>
      </c>
      <c r="I862" s="82">
        <v>0.12638888888888888</v>
      </c>
      <c r="J862" s="82">
        <v>0.08194444444444449</v>
      </c>
      <c r="K862" s="124" t="s">
        <v>20</v>
      </c>
      <c r="L862" s="124" t="s">
        <v>15</v>
      </c>
      <c r="M862" s="123"/>
      <c r="N862" s="123"/>
      <c r="O862" s="123"/>
      <c r="P862" s="123"/>
      <c r="Q862" s="125"/>
    </row>
    <row r="863">
      <c r="A863" s="122">
        <v>45897.0</v>
      </c>
      <c r="B863" s="124" t="s">
        <v>13</v>
      </c>
      <c r="C863" s="124" t="s">
        <v>13</v>
      </c>
      <c r="D863" s="82">
        <v>0.7145833333333333</v>
      </c>
      <c r="E863" s="124" t="s">
        <v>13</v>
      </c>
      <c r="F863" s="124" t="s">
        <v>13</v>
      </c>
      <c r="G863" s="82">
        <v>0.8826388888888889</v>
      </c>
      <c r="H863" s="82">
        <v>0.1680555555555555</v>
      </c>
      <c r="I863" s="124" t="s">
        <v>13</v>
      </c>
      <c r="J863" s="124" t="s">
        <v>13</v>
      </c>
      <c r="K863" s="124" t="s">
        <v>14</v>
      </c>
      <c r="L863" s="124" t="s">
        <v>15</v>
      </c>
      <c r="M863" s="123"/>
      <c r="N863" s="123"/>
      <c r="O863" s="123"/>
      <c r="P863" s="123"/>
      <c r="Q863" s="125"/>
    </row>
    <row r="864">
      <c r="A864" s="122">
        <v>45898.0</v>
      </c>
      <c r="B864" s="124" t="s">
        <v>13</v>
      </c>
      <c r="C864" s="124" t="s">
        <v>13</v>
      </c>
      <c r="D864" s="124" t="s">
        <v>13</v>
      </c>
      <c r="E864" s="124" t="s">
        <v>13</v>
      </c>
      <c r="F864" s="124" t="s">
        <v>13</v>
      </c>
      <c r="G864" s="82">
        <v>0.4930555555555556</v>
      </c>
      <c r="H864" s="124" t="s">
        <v>13</v>
      </c>
      <c r="I864" s="124" t="s">
        <v>13</v>
      </c>
      <c r="J864" s="82">
        <v>0.08680555555555558</v>
      </c>
      <c r="K864" s="124" t="s">
        <v>14</v>
      </c>
      <c r="L864" s="124" t="s">
        <v>15</v>
      </c>
      <c r="M864" s="124" t="s">
        <v>27</v>
      </c>
      <c r="N864" s="123"/>
      <c r="O864" s="123"/>
      <c r="P864" s="123"/>
      <c r="Q864" s="125"/>
    </row>
    <row r="865">
      <c r="A865" s="122">
        <v>45898.0</v>
      </c>
      <c r="B865" s="82">
        <v>0.5743055555555555</v>
      </c>
      <c r="C865" s="82">
        <v>0.5854166666666667</v>
      </c>
      <c r="D865" s="82">
        <v>0.5798611111111112</v>
      </c>
      <c r="E865" s="124" t="s">
        <v>13</v>
      </c>
      <c r="F865" s="124" t="s">
        <v>13</v>
      </c>
      <c r="G865" s="82">
        <v>0.6215277777777778</v>
      </c>
      <c r="H865" s="82">
        <v>0.04166666666666663</v>
      </c>
      <c r="I865" s="82">
        <v>0.11041666666666661</v>
      </c>
      <c r="J865" s="82">
        <v>0.06874999999999998</v>
      </c>
      <c r="K865" s="124" t="s">
        <v>20</v>
      </c>
      <c r="L865" s="124" t="s">
        <v>15</v>
      </c>
      <c r="M865" s="123"/>
      <c r="N865" s="123"/>
      <c r="O865" s="123"/>
      <c r="P865" s="123"/>
      <c r="Q865" s="125"/>
    </row>
    <row r="866">
      <c r="A866" s="122">
        <v>45898.0</v>
      </c>
      <c r="B866" s="124" t="s">
        <v>13</v>
      </c>
      <c r="C866" s="124" t="s">
        <v>13</v>
      </c>
      <c r="D866" s="82">
        <v>0.6902777777777778</v>
      </c>
      <c r="E866" s="124" t="s">
        <v>13</v>
      </c>
      <c r="F866" s="124" t="s">
        <v>13</v>
      </c>
      <c r="G866" s="82">
        <v>0.7333333333333333</v>
      </c>
      <c r="H866" s="82">
        <v>0.043055555555555514</v>
      </c>
      <c r="I866" s="82">
        <v>0.11805555555555558</v>
      </c>
      <c r="J866" s="82">
        <v>0.07500000000000007</v>
      </c>
      <c r="K866" s="124" t="s">
        <v>20</v>
      </c>
      <c r="L866" s="124" t="s">
        <v>15</v>
      </c>
      <c r="M866" s="124" t="s">
        <v>286</v>
      </c>
      <c r="N866" s="123"/>
      <c r="O866" s="123"/>
      <c r="P866" s="123"/>
      <c r="Q866" s="125"/>
    </row>
    <row r="867">
      <c r="A867" s="122">
        <v>45898.0</v>
      </c>
      <c r="B867" s="124" t="s">
        <v>13</v>
      </c>
      <c r="C867" s="124" t="s">
        <v>13</v>
      </c>
      <c r="D867" s="82">
        <v>0.8083333333333333</v>
      </c>
      <c r="E867" s="124" t="s">
        <v>13</v>
      </c>
      <c r="F867" s="124" t="s">
        <v>13</v>
      </c>
      <c r="G867" s="124" t="s">
        <v>13</v>
      </c>
      <c r="H867" s="124" t="s">
        <v>13</v>
      </c>
      <c r="I867" s="124" t="s">
        <v>13</v>
      </c>
      <c r="J867" s="124" t="s">
        <v>13</v>
      </c>
      <c r="K867" s="124" t="s">
        <v>14</v>
      </c>
      <c r="L867" s="124" t="s">
        <v>15</v>
      </c>
      <c r="M867" s="123"/>
      <c r="N867" s="123"/>
      <c r="O867" s="123"/>
      <c r="P867" s="123"/>
      <c r="Q867" s="125"/>
    </row>
    <row r="868">
      <c r="A868" s="122">
        <v>45899.0</v>
      </c>
      <c r="B868" s="124" t="s">
        <v>13</v>
      </c>
      <c r="C868" s="124" t="s">
        <v>13</v>
      </c>
      <c r="D868" s="124" t="s">
        <v>13</v>
      </c>
      <c r="E868" s="124" t="s">
        <v>13</v>
      </c>
      <c r="F868" s="124" t="s">
        <v>13</v>
      </c>
      <c r="G868" s="82">
        <v>0.28055555555555556</v>
      </c>
      <c r="H868" s="124" t="s">
        <v>13</v>
      </c>
      <c r="I868" s="124" t="s">
        <v>13</v>
      </c>
      <c r="J868" s="82">
        <v>0.07430555555555557</v>
      </c>
      <c r="K868" s="124" t="s">
        <v>13</v>
      </c>
      <c r="L868" s="124" t="s">
        <v>15</v>
      </c>
      <c r="M868" s="123"/>
      <c r="N868" s="123"/>
      <c r="O868" s="123"/>
      <c r="P868" s="123"/>
      <c r="Q868" s="125"/>
    </row>
    <row r="869">
      <c r="A869" s="122">
        <v>45899.0</v>
      </c>
      <c r="B869" s="124" t="s">
        <v>13</v>
      </c>
      <c r="C869" s="124" t="s">
        <v>13</v>
      </c>
      <c r="D869" s="82">
        <v>0.3548611111111111</v>
      </c>
      <c r="E869" s="82">
        <v>0.38055555555555554</v>
      </c>
      <c r="F869" s="82">
        <v>0.3888888888888889</v>
      </c>
      <c r="G869" s="82">
        <v>0.3847222222222222</v>
      </c>
      <c r="H869" s="82">
        <v>0.02986111111111106</v>
      </c>
      <c r="I869" s="82">
        <v>0.12013888888888885</v>
      </c>
      <c r="J869" s="82">
        <v>0.09027777777777779</v>
      </c>
      <c r="K869" s="124" t="s">
        <v>20</v>
      </c>
      <c r="L869" s="124" t="s">
        <v>15</v>
      </c>
      <c r="M869" s="123"/>
      <c r="N869" s="123"/>
      <c r="O869" s="123"/>
      <c r="P869" s="123"/>
      <c r="Q869" s="125"/>
    </row>
    <row r="870">
      <c r="A870" s="122">
        <v>45899.0</v>
      </c>
      <c r="B870" s="124" t="s">
        <v>13</v>
      </c>
      <c r="C870" s="124" t="s">
        <v>13</v>
      </c>
      <c r="D870" s="82">
        <v>0.475</v>
      </c>
      <c r="E870" s="82">
        <v>0.6166666666666667</v>
      </c>
      <c r="F870" s="82">
        <v>0.6270833333333333</v>
      </c>
      <c r="G870" s="82">
        <v>0.621875</v>
      </c>
      <c r="H870" s="82">
        <v>0.14687499999999998</v>
      </c>
      <c r="I870" s="82">
        <v>0.19861111111111118</v>
      </c>
      <c r="J870" s="82">
        <v>0.051736111111111205</v>
      </c>
      <c r="K870" s="124" t="s">
        <v>14</v>
      </c>
      <c r="L870" s="124" t="s">
        <v>15</v>
      </c>
      <c r="M870" s="123"/>
      <c r="N870" s="123"/>
      <c r="O870" s="123"/>
      <c r="P870" s="123"/>
      <c r="Q870" s="125"/>
    </row>
    <row r="871">
      <c r="A871" s="122">
        <v>45899.0</v>
      </c>
      <c r="B871" s="124" t="s">
        <v>13</v>
      </c>
      <c r="C871" s="124" t="s">
        <v>13</v>
      </c>
      <c r="D871" s="82">
        <v>0.6736111111111112</v>
      </c>
      <c r="E871" s="124" t="s">
        <v>13</v>
      </c>
      <c r="F871" s="124" t="s">
        <v>13</v>
      </c>
      <c r="G871" s="82">
        <v>0.6888888888888889</v>
      </c>
      <c r="H871" s="82">
        <v>0.015277777777777724</v>
      </c>
      <c r="I871" s="82">
        <v>0.07777777777777772</v>
      </c>
      <c r="J871" s="82">
        <v>0.0625</v>
      </c>
      <c r="K871" s="124" t="s">
        <v>32</v>
      </c>
      <c r="L871" s="124" t="s">
        <v>15</v>
      </c>
      <c r="M871" s="123"/>
      <c r="N871" s="123"/>
      <c r="O871" s="123"/>
      <c r="P871" s="123"/>
      <c r="Q871" s="125"/>
    </row>
    <row r="872">
      <c r="A872" s="122">
        <v>45899.0</v>
      </c>
      <c r="B872" s="124" t="s">
        <v>13</v>
      </c>
      <c r="C872" s="124" t="s">
        <v>13</v>
      </c>
      <c r="D872" s="82">
        <v>0.7513888888888889</v>
      </c>
      <c r="E872" s="82">
        <v>0.7736111111111111</v>
      </c>
      <c r="F872" s="82">
        <v>0.7875</v>
      </c>
      <c r="G872" s="82">
        <v>0.7805555555555556</v>
      </c>
      <c r="H872" s="123"/>
      <c r="I872" s="82">
        <v>0.09375</v>
      </c>
      <c r="J872" s="82">
        <v>0.06458333333333333</v>
      </c>
      <c r="K872" s="124" t="s">
        <v>20</v>
      </c>
      <c r="L872" s="124" t="s">
        <v>15</v>
      </c>
      <c r="M872" s="123"/>
      <c r="N872" s="123"/>
      <c r="O872" s="123"/>
      <c r="P872" s="123"/>
      <c r="Q872" s="125"/>
    </row>
    <row r="873">
      <c r="A873" s="122">
        <v>45899.0</v>
      </c>
      <c r="B873" s="124" t="s">
        <v>13</v>
      </c>
      <c r="C873" s="124" t="s">
        <v>13</v>
      </c>
      <c r="D873" s="82">
        <v>0.8451388888888889</v>
      </c>
      <c r="E873" s="124" t="s">
        <v>13</v>
      </c>
      <c r="F873" s="124" t="s">
        <v>13</v>
      </c>
      <c r="G873" s="124" t="s">
        <v>13</v>
      </c>
      <c r="H873" s="124" t="s">
        <v>13</v>
      </c>
      <c r="I873" s="124" t="s">
        <v>13</v>
      </c>
      <c r="J873" s="124" t="s">
        <v>13</v>
      </c>
      <c r="K873" s="124" t="s">
        <v>13</v>
      </c>
      <c r="L873" s="124" t="s">
        <v>15</v>
      </c>
      <c r="M873" s="123"/>
      <c r="N873" s="123"/>
      <c r="O873" s="123"/>
      <c r="P873" s="123"/>
      <c r="Q873" s="125"/>
    </row>
    <row r="874">
      <c r="A874" s="122">
        <v>45900.0</v>
      </c>
      <c r="B874" s="124" t="s">
        <v>13</v>
      </c>
      <c r="C874" s="124" t="s">
        <v>13</v>
      </c>
      <c r="D874" s="82">
        <v>0.3451388888888889</v>
      </c>
      <c r="E874" s="124" t="s">
        <v>13</v>
      </c>
      <c r="F874" s="124" t="s">
        <v>13</v>
      </c>
      <c r="G874" s="82">
        <v>0.37222222222222223</v>
      </c>
      <c r="H874" s="82">
        <v>0.027083333333333348</v>
      </c>
      <c r="I874" s="82">
        <v>0.09097222222222223</v>
      </c>
      <c r="J874" s="82">
        <v>0.06388888888888888</v>
      </c>
      <c r="K874" s="124" t="s">
        <v>20</v>
      </c>
      <c r="L874" s="124" t="s">
        <v>15</v>
      </c>
      <c r="M874" s="123"/>
      <c r="N874" s="123"/>
      <c r="O874" s="123"/>
      <c r="P874" s="123"/>
      <c r="Q874" s="125"/>
    </row>
    <row r="875">
      <c r="A875" s="122">
        <v>45900.0</v>
      </c>
      <c r="B875" s="82">
        <v>0.4263888888888889</v>
      </c>
      <c r="C875" s="82">
        <v>0.44583333333333336</v>
      </c>
      <c r="D875" s="82">
        <v>0.4361111111111111</v>
      </c>
      <c r="E875" s="124" t="s">
        <v>13</v>
      </c>
      <c r="F875" s="124" t="s">
        <v>13</v>
      </c>
      <c r="G875" s="82">
        <v>0.46805555555555556</v>
      </c>
      <c r="H875" s="82">
        <v>0.03194444444444444</v>
      </c>
      <c r="I875" s="82">
        <v>0.1020833333333333</v>
      </c>
      <c r="J875" s="82">
        <v>0.07013888888888886</v>
      </c>
      <c r="K875" s="124" t="s">
        <v>20</v>
      </c>
      <c r="L875" s="124" t="s">
        <v>15</v>
      </c>
      <c r="M875" s="123"/>
      <c r="N875" s="123"/>
      <c r="O875" s="123"/>
      <c r="P875" s="123"/>
      <c r="Q875" s="125"/>
    </row>
    <row r="876">
      <c r="A876" s="122">
        <v>45900.0</v>
      </c>
      <c r="B876" s="124" t="s">
        <v>13</v>
      </c>
      <c r="C876" s="124" t="s">
        <v>13</v>
      </c>
      <c r="D876" s="82">
        <v>0.5381944444444444</v>
      </c>
      <c r="E876" s="124" t="s">
        <v>13</v>
      </c>
      <c r="F876" s="124" t="s">
        <v>13</v>
      </c>
      <c r="G876" s="82">
        <v>0.8659722222222223</v>
      </c>
      <c r="H876" s="82">
        <v>0.32777777777777783</v>
      </c>
      <c r="I876" s="124" t="s">
        <v>13</v>
      </c>
      <c r="J876" s="124" t="s">
        <v>13</v>
      </c>
      <c r="K876" s="124" t="s">
        <v>14</v>
      </c>
      <c r="L876" s="124" t="s">
        <v>15</v>
      </c>
      <c r="M876" s="124" t="s">
        <v>287</v>
      </c>
      <c r="N876" s="123"/>
      <c r="O876" s="123"/>
      <c r="P876" s="123"/>
      <c r="Q876" s="125"/>
    </row>
    <row r="877">
      <c r="A877" s="122">
        <v>45901.0</v>
      </c>
      <c r="B877" s="124" t="s">
        <v>13</v>
      </c>
      <c r="C877" s="124" t="s">
        <v>13</v>
      </c>
      <c r="D877" s="82">
        <v>0.24583333333333332</v>
      </c>
      <c r="E877" s="124" t="s">
        <v>13</v>
      </c>
      <c r="F877" s="124" t="s">
        <v>13</v>
      </c>
      <c r="G877" s="82">
        <v>0.41944444444444445</v>
      </c>
      <c r="H877" s="82">
        <v>0.17361111111111113</v>
      </c>
      <c r="I877" s="82">
        <v>0.23958333333333334</v>
      </c>
      <c r="J877" s="82">
        <v>0.06597222222222221</v>
      </c>
      <c r="K877" s="124" t="s">
        <v>14</v>
      </c>
      <c r="L877" s="124" t="s">
        <v>15</v>
      </c>
      <c r="M877" s="123"/>
      <c r="N877" s="123"/>
      <c r="O877" s="123"/>
      <c r="P877" s="123"/>
      <c r="Q877" s="125"/>
    </row>
    <row r="878">
      <c r="A878" s="122">
        <v>45901.0</v>
      </c>
      <c r="B878" s="124" t="s">
        <v>13</v>
      </c>
      <c r="C878" s="124" t="s">
        <v>13</v>
      </c>
      <c r="D878" s="82">
        <v>0.48541666666666666</v>
      </c>
      <c r="E878" s="124" t="s">
        <v>13</v>
      </c>
      <c r="F878" s="124" t="s">
        <v>13</v>
      </c>
      <c r="G878" s="82">
        <v>0.4979166666666667</v>
      </c>
      <c r="H878" s="82">
        <v>0.012500000000000011</v>
      </c>
      <c r="I878" s="82">
        <v>0.08680555555555552</v>
      </c>
      <c r="J878" s="82">
        <v>0.07430555555555551</v>
      </c>
      <c r="K878" s="124" t="s">
        <v>32</v>
      </c>
      <c r="L878" s="124" t="s">
        <v>15</v>
      </c>
      <c r="M878" s="123"/>
      <c r="N878" s="123"/>
      <c r="O878" s="123"/>
      <c r="P878" s="123"/>
      <c r="Q878" s="125"/>
    </row>
    <row r="879">
      <c r="A879" s="122">
        <v>45901.0</v>
      </c>
      <c r="B879" s="124" t="s">
        <v>13</v>
      </c>
      <c r="C879" s="124" t="s">
        <v>13</v>
      </c>
      <c r="D879" s="82">
        <v>0.5722222222222222</v>
      </c>
      <c r="E879" s="124" t="s">
        <v>13</v>
      </c>
      <c r="F879" s="124" t="s">
        <v>13</v>
      </c>
      <c r="G879" s="82">
        <v>0.6034722222222222</v>
      </c>
      <c r="H879" s="82">
        <v>0.03125</v>
      </c>
      <c r="I879" s="82">
        <v>0.10173611111111114</v>
      </c>
      <c r="J879" s="82">
        <v>0.07048611111111114</v>
      </c>
      <c r="K879" s="124" t="s">
        <v>20</v>
      </c>
      <c r="L879" s="124" t="s">
        <v>15</v>
      </c>
      <c r="M879" s="123"/>
      <c r="N879" s="123"/>
      <c r="O879" s="123"/>
      <c r="P879" s="123"/>
      <c r="Q879" s="125"/>
    </row>
    <row r="880">
      <c r="A880" s="122">
        <v>45901.0</v>
      </c>
      <c r="B880" s="82">
        <v>0.6666666666666666</v>
      </c>
      <c r="C880" s="82">
        <v>0.68125</v>
      </c>
      <c r="D880" s="82">
        <v>0.6739583333333333</v>
      </c>
      <c r="E880" s="124" t="s">
        <v>13</v>
      </c>
      <c r="F880" s="124" t="s">
        <v>13</v>
      </c>
      <c r="G880" s="82">
        <v>0.7076388888888889</v>
      </c>
      <c r="H880" s="82">
        <v>0.0336805555555556</v>
      </c>
      <c r="I880" s="82">
        <v>0.10729166666666667</v>
      </c>
      <c r="J880" s="82">
        <v>0.07361111111111107</v>
      </c>
      <c r="K880" s="124" t="s">
        <v>20</v>
      </c>
      <c r="L880" s="124" t="s">
        <v>15</v>
      </c>
      <c r="M880" s="123"/>
      <c r="N880" s="123"/>
      <c r="O880" s="123"/>
      <c r="P880" s="123"/>
      <c r="Q880" s="125"/>
    </row>
    <row r="881">
      <c r="A881" s="122">
        <v>45901.0</v>
      </c>
      <c r="B881" s="124" t="s">
        <v>13</v>
      </c>
      <c r="C881" s="124" t="s">
        <v>13</v>
      </c>
      <c r="D881" s="82">
        <v>0.78125</v>
      </c>
      <c r="E881" s="124" t="s">
        <v>13</v>
      </c>
      <c r="F881" s="124" t="s">
        <v>13</v>
      </c>
      <c r="G881" s="124" t="s">
        <v>13</v>
      </c>
      <c r="H881" s="124" t="s">
        <v>13</v>
      </c>
      <c r="I881" s="124" t="s">
        <v>13</v>
      </c>
      <c r="J881" s="124" t="s">
        <v>13</v>
      </c>
      <c r="K881" s="124" t="s">
        <v>14</v>
      </c>
      <c r="L881" s="124" t="s">
        <v>15</v>
      </c>
      <c r="M881" s="124" t="s">
        <v>35</v>
      </c>
      <c r="N881" s="123"/>
      <c r="O881" s="123"/>
      <c r="P881" s="123"/>
      <c r="Q881" s="125"/>
    </row>
    <row r="882">
      <c r="A882" s="122">
        <v>45902.0</v>
      </c>
      <c r="B882" s="124" t="s">
        <v>13</v>
      </c>
      <c r="C882" s="124" t="s">
        <v>13</v>
      </c>
      <c r="D882" s="124" t="s">
        <v>13</v>
      </c>
      <c r="E882" s="124" t="s">
        <v>13</v>
      </c>
      <c r="F882" s="124" t="s">
        <v>13</v>
      </c>
      <c r="G882" s="82">
        <v>0.41041666666666665</v>
      </c>
      <c r="H882" s="124" t="s">
        <v>13</v>
      </c>
      <c r="I882" s="124" t="s">
        <v>13</v>
      </c>
      <c r="J882" s="82">
        <v>0.015277777777777779</v>
      </c>
      <c r="K882" s="124" t="s">
        <v>14</v>
      </c>
      <c r="L882" s="124" t="s">
        <v>15</v>
      </c>
      <c r="M882" s="124" t="s">
        <v>36</v>
      </c>
      <c r="N882" s="123"/>
      <c r="O882" s="123"/>
      <c r="P882" s="123"/>
      <c r="Q882" s="125"/>
    </row>
    <row r="883">
      <c r="A883" s="122">
        <v>45902.0</v>
      </c>
      <c r="B883" s="82">
        <v>0.4895833333333333</v>
      </c>
      <c r="C883" s="82">
        <v>0.5222222222222223</v>
      </c>
      <c r="D883" s="82">
        <v>0.5059027777777778</v>
      </c>
      <c r="E883" s="124" t="s">
        <v>13</v>
      </c>
      <c r="F883" s="124" t="s">
        <v>13</v>
      </c>
      <c r="G883" s="82">
        <v>0.5465277777777777</v>
      </c>
      <c r="H883" s="82">
        <v>0.04062499999999991</v>
      </c>
      <c r="I883" s="82">
        <v>0.11284722222222221</v>
      </c>
      <c r="J883" s="82">
        <v>0.0722222222222223</v>
      </c>
      <c r="K883" s="124" t="s">
        <v>20</v>
      </c>
      <c r="L883" s="124" t="s">
        <v>15</v>
      </c>
      <c r="M883" s="123"/>
      <c r="N883" s="123"/>
      <c r="O883" s="123"/>
      <c r="P883" s="123"/>
      <c r="Q883" s="125"/>
    </row>
    <row r="884">
      <c r="A884" s="122">
        <v>45902.0</v>
      </c>
      <c r="B884" s="124" t="s">
        <v>13</v>
      </c>
      <c r="C884" s="124" t="s">
        <v>13</v>
      </c>
      <c r="D884" s="82">
        <v>0.61875</v>
      </c>
      <c r="E884" s="82">
        <v>0.7395833333333334</v>
      </c>
      <c r="F884" s="82">
        <v>0.7680555555555556</v>
      </c>
      <c r="G884" s="82">
        <v>0.7538194444444445</v>
      </c>
      <c r="H884" s="82">
        <v>0.13506944444444446</v>
      </c>
      <c r="I884" s="82">
        <v>0.17013888888888884</v>
      </c>
      <c r="J884" s="82">
        <v>0.035069444444444375</v>
      </c>
      <c r="K884" s="124" t="s">
        <v>14</v>
      </c>
      <c r="L884" s="124" t="s">
        <v>15</v>
      </c>
      <c r="M884" s="124" t="s">
        <v>288</v>
      </c>
      <c r="N884" s="123"/>
      <c r="O884" s="123"/>
      <c r="P884" s="123"/>
      <c r="Q884" s="125"/>
    </row>
    <row r="885">
      <c r="A885" s="122">
        <v>45902.0</v>
      </c>
      <c r="B885" s="124" t="s">
        <v>13</v>
      </c>
      <c r="C885" s="124" t="s">
        <v>13</v>
      </c>
      <c r="D885" s="82">
        <v>0.8201388888888889</v>
      </c>
      <c r="E885" s="124" t="s">
        <v>13</v>
      </c>
      <c r="F885" s="124" t="s">
        <v>13</v>
      </c>
      <c r="G885" s="82">
        <v>0.8569444444444444</v>
      </c>
      <c r="H885" s="82">
        <v>0.036805555555555536</v>
      </c>
      <c r="I885" s="124" t="s">
        <v>13</v>
      </c>
      <c r="J885" s="124" t="s">
        <v>13</v>
      </c>
      <c r="K885" s="124" t="s">
        <v>20</v>
      </c>
      <c r="L885" s="124" t="s">
        <v>15</v>
      </c>
      <c r="M885" s="123"/>
      <c r="N885" s="123"/>
      <c r="O885" s="123"/>
      <c r="P885" s="123"/>
      <c r="Q885" s="125"/>
    </row>
    <row r="886">
      <c r="A886" s="122">
        <v>45903.0</v>
      </c>
      <c r="B886" s="124" t="s">
        <v>13</v>
      </c>
      <c r="C886" s="124" t="s">
        <v>13</v>
      </c>
      <c r="D886" s="124" t="s">
        <v>13</v>
      </c>
      <c r="E886" s="124" t="s">
        <v>13</v>
      </c>
      <c r="F886" s="124" t="s">
        <v>13</v>
      </c>
      <c r="G886" s="82">
        <v>0.36319444444444443</v>
      </c>
      <c r="H886" s="124" t="s">
        <v>13</v>
      </c>
      <c r="I886" s="124" t="s">
        <v>13</v>
      </c>
      <c r="J886" s="82">
        <v>0.006944444444444475</v>
      </c>
      <c r="K886" s="124" t="s">
        <v>14</v>
      </c>
      <c r="L886" s="124" t="s">
        <v>15</v>
      </c>
      <c r="M886" s="124" t="s">
        <v>22</v>
      </c>
      <c r="N886" s="123"/>
      <c r="O886" s="123"/>
      <c r="P886" s="123"/>
      <c r="Q886" s="125"/>
    </row>
    <row r="887">
      <c r="A887" s="122">
        <v>45903.0</v>
      </c>
      <c r="B887" s="124" t="s">
        <v>13</v>
      </c>
      <c r="C887" s="124" t="s">
        <v>13</v>
      </c>
      <c r="D887" s="82">
        <v>0.3701388888888889</v>
      </c>
      <c r="E887" s="124" t="s">
        <v>13</v>
      </c>
      <c r="F887" s="124" t="s">
        <v>13</v>
      </c>
      <c r="G887" s="82">
        <v>0.3770833333333333</v>
      </c>
      <c r="H887" s="82">
        <v>0.00694444444444442</v>
      </c>
      <c r="I887" s="82">
        <v>0.015277777777777779</v>
      </c>
      <c r="J887" s="82">
        <v>0.00833333333333336</v>
      </c>
      <c r="K887" s="124" t="s">
        <v>23</v>
      </c>
      <c r="L887" s="124" t="s">
        <v>15</v>
      </c>
      <c r="M887" s="123"/>
      <c r="N887" s="123"/>
      <c r="O887" s="123"/>
      <c r="P887" s="123"/>
      <c r="Q887" s="125"/>
    </row>
    <row r="888">
      <c r="A888" s="122">
        <v>45903.0</v>
      </c>
      <c r="B888" s="124" t="s">
        <v>13</v>
      </c>
      <c r="C888" s="124" t="s">
        <v>13</v>
      </c>
      <c r="D888" s="82">
        <v>0.3854166666666667</v>
      </c>
      <c r="E888" s="124" t="s">
        <v>13</v>
      </c>
      <c r="F888" s="124" t="s">
        <v>13</v>
      </c>
      <c r="G888" s="82">
        <v>0.39444444444444443</v>
      </c>
      <c r="H888" s="82">
        <v>0.009027777777777746</v>
      </c>
      <c r="I888" s="124" t="s">
        <v>13</v>
      </c>
      <c r="J888" s="124" t="s">
        <v>13</v>
      </c>
      <c r="K888" s="124" t="s">
        <v>23</v>
      </c>
      <c r="L888" s="124" t="s">
        <v>15</v>
      </c>
      <c r="M888" s="124" t="s">
        <v>289</v>
      </c>
      <c r="N888" s="123"/>
      <c r="O888" s="123"/>
      <c r="P888" s="123"/>
      <c r="Q888" s="125"/>
    </row>
    <row r="889">
      <c r="A889" s="122">
        <v>45903.0</v>
      </c>
      <c r="B889" s="124" t="s">
        <v>13</v>
      </c>
      <c r="C889" s="124" t="s">
        <v>13</v>
      </c>
      <c r="D889" s="82">
        <v>0.6993055555555555</v>
      </c>
      <c r="E889" s="124" t="s">
        <v>13</v>
      </c>
      <c r="F889" s="124" t="s">
        <v>13</v>
      </c>
      <c r="G889" s="82">
        <v>0.8743055555555556</v>
      </c>
      <c r="H889" s="82">
        <v>0.17500000000000004</v>
      </c>
      <c r="I889" s="124" t="s">
        <v>13</v>
      </c>
      <c r="J889" s="124" t="s">
        <v>13</v>
      </c>
      <c r="K889" s="124" t="s">
        <v>14</v>
      </c>
      <c r="L889" s="124" t="s">
        <v>15</v>
      </c>
      <c r="M889" s="123"/>
      <c r="N889" s="123"/>
      <c r="O889" s="123"/>
      <c r="P889" s="123"/>
      <c r="Q889" s="125"/>
    </row>
    <row r="890">
      <c r="A890" s="122">
        <v>45904.0</v>
      </c>
      <c r="B890" s="124" t="s">
        <v>13</v>
      </c>
      <c r="C890" s="124" t="s">
        <v>13</v>
      </c>
      <c r="D890" s="124" t="s">
        <v>13</v>
      </c>
      <c r="E890" s="124" t="s">
        <v>13</v>
      </c>
      <c r="F890" s="124" t="s">
        <v>13</v>
      </c>
      <c r="G890" s="82">
        <v>0.30972222222222223</v>
      </c>
      <c r="H890" s="124" t="s">
        <v>13</v>
      </c>
      <c r="I890" s="124" t="s">
        <v>13</v>
      </c>
      <c r="J890" s="82">
        <v>0.00694444444444442</v>
      </c>
      <c r="K890" s="124" t="s">
        <v>14</v>
      </c>
      <c r="L890" s="124" t="s">
        <v>15</v>
      </c>
      <c r="M890" s="124" t="s">
        <v>238</v>
      </c>
      <c r="N890" s="123"/>
      <c r="O890" s="123"/>
      <c r="P890" s="123"/>
      <c r="Q890" s="125"/>
    </row>
    <row r="891">
      <c r="A891" s="122">
        <v>45904.0</v>
      </c>
      <c r="B891" s="124" t="s">
        <v>13</v>
      </c>
      <c r="C891" s="124" t="s">
        <v>13</v>
      </c>
      <c r="D891" s="82">
        <v>0.31666666666666665</v>
      </c>
      <c r="E891" s="124" t="s">
        <v>13</v>
      </c>
      <c r="F891" s="124" t="s">
        <v>13</v>
      </c>
      <c r="G891" s="82">
        <v>0.32222222222222224</v>
      </c>
      <c r="H891" s="82">
        <v>0.005555555555555591</v>
      </c>
      <c r="I891" s="82">
        <v>0.07222222222222224</v>
      </c>
      <c r="J891" s="82">
        <v>0.06666666666666665</v>
      </c>
      <c r="K891" s="124" t="s">
        <v>23</v>
      </c>
      <c r="L891" s="124" t="s">
        <v>15</v>
      </c>
      <c r="M891" s="123"/>
      <c r="N891" s="123"/>
      <c r="O891" s="123"/>
      <c r="P891" s="123"/>
      <c r="Q891" s="125"/>
    </row>
    <row r="892">
      <c r="A892" s="122">
        <v>45904.0</v>
      </c>
      <c r="B892" s="124" t="s">
        <v>13</v>
      </c>
      <c r="C892" s="124" t="s">
        <v>13</v>
      </c>
      <c r="D892" s="82">
        <v>0.3888888888888889</v>
      </c>
      <c r="E892" s="124" t="s">
        <v>13</v>
      </c>
      <c r="F892" s="124" t="s">
        <v>13</v>
      </c>
      <c r="G892" s="82">
        <v>0.40902777777777777</v>
      </c>
      <c r="H892" s="82">
        <v>0.020138888888888873</v>
      </c>
      <c r="I892" s="82">
        <v>0.09375</v>
      </c>
      <c r="J892" s="82">
        <v>0.07361111111111113</v>
      </c>
      <c r="K892" s="124" t="s">
        <v>32</v>
      </c>
      <c r="L892" s="124" t="s">
        <v>15</v>
      </c>
      <c r="M892" s="123"/>
      <c r="N892" s="123"/>
      <c r="O892" s="123"/>
      <c r="P892" s="123"/>
      <c r="Q892" s="125"/>
    </row>
    <row r="893">
      <c r="A893" s="122">
        <v>45904.0</v>
      </c>
      <c r="B893" s="124" t="s">
        <v>13</v>
      </c>
      <c r="C893" s="124" t="s">
        <v>13</v>
      </c>
      <c r="D893" s="82">
        <v>0.4826388888888889</v>
      </c>
      <c r="E893" s="82">
        <v>0.5083333333333333</v>
      </c>
      <c r="F893" s="82">
        <v>0.5201388888888889</v>
      </c>
      <c r="G893" s="82">
        <v>0.5142361111111111</v>
      </c>
      <c r="H893" s="82">
        <v>0.03159722222222222</v>
      </c>
      <c r="I893" s="82">
        <v>0.10347222222222224</v>
      </c>
      <c r="J893" s="82">
        <v>0.07187500000000002</v>
      </c>
      <c r="K893" s="124" t="s">
        <v>20</v>
      </c>
      <c r="L893" s="124" t="s">
        <v>15</v>
      </c>
      <c r="M893" s="123"/>
      <c r="N893" s="123"/>
      <c r="O893" s="123"/>
      <c r="P893" s="123"/>
      <c r="Q893" s="125"/>
    </row>
    <row r="894">
      <c r="A894" s="122">
        <v>45904.0</v>
      </c>
      <c r="B894" s="124" t="s">
        <v>13</v>
      </c>
      <c r="C894" s="124" t="s">
        <v>13</v>
      </c>
      <c r="D894" s="82">
        <v>0.5861111111111111</v>
      </c>
      <c r="E894" s="82">
        <v>0.7506944444444444</v>
      </c>
      <c r="F894" s="82">
        <v>0.7652777777777777</v>
      </c>
      <c r="G894" s="82">
        <v>0.757986111111111</v>
      </c>
      <c r="H894" s="82">
        <v>0.1718749999999999</v>
      </c>
      <c r="I894" s="82">
        <v>0.2583333333333333</v>
      </c>
      <c r="J894" s="82">
        <v>0.08645833333333341</v>
      </c>
      <c r="K894" s="124" t="s">
        <v>14</v>
      </c>
      <c r="L894" s="124" t="s">
        <v>15</v>
      </c>
      <c r="M894" s="123"/>
      <c r="N894" s="123"/>
      <c r="O894" s="123"/>
      <c r="P894" s="123"/>
      <c r="Q894" s="125"/>
    </row>
    <row r="895">
      <c r="A895" s="122">
        <v>45904.0</v>
      </c>
      <c r="B895" s="124" t="s">
        <v>13</v>
      </c>
      <c r="C895" s="124" t="s">
        <v>13</v>
      </c>
      <c r="D895" s="82">
        <v>0.8444444444444444</v>
      </c>
      <c r="E895" s="124" t="s">
        <v>13</v>
      </c>
      <c r="F895" s="124" t="s">
        <v>13</v>
      </c>
      <c r="G895" s="82">
        <v>0.8645833333333334</v>
      </c>
      <c r="H895" s="82">
        <v>0.02013888888888893</v>
      </c>
      <c r="I895" s="124" t="s">
        <v>13</v>
      </c>
      <c r="J895" s="124" t="s">
        <v>13</v>
      </c>
      <c r="K895" s="124" t="s">
        <v>32</v>
      </c>
      <c r="L895" s="124" t="s">
        <v>15</v>
      </c>
      <c r="M895" s="123"/>
      <c r="N895" s="123"/>
      <c r="O895" s="123"/>
      <c r="P895" s="123"/>
      <c r="Q895" s="125"/>
    </row>
    <row r="896">
      <c r="A896" s="122">
        <v>45905.0</v>
      </c>
      <c r="B896" s="124" t="s">
        <v>13</v>
      </c>
      <c r="C896" s="124" t="s">
        <v>13</v>
      </c>
      <c r="D896" s="82">
        <v>0.39791666666666664</v>
      </c>
      <c r="E896" s="124" t="s">
        <v>13</v>
      </c>
      <c r="F896" s="124" t="s">
        <v>13</v>
      </c>
      <c r="G896" s="82">
        <v>0.43125</v>
      </c>
      <c r="H896" s="82">
        <v>0.03333333333333338</v>
      </c>
      <c r="I896" s="82">
        <v>0.11527777777777776</v>
      </c>
      <c r="J896" s="82">
        <v>0.08194444444444438</v>
      </c>
      <c r="K896" s="124" t="s">
        <v>20</v>
      </c>
      <c r="L896" s="124" t="s">
        <v>15</v>
      </c>
      <c r="M896" s="123"/>
      <c r="N896" s="123"/>
      <c r="O896" s="123"/>
      <c r="P896" s="123"/>
      <c r="Q896" s="125"/>
    </row>
    <row r="897">
      <c r="A897" s="122">
        <v>45905.0</v>
      </c>
      <c r="B897" s="124" t="s">
        <v>13</v>
      </c>
      <c r="C897" s="124" t="s">
        <v>13</v>
      </c>
      <c r="D897" s="82">
        <v>0.5131944444444444</v>
      </c>
      <c r="E897" s="124" t="s">
        <v>13</v>
      </c>
      <c r="F897" s="124" t="s">
        <v>13</v>
      </c>
      <c r="G897" s="82">
        <v>0.6763888888888889</v>
      </c>
      <c r="H897" s="82">
        <v>0.16319444444444453</v>
      </c>
      <c r="I897" s="82">
        <v>0.17013888888888895</v>
      </c>
      <c r="J897" s="82">
        <v>0.00694444444444442</v>
      </c>
      <c r="K897" s="124" t="s">
        <v>14</v>
      </c>
      <c r="L897" s="124" t="s">
        <v>15</v>
      </c>
      <c r="M897" s="124" t="s">
        <v>290</v>
      </c>
      <c r="N897" s="123"/>
      <c r="O897" s="123"/>
      <c r="P897" s="123"/>
      <c r="Q897" s="125"/>
    </row>
    <row r="898">
      <c r="A898" s="122">
        <v>45905.0</v>
      </c>
      <c r="B898" s="124" t="s">
        <v>13</v>
      </c>
      <c r="C898" s="124" t="s">
        <v>13</v>
      </c>
      <c r="D898" s="82">
        <v>0.6833333333333333</v>
      </c>
      <c r="E898" s="124" t="s">
        <v>13</v>
      </c>
      <c r="F898" s="124" t="s">
        <v>13</v>
      </c>
      <c r="G898" s="82">
        <v>0.69375</v>
      </c>
      <c r="H898" s="82">
        <v>0.01041666666666663</v>
      </c>
      <c r="I898" s="82">
        <v>0.01805555555555549</v>
      </c>
      <c r="J898" s="82">
        <v>0.007638888888888862</v>
      </c>
      <c r="K898" s="124" t="s">
        <v>23</v>
      </c>
      <c r="L898" s="124" t="s">
        <v>15</v>
      </c>
      <c r="M898" s="123"/>
      <c r="N898" s="123"/>
      <c r="O898" s="123"/>
      <c r="P898" s="123"/>
      <c r="Q898" s="125"/>
    </row>
    <row r="899">
      <c r="A899" s="122">
        <v>45905.0</v>
      </c>
      <c r="B899" s="124" t="s">
        <v>13</v>
      </c>
      <c r="C899" s="124" t="s">
        <v>13</v>
      </c>
      <c r="D899" s="82">
        <v>0.7013888888888888</v>
      </c>
      <c r="E899" s="124" t="s">
        <v>13</v>
      </c>
      <c r="F899" s="124" t="s">
        <v>13</v>
      </c>
      <c r="G899" s="82">
        <v>0.7236111111111111</v>
      </c>
      <c r="H899" s="82">
        <v>0.022222222222222254</v>
      </c>
      <c r="I899" s="82">
        <v>0.12013888888888902</v>
      </c>
      <c r="J899" s="82">
        <v>0.09791666666666676</v>
      </c>
      <c r="K899" s="124" t="s">
        <v>23</v>
      </c>
      <c r="L899" s="124" t="s">
        <v>15</v>
      </c>
      <c r="M899" s="123"/>
      <c r="N899" s="123"/>
      <c r="O899" s="123"/>
      <c r="P899" s="123"/>
      <c r="Q899" s="125"/>
    </row>
    <row r="900">
      <c r="A900" s="122">
        <v>45905.0</v>
      </c>
      <c r="B900" s="82">
        <v>0.8069444444444445</v>
      </c>
      <c r="C900" s="82">
        <v>0.8361111111111111</v>
      </c>
      <c r="D900" s="82">
        <v>0.8215277777777779</v>
      </c>
      <c r="E900" s="124" t="s">
        <v>13</v>
      </c>
      <c r="F900" s="124" t="s">
        <v>13</v>
      </c>
      <c r="G900" s="82">
        <v>0.8645833333333334</v>
      </c>
      <c r="H900" s="82">
        <v>0.043055555555555514</v>
      </c>
      <c r="I900" s="82">
        <v>0.1152777777777777</v>
      </c>
      <c r="J900" s="82">
        <v>0.07222222222222219</v>
      </c>
      <c r="K900" s="124" t="s">
        <v>20</v>
      </c>
      <c r="L900" s="124" t="s">
        <v>15</v>
      </c>
      <c r="M900" s="123"/>
      <c r="N900" s="123"/>
      <c r="O900" s="123"/>
      <c r="P900" s="123"/>
      <c r="Q900" s="125"/>
    </row>
    <row r="901">
      <c r="A901" s="122">
        <v>45905.0</v>
      </c>
      <c r="B901" s="124" t="s">
        <v>13</v>
      </c>
      <c r="C901" s="124" t="s">
        <v>13</v>
      </c>
      <c r="D901" s="82">
        <v>0.9368055555555556</v>
      </c>
      <c r="E901" s="124" t="s">
        <v>13</v>
      </c>
      <c r="F901" s="124" t="s">
        <v>13</v>
      </c>
      <c r="G901" s="124" t="s">
        <v>13</v>
      </c>
      <c r="H901" s="124" t="s">
        <v>13</v>
      </c>
      <c r="I901" s="124" t="s">
        <v>13</v>
      </c>
      <c r="J901" s="124" t="s">
        <v>13</v>
      </c>
      <c r="K901" s="124" t="s">
        <v>13</v>
      </c>
      <c r="L901" s="124" t="s">
        <v>15</v>
      </c>
      <c r="M901" s="123"/>
      <c r="N901" s="123"/>
      <c r="O901" s="123"/>
      <c r="P901" s="123"/>
      <c r="Q901" s="125"/>
    </row>
    <row r="902">
      <c r="A902" s="122">
        <v>45906.0</v>
      </c>
      <c r="B902" s="124" t="s">
        <v>13</v>
      </c>
      <c r="C902" s="124" t="s">
        <v>13</v>
      </c>
      <c r="D902" s="82">
        <v>0.31666666666666665</v>
      </c>
      <c r="E902" s="124" t="s">
        <v>13</v>
      </c>
      <c r="F902" s="124" t="s">
        <v>13</v>
      </c>
      <c r="G902" s="82">
        <v>0.34375</v>
      </c>
      <c r="H902" s="82">
        <v>0.027083333333333348</v>
      </c>
      <c r="I902" s="82">
        <v>0.10069444444444448</v>
      </c>
      <c r="J902" s="82">
        <v>0.07361111111111113</v>
      </c>
      <c r="K902" s="124" t="s">
        <v>20</v>
      </c>
      <c r="L902" s="124" t="s">
        <v>15</v>
      </c>
      <c r="M902" s="123"/>
      <c r="N902" s="123"/>
      <c r="O902" s="123"/>
      <c r="P902" s="123"/>
      <c r="Q902" s="125"/>
    </row>
    <row r="903">
      <c r="A903" s="122">
        <v>45906.0</v>
      </c>
      <c r="B903" s="124" t="s">
        <v>13</v>
      </c>
      <c r="C903" s="124" t="s">
        <v>13</v>
      </c>
      <c r="D903" s="82">
        <v>0.4173611111111111</v>
      </c>
      <c r="E903" s="124" t="s">
        <v>13</v>
      </c>
      <c r="F903" s="124" t="s">
        <v>13</v>
      </c>
      <c r="G903" s="82">
        <v>0.4465277777777778</v>
      </c>
      <c r="H903" s="82">
        <v>0.029166666666666674</v>
      </c>
      <c r="I903" s="82">
        <v>0.10416666666666669</v>
      </c>
      <c r="J903" s="82">
        <v>0.07500000000000001</v>
      </c>
      <c r="K903" s="124" t="s">
        <v>20</v>
      </c>
      <c r="L903" s="124" t="s">
        <v>15</v>
      </c>
      <c r="M903" s="123"/>
      <c r="N903" s="123"/>
      <c r="O903" s="123"/>
      <c r="P903" s="123"/>
      <c r="Q903" s="125"/>
    </row>
    <row r="904">
      <c r="A904" s="122">
        <v>45906.0</v>
      </c>
      <c r="B904" s="124" t="s">
        <v>13</v>
      </c>
      <c r="C904" s="124" t="s">
        <v>13</v>
      </c>
      <c r="D904" s="82">
        <v>0.5215277777777778</v>
      </c>
      <c r="E904" s="124" t="s">
        <v>13</v>
      </c>
      <c r="F904" s="124" t="s">
        <v>13</v>
      </c>
      <c r="G904" s="82">
        <v>0.6784722222222223</v>
      </c>
      <c r="H904" s="82">
        <v>0.15694444444444444</v>
      </c>
      <c r="I904" s="82">
        <v>0.16736111111111107</v>
      </c>
      <c r="J904" s="82">
        <v>0.01041666666666663</v>
      </c>
      <c r="K904" s="124" t="s">
        <v>14</v>
      </c>
      <c r="L904" s="124" t="s">
        <v>15</v>
      </c>
      <c r="M904" s="123"/>
      <c r="N904" s="123"/>
      <c r="O904" s="123"/>
      <c r="P904" s="123"/>
      <c r="Q904" s="125"/>
    </row>
    <row r="905">
      <c r="A905" s="122">
        <v>45906.0</v>
      </c>
      <c r="B905" s="124" t="s">
        <v>13</v>
      </c>
      <c r="C905" s="124" t="s">
        <v>13</v>
      </c>
      <c r="D905" s="82">
        <v>0.6930555555555555</v>
      </c>
      <c r="E905" s="124" t="s">
        <v>13</v>
      </c>
      <c r="F905" s="124" t="s">
        <v>13</v>
      </c>
      <c r="G905" s="82">
        <v>0.6951388888888889</v>
      </c>
      <c r="H905" s="82">
        <v>0.002083333333333326</v>
      </c>
      <c r="I905" s="82">
        <v>0.08472222222222225</v>
      </c>
      <c r="J905" s="82">
        <v>0.08263888888888893</v>
      </c>
      <c r="K905" s="124" t="s">
        <v>23</v>
      </c>
      <c r="L905" s="124" t="s">
        <v>15</v>
      </c>
      <c r="M905" s="123"/>
      <c r="N905" s="123"/>
      <c r="O905" s="123"/>
      <c r="P905" s="123"/>
      <c r="Q905" s="125"/>
    </row>
    <row r="906">
      <c r="A906" s="122">
        <v>45906.0</v>
      </c>
      <c r="B906" s="124" t="s">
        <v>13</v>
      </c>
      <c r="C906" s="124" t="s">
        <v>13</v>
      </c>
      <c r="D906" s="82">
        <v>0.7777777777777778</v>
      </c>
      <c r="E906" s="124" t="s">
        <v>13</v>
      </c>
      <c r="F906" s="124" t="s">
        <v>13</v>
      </c>
      <c r="G906" s="82">
        <v>0.7965277777777777</v>
      </c>
      <c r="H906" s="82">
        <v>0.018749999999999933</v>
      </c>
      <c r="I906" s="82">
        <v>0.09375</v>
      </c>
      <c r="J906" s="82">
        <v>0.07500000000000007</v>
      </c>
      <c r="K906" s="124" t="s">
        <v>32</v>
      </c>
      <c r="L906" s="124" t="s">
        <v>15</v>
      </c>
      <c r="M906" s="123"/>
      <c r="N906" s="123"/>
      <c r="O906" s="123"/>
      <c r="P906" s="123"/>
      <c r="Q906" s="125"/>
    </row>
    <row r="907">
      <c r="A907" s="122">
        <v>45906.0</v>
      </c>
      <c r="B907" s="124" t="s">
        <v>13</v>
      </c>
      <c r="C907" s="124" t="s">
        <v>13</v>
      </c>
      <c r="D907" s="82">
        <v>0.8715277777777778</v>
      </c>
      <c r="E907" s="124" t="s">
        <v>13</v>
      </c>
      <c r="F907" s="124" t="s">
        <v>13</v>
      </c>
      <c r="G907" s="82">
        <v>0.8993055555555556</v>
      </c>
      <c r="H907" s="82">
        <v>0.02777777777777779</v>
      </c>
      <c r="I907" s="124" t="s">
        <v>13</v>
      </c>
      <c r="J907" s="124" t="s">
        <v>13</v>
      </c>
      <c r="K907" s="124" t="s">
        <v>20</v>
      </c>
      <c r="L907" s="124" t="s">
        <v>15</v>
      </c>
      <c r="M907" s="123"/>
      <c r="N907" s="123"/>
      <c r="O907" s="123"/>
      <c r="P907" s="123"/>
      <c r="Q907" s="125"/>
    </row>
    <row r="908">
      <c r="A908" s="122">
        <v>45907.0</v>
      </c>
      <c r="B908" s="124" t="s">
        <v>13</v>
      </c>
      <c r="C908" s="124" t="s">
        <v>13</v>
      </c>
      <c r="D908" s="124" t="s">
        <v>13</v>
      </c>
      <c r="E908" s="124" t="s">
        <v>13</v>
      </c>
      <c r="F908" s="124" t="s">
        <v>13</v>
      </c>
      <c r="G908" s="82">
        <v>0.26875</v>
      </c>
      <c r="H908" s="124" t="s">
        <v>13</v>
      </c>
      <c r="I908" s="124" t="s">
        <v>13</v>
      </c>
      <c r="J908" s="82">
        <v>0.023611111111111138</v>
      </c>
      <c r="K908" s="124" t="s">
        <v>14</v>
      </c>
      <c r="L908" s="124" t="s">
        <v>15</v>
      </c>
      <c r="M908" s="124" t="s">
        <v>292</v>
      </c>
      <c r="N908" s="123"/>
      <c r="O908" s="123"/>
      <c r="P908" s="123"/>
      <c r="Q908" s="125"/>
    </row>
    <row r="909">
      <c r="A909" s="122">
        <v>45907.0</v>
      </c>
      <c r="B909" s="124" t="s">
        <v>13</v>
      </c>
      <c r="C909" s="124" t="s">
        <v>13</v>
      </c>
      <c r="D909" s="82">
        <v>0.2923611111111111</v>
      </c>
      <c r="E909" s="124" t="s">
        <v>13</v>
      </c>
      <c r="F909" s="124" t="s">
        <v>13</v>
      </c>
      <c r="G909" s="82">
        <v>0.30416666666666664</v>
      </c>
      <c r="H909" s="82">
        <v>0.011805555555555514</v>
      </c>
      <c r="I909" s="82">
        <v>0.1802083333333333</v>
      </c>
      <c r="J909" s="82">
        <v>0.1684027777777778</v>
      </c>
      <c r="K909" s="124" t="s">
        <v>23</v>
      </c>
      <c r="L909" s="124" t="s">
        <v>15</v>
      </c>
      <c r="M909" s="124" t="s">
        <v>293</v>
      </c>
      <c r="N909" s="123"/>
      <c r="O909" s="123"/>
      <c r="P909" s="123"/>
      <c r="Q909" s="125"/>
    </row>
    <row r="910">
      <c r="A910" s="122">
        <v>45907.0</v>
      </c>
      <c r="B910" s="82">
        <v>0.45902777777777776</v>
      </c>
      <c r="C910" s="82">
        <v>0.4861111111111111</v>
      </c>
      <c r="D910" s="82">
        <v>0.47256944444444443</v>
      </c>
      <c r="E910" s="82">
        <v>0.6444444444444445</v>
      </c>
      <c r="F910" s="82">
        <v>0.6548611111111111</v>
      </c>
      <c r="G910" s="82">
        <v>0.6496527777777779</v>
      </c>
      <c r="H910" s="82">
        <v>0.17708333333333343</v>
      </c>
      <c r="I910" s="82">
        <v>0.33159722222222227</v>
      </c>
      <c r="J910" s="82">
        <v>0.15451388888888884</v>
      </c>
      <c r="K910" s="124" t="s">
        <v>14</v>
      </c>
      <c r="L910" s="124" t="s">
        <v>15</v>
      </c>
      <c r="M910" s="124" t="s">
        <v>293</v>
      </c>
      <c r="N910" s="123"/>
      <c r="O910" s="123"/>
      <c r="P910" s="123"/>
      <c r="Q910" s="125"/>
    </row>
    <row r="911">
      <c r="A911" s="122">
        <v>45907.0</v>
      </c>
      <c r="B911" s="124" t="s">
        <v>13</v>
      </c>
      <c r="C911" s="124" t="s">
        <v>13</v>
      </c>
      <c r="D911" s="82">
        <v>0.8041666666666667</v>
      </c>
      <c r="E911" s="124" t="s">
        <v>13</v>
      </c>
      <c r="F911" s="124" t="s">
        <v>13</v>
      </c>
      <c r="G911" s="82">
        <v>0.8430555555555556</v>
      </c>
      <c r="H911" s="82">
        <v>0.03888888888888886</v>
      </c>
      <c r="I911" s="124" t="s">
        <v>13</v>
      </c>
      <c r="J911" s="124" t="s">
        <v>13</v>
      </c>
      <c r="K911" s="124" t="s">
        <v>20</v>
      </c>
      <c r="L911" s="124" t="s">
        <v>15</v>
      </c>
      <c r="M911" s="123"/>
      <c r="N911" s="123"/>
      <c r="O911" s="123"/>
      <c r="P911" s="123"/>
      <c r="Q911" s="125"/>
    </row>
    <row r="912">
      <c r="A912" s="122">
        <v>45908.0</v>
      </c>
      <c r="B912" s="124" t="s">
        <v>13</v>
      </c>
      <c r="C912" s="124" t="s">
        <v>13</v>
      </c>
      <c r="D912" s="124" t="s">
        <v>13</v>
      </c>
      <c r="E912" s="124" t="s">
        <v>13</v>
      </c>
      <c r="F912" s="124" t="s">
        <v>13</v>
      </c>
      <c r="G912" s="82">
        <v>0.21041666666666667</v>
      </c>
      <c r="H912" s="124" t="s">
        <v>13</v>
      </c>
      <c r="I912" s="124" t="s">
        <v>13</v>
      </c>
      <c r="J912" s="124" t="s">
        <v>13</v>
      </c>
      <c r="K912" s="124" t="s">
        <v>14</v>
      </c>
      <c r="L912" s="124" t="s">
        <v>15</v>
      </c>
      <c r="M912" s="123"/>
      <c r="N912" s="123"/>
      <c r="O912" s="123"/>
      <c r="P912" s="123"/>
      <c r="Q912" s="125"/>
    </row>
    <row r="913">
      <c r="A913" s="122">
        <v>45908.0</v>
      </c>
      <c r="B913" s="82">
        <v>0.3819444444444444</v>
      </c>
      <c r="C913" s="82">
        <v>0.4</v>
      </c>
      <c r="D913" s="82">
        <v>0.3909722222222222</v>
      </c>
      <c r="E913" s="124" t="s">
        <v>13</v>
      </c>
      <c r="F913" s="124" t="s">
        <v>13</v>
      </c>
      <c r="G913" s="82">
        <v>0.42291666666666666</v>
      </c>
      <c r="H913" s="82">
        <v>0.03194444444444444</v>
      </c>
      <c r="I913" s="82">
        <v>0.11701388888888892</v>
      </c>
      <c r="J913" s="82">
        <v>0.08506944444444448</v>
      </c>
      <c r="K913" s="124" t="s">
        <v>20</v>
      </c>
      <c r="L913" s="124" t="s">
        <v>15</v>
      </c>
      <c r="M913" s="123"/>
      <c r="N913" s="123"/>
      <c r="O913" s="123"/>
      <c r="P913" s="123"/>
      <c r="Q913" s="125"/>
    </row>
    <row r="914">
      <c r="A914" s="122">
        <v>45908.0</v>
      </c>
      <c r="B914" s="82">
        <v>0.49930555555555556</v>
      </c>
      <c r="C914" s="82">
        <v>0.5166666666666667</v>
      </c>
      <c r="D914" s="82">
        <v>0.5079861111111111</v>
      </c>
      <c r="E914" s="124" t="s">
        <v>13</v>
      </c>
      <c r="F914" s="124" t="s">
        <v>13</v>
      </c>
      <c r="G914" s="82">
        <v>0.7229166666666667</v>
      </c>
      <c r="H914" s="82">
        <v>0.2149305555555555</v>
      </c>
      <c r="I914" s="82">
        <v>0.23506944444444444</v>
      </c>
      <c r="J914" s="82">
        <v>0.02013888888888893</v>
      </c>
      <c r="K914" s="124" t="s">
        <v>14</v>
      </c>
      <c r="L914" s="124" t="s">
        <v>15</v>
      </c>
      <c r="M914" s="123"/>
      <c r="N914" s="123"/>
      <c r="O914" s="123"/>
      <c r="P914" s="123"/>
      <c r="Q914" s="125"/>
    </row>
    <row r="915">
      <c r="A915" s="122">
        <v>45908.0</v>
      </c>
      <c r="B915" s="124" t="s">
        <v>13</v>
      </c>
      <c r="C915" s="124" t="s">
        <v>13</v>
      </c>
      <c r="D915" s="82">
        <v>0.8305555555555556</v>
      </c>
      <c r="E915" s="124" t="s">
        <v>13</v>
      </c>
      <c r="F915" s="124" t="s">
        <v>13</v>
      </c>
      <c r="G915" s="124" t="s">
        <v>13</v>
      </c>
      <c r="H915" s="124" t="s">
        <v>13</v>
      </c>
      <c r="I915" s="124" t="s">
        <v>13</v>
      </c>
      <c r="J915" s="124" t="s">
        <v>13</v>
      </c>
      <c r="K915" s="124" t="s">
        <v>14</v>
      </c>
      <c r="L915" s="124" t="s">
        <v>15</v>
      </c>
      <c r="M915" s="124" t="s">
        <v>35</v>
      </c>
      <c r="N915" s="123"/>
      <c r="O915" s="123"/>
      <c r="P915" s="123"/>
      <c r="Q915" s="125"/>
    </row>
    <row r="916">
      <c r="A916" s="122">
        <v>45909.0</v>
      </c>
      <c r="B916" s="124" t="s">
        <v>13</v>
      </c>
      <c r="C916" s="124" t="s">
        <v>13</v>
      </c>
      <c r="D916" s="82">
        <v>0.3076388888888889</v>
      </c>
      <c r="E916" s="82">
        <v>0.33055555555555555</v>
      </c>
      <c r="F916" s="82">
        <v>0.3611111111111111</v>
      </c>
      <c r="G916" s="82">
        <v>0.3458333333333333</v>
      </c>
      <c r="H916" s="82">
        <v>0.03819444444444442</v>
      </c>
      <c r="I916" s="82">
        <v>0.1045138888888889</v>
      </c>
      <c r="J916" s="82">
        <v>0.06631944444444449</v>
      </c>
      <c r="K916" s="124" t="s">
        <v>20</v>
      </c>
      <c r="L916" s="124" t="s">
        <v>15</v>
      </c>
      <c r="M916" s="123"/>
      <c r="N916" s="123"/>
      <c r="O916" s="123"/>
      <c r="P916" s="123"/>
      <c r="Q916" s="125"/>
    </row>
    <row r="917">
      <c r="A917" s="122">
        <v>45909.0</v>
      </c>
      <c r="B917" s="82">
        <v>0.4027777777777778</v>
      </c>
      <c r="C917" s="82">
        <v>0.4215277777777778</v>
      </c>
      <c r="D917" s="82">
        <v>0.4121527777777778</v>
      </c>
      <c r="E917" s="124" t="s">
        <v>13</v>
      </c>
      <c r="F917" s="124" t="s">
        <v>13</v>
      </c>
      <c r="G917" s="82">
        <v>0.5909722222222222</v>
      </c>
      <c r="H917" s="82">
        <v>0.17881944444444442</v>
      </c>
      <c r="I917" s="82">
        <v>0.18576388888888884</v>
      </c>
      <c r="J917" s="82">
        <v>0.00694444444444442</v>
      </c>
      <c r="K917" s="124" t="s">
        <v>14</v>
      </c>
      <c r="L917" s="124" t="s">
        <v>15</v>
      </c>
      <c r="M917" s="123"/>
      <c r="N917" s="123"/>
      <c r="O917" s="123"/>
      <c r="P917" s="123"/>
      <c r="Q917" s="125"/>
    </row>
    <row r="918">
      <c r="A918" s="122">
        <v>45909.0</v>
      </c>
      <c r="B918" s="124" t="s">
        <v>13</v>
      </c>
      <c r="C918" s="124" t="s">
        <v>13</v>
      </c>
      <c r="D918" s="82">
        <v>0.5979166666666667</v>
      </c>
      <c r="E918" s="124" t="s">
        <v>13</v>
      </c>
      <c r="F918" s="124" t="s">
        <v>13</v>
      </c>
      <c r="G918" s="82">
        <v>0.6215277777777778</v>
      </c>
      <c r="H918" s="82">
        <v>0.023611111111111138</v>
      </c>
      <c r="I918" s="82">
        <v>0.12708333333333333</v>
      </c>
      <c r="J918" s="82">
        <v>0.10347222222222219</v>
      </c>
      <c r="K918" s="124" t="s">
        <v>23</v>
      </c>
      <c r="L918" s="124" t="s">
        <v>15</v>
      </c>
      <c r="M918" s="123"/>
      <c r="N918" s="123"/>
      <c r="O918" s="123"/>
      <c r="P918" s="123"/>
      <c r="Q918" s="125"/>
    </row>
    <row r="919">
      <c r="A919" s="122">
        <v>45909.0</v>
      </c>
      <c r="B919" s="124" t="s">
        <v>13</v>
      </c>
      <c r="C919" s="124" t="s">
        <v>13</v>
      </c>
      <c r="D919" s="82">
        <v>0.725</v>
      </c>
      <c r="E919" s="124" t="s">
        <v>13</v>
      </c>
      <c r="F919" s="124" t="s">
        <v>13</v>
      </c>
      <c r="G919" s="82">
        <v>0.7527777777777778</v>
      </c>
      <c r="H919" s="82">
        <v>0.02777777777777779</v>
      </c>
      <c r="I919" s="82">
        <v>0.11597222222222225</v>
      </c>
      <c r="J919" s="82">
        <v>0.08819444444444446</v>
      </c>
      <c r="K919" s="124" t="s">
        <v>20</v>
      </c>
      <c r="L919" s="124" t="s">
        <v>15</v>
      </c>
      <c r="M919" s="123"/>
      <c r="N919" s="123"/>
      <c r="O919" s="123"/>
      <c r="P919" s="123"/>
      <c r="Q919" s="125"/>
    </row>
    <row r="920">
      <c r="A920" s="122">
        <v>45909.0</v>
      </c>
      <c r="B920" s="82">
        <v>0.8326388888888889</v>
      </c>
      <c r="C920" s="82">
        <v>0.8493055555555555</v>
      </c>
      <c r="D920" s="82">
        <v>0.8409722222222222</v>
      </c>
      <c r="E920" s="124" t="s">
        <v>13</v>
      </c>
      <c r="F920" s="124" t="s">
        <v>13</v>
      </c>
      <c r="G920" s="124" t="s">
        <v>13</v>
      </c>
      <c r="H920" s="124" t="s">
        <v>13</v>
      </c>
      <c r="I920" s="124" t="s">
        <v>13</v>
      </c>
      <c r="J920" s="124" t="s">
        <v>13</v>
      </c>
      <c r="K920" s="124" t="s">
        <v>14</v>
      </c>
      <c r="L920" s="124" t="s">
        <v>15</v>
      </c>
      <c r="M920" s="124" t="s">
        <v>35</v>
      </c>
      <c r="N920" s="123"/>
      <c r="O920" s="123"/>
      <c r="P920" s="123"/>
      <c r="Q920" s="125"/>
    </row>
    <row r="921">
      <c r="A921" s="122">
        <v>45910.0</v>
      </c>
      <c r="B921" s="124" t="s">
        <v>13</v>
      </c>
      <c r="C921" s="124" t="s">
        <v>13</v>
      </c>
      <c r="D921" s="124" t="s">
        <v>13</v>
      </c>
      <c r="E921" s="124" t="s">
        <v>13</v>
      </c>
      <c r="F921" s="124" t="s">
        <v>13</v>
      </c>
      <c r="G921" s="82">
        <v>0.19930555555555557</v>
      </c>
      <c r="H921" s="124" t="s">
        <v>13</v>
      </c>
      <c r="I921" s="124" t="s">
        <v>13</v>
      </c>
      <c r="J921" s="82">
        <v>0.07847222222222222</v>
      </c>
      <c r="K921" s="124" t="s">
        <v>13</v>
      </c>
      <c r="L921" s="124" t="s">
        <v>15</v>
      </c>
      <c r="M921" s="123"/>
      <c r="N921" s="123"/>
      <c r="O921" s="123"/>
      <c r="P921" s="123"/>
      <c r="Q921" s="125"/>
    </row>
    <row r="922">
      <c r="A922" s="122">
        <v>45910.0</v>
      </c>
      <c r="B922" s="124" t="s">
        <v>13</v>
      </c>
      <c r="C922" s="124" t="s">
        <v>13</v>
      </c>
      <c r="D922" s="82">
        <v>0.2777777777777778</v>
      </c>
      <c r="E922" s="82">
        <v>0.3104166666666667</v>
      </c>
      <c r="F922" s="82">
        <v>0.32222222222222224</v>
      </c>
      <c r="G922" s="82">
        <v>0.3163194444444445</v>
      </c>
      <c r="H922" s="82">
        <v>0.038541666666666696</v>
      </c>
      <c r="I922" s="82">
        <v>0.12013888888888885</v>
      </c>
      <c r="J922" s="82">
        <v>0.08159722222222215</v>
      </c>
      <c r="K922" s="124" t="s">
        <v>20</v>
      </c>
      <c r="L922" s="124" t="s">
        <v>15</v>
      </c>
      <c r="M922" s="123"/>
      <c r="N922" s="123"/>
      <c r="O922" s="123"/>
      <c r="P922" s="123"/>
      <c r="Q922" s="125"/>
    </row>
    <row r="923">
      <c r="A923" s="122">
        <v>45910.0</v>
      </c>
      <c r="B923" s="124" t="s">
        <v>13</v>
      </c>
      <c r="C923" s="124" t="s">
        <v>13</v>
      </c>
      <c r="D923" s="82">
        <v>0.39791666666666664</v>
      </c>
      <c r="E923" s="124" t="s">
        <v>13</v>
      </c>
      <c r="F923" s="124" t="s">
        <v>13</v>
      </c>
      <c r="G923" s="82">
        <v>0.5736111111111111</v>
      </c>
      <c r="H923" s="82">
        <v>0.17569444444444443</v>
      </c>
      <c r="I923" s="124" t="s">
        <v>13</v>
      </c>
      <c r="J923" s="124" t="s">
        <v>13</v>
      </c>
      <c r="K923" s="124" t="s">
        <v>14</v>
      </c>
      <c r="L923" s="124" t="s">
        <v>15</v>
      </c>
      <c r="M923" s="124" t="s">
        <v>294</v>
      </c>
      <c r="N923" s="123"/>
      <c r="O923" s="123"/>
      <c r="P923" s="123"/>
      <c r="Q923" s="125"/>
    </row>
    <row r="924">
      <c r="A924" s="122">
        <v>45911.0</v>
      </c>
      <c r="B924" s="124" t="s">
        <v>13</v>
      </c>
      <c r="C924" s="124" t="s">
        <v>13</v>
      </c>
      <c r="D924" s="82">
        <v>0.2513888888888889</v>
      </c>
      <c r="E924" s="82">
        <v>0.35208333333333336</v>
      </c>
      <c r="F924" s="82">
        <v>0.36666666666666664</v>
      </c>
      <c r="G924" s="82">
        <v>0.359375</v>
      </c>
      <c r="H924" s="82">
        <v>0.10798611111111112</v>
      </c>
      <c r="I924" s="82">
        <v>0.17986111111111114</v>
      </c>
      <c r="J924" s="82">
        <v>0.07187500000000002</v>
      </c>
      <c r="K924" s="124" t="s">
        <v>14</v>
      </c>
      <c r="L924" s="124" t="s">
        <v>15</v>
      </c>
      <c r="M924" s="124" t="s">
        <v>295</v>
      </c>
      <c r="N924" s="123"/>
      <c r="O924" s="123"/>
      <c r="P924" s="123"/>
      <c r="Q924" s="125"/>
    </row>
    <row r="925">
      <c r="A925" s="122">
        <v>45911.0</v>
      </c>
      <c r="B925" s="124" t="s">
        <v>13</v>
      </c>
      <c r="C925" s="124" t="s">
        <v>13</v>
      </c>
      <c r="D925" s="82">
        <v>0.43125</v>
      </c>
      <c r="E925" s="124" t="s">
        <v>13</v>
      </c>
      <c r="F925" s="124" t="s">
        <v>13</v>
      </c>
      <c r="G925" s="82">
        <v>0.45625</v>
      </c>
      <c r="H925" s="82">
        <v>0.024999999999999967</v>
      </c>
      <c r="I925" s="82">
        <v>0.11875000000000002</v>
      </c>
      <c r="J925" s="82">
        <v>0.09375000000000006</v>
      </c>
      <c r="K925" s="124" t="s">
        <v>20</v>
      </c>
      <c r="L925" s="124" t="s">
        <v>15</v>
      </c>
      <c r="M925" s="123"/>
      <c r="N925" s="123"/>
      <c r="O925" s="123"/>
      <c r="P925" s="123"/>
      <c r="Q925" s="125"/>
    </row>
    <row r="926">
      <c r="A926" s="122">
        <v>45911.0</v>
      </c>
      <c r="B926" s="124" t="s">
        <v>13</v>
      </c>
      <c r="C926" s="124" t="s">
        <v>13</v>
      </c>
      <c r="D926" s="82">
        <v>0.55</v>
      </c>
      <c r="E926" s="124" t="s">
        <v>13</v>
      </c>
      <c r="F926" s="124" t="s">
        <v>13</v>
      </c>
      <c r="G926" s="82">
        <v>0.7263888888888889</v>
      </c>
      <c r="H926" s="82">
        <v>0.17638888888888882</v>
      </c>
      <c r="I926" s="82">
        <v>0.18402777777777768</v>
      </c>
      <c r="J926" s="82">
        <v>0.007638888888888862</v>
      </c>
      <c r="K926" s="124" t="s">
        <v>14</v>
      </c>
      <c r="L926" s="124" t="s">
        <v>15</v>
      </c>
      <c r="M926" s="123"/>
      <c r="N926" s="123"/>
      <c r="O926" s="123"/>
      <c r="P926" s="123"/>
      <c r="Q926" s="125"/>
    </row>
    <row r="927">
      <c r="A927" s="122">
        <v>45911.0</v>
      </c>
      <c r="B927" s="124" t="s">
        <v>13</v>
      </c>
      <c r="C927" s="124" t="s">
        <v>13</v>
      </c>
      <c r="D927" s="82">
        <v>0.7340277777777777</v>
      </c>
      <c r="E927" s="124" t="s">
        <v>13</v>
      </c>
      <c r="F927" s="124" t="s">
        <v>13</v>
      </c>
      <c r="G927" s="82">
        <v>0.74375</v>
      </c>
      <c r="H927" s="82">
        <v>0.009722222222222299</v>
      </c>
      <c r="I927" s="82">
        <v>0.08194444444444449</v>
      </c>
      <c r="J927" s="82">
        <v>0.07222222222222219</v>
      </c>
      <c r="K927" s="124" t="s">
        <v>23</v>
      </c>
      <c r="L927" s="124" t="s">
        <v>15</v>
      </c>
      <c r="M927" s="123"/>
      <c r="N927" s="123"/>
      <c r="O927" s="123"/>
      <c r="P927" s="123"/>
      <c r="Q927" s="125"/>
    </row>
    <row r="928">
      <c r="A928" s="122">
        <v>45911.0</v>
      </c>
      <c r="B928" s="124" t="s">
        <v>13</v>
      </c>
      <c r="C928" s="124" t="s">
        <v>13</v>
      </c>
      <c r="D928" s="82">
        <v>0.8159722222222222</v>
      </c>
      <c r="E928" s="124" t="s">
        <v>13</v>
      </c>
      <c r="F928" s="124" t="s">
        <v>13</v>
      </c>
      <c r="G928" s="82">
        <v>0.8451388888888889</v>
      </c>
      <c r="H928" s="82">
        <v>0.029166666666666674</v>
      </c>
      <c r="I928" s="124" t="s">
        <v>13</v>
      </c>
      <c r="J928" s="124" t="s">
        <v>13</v>
      </c>
      <c r="K928" s="124" t="s">
        <v>20</v>
      </c>
      <c r="L928" s="124" t="s">
        <v>15</v>
      </c>
      <c r="M928" s="123"/>
      <c r="N928" s="123"/>
      <c r="O928" s="123"/>
      <c r="P928" s="123"/>
      <c r="Q928" s="125"/>
    </row>
    <row r="929">
      <c r="A929" s="122">
        <v>45912.0</v>
      </c>
      <c r="B929" s="124" t="s">
        <v>13</v>
      </c>
      <c r="C929" s="124" t="s">
        <v>13</v>
      </c>
      <c r="D929" s="82">
        <v>0.48819444444444443</v>
      </c>
      <c r="E929" s="124" t="s">
        <v>13</v>
      </c>
      <c r="F929" s="124" t="s">
        <v>13</v>
      </c>
      <c r="G929" s="82">
        <v>0.5222222222222223</v>
      </c>
      <c r="H929" s="82">
        <v>0.03402777777777782</v>
      </c>
      <c r="I929" s="82">
        <v>0.11527777777777776</v>
      </c>
      <c r="J929" s="82">
        <v>0.08124999999999993</v>
      </c>
      <c r="K929" s="124" t="s">
        <v>20</v>
      </c>
      <c r="L929" s="124" t="s">
        <v>15</v>
      </c>
      <c r="M929" s="123"/>
      <c r="N929" s="123"/>
      <c r="O929" s="123"/>
      <c r="P929" s="123"/>
      <c r="Q929" s="125"/>
    </row>
    <row r="930">
      <c r="A930" s="122">
        <v>45912.0</v>
      </c>
      <c r="B930" s="124" t="s">
        <v>13</v>
      </c>
      <c r="C930" s="124" t="s">
        <v>13</v>
      </c>
      <c r="D930" s="82">
        <v>0.6034722222222222</v>
      </c>
      <c r="E930" s="124" t="s">
        <v>13</v>
      </c>
      <c r="F930" s="124" t="s">
        <v>13</v>
      </c>
      <c r="G930" s="82">
        <v>0.7944444444444444</v>
      </c>
      <c r="H930" s="82">
        <v>0.1909722222222222</v>
      </c>
      <c r="I930" s="82">
        <v>0.24861111111111112</v>
      </c>
      <c r="J930" s="82">
        <v>0.057638888888888906</v>
      </c>
      <c r="K930" s="124" t="s">
        <v>14</v>
      </c>
      <c r="L930" s="124" t="s">
        <v>15</v>
      </c>
      <c r="M930" s="123"/>
      <c r="N930" s="123"/>
      <c r="O930" s="123"/>
      <c r="P930" s="123"/>
      <c r="Q930" s="125"/>
    </row>
    <row r="931">
      <c r="A931" s="122">
        <v>45912.0</v>
      </c>
      <c r="B931" s="124" t="s">
        <v>13</v>
      </c>
      <c r="C931" s="124" t="s">
        <v>13</v>
      </c>
      <c r="D931" s="82">
        <v>0.8520833333333333</v>
      </c>
      <c r="E931" s="124" t="s">
        <v>13</v>
      </c>
      <c r="F931" s="124" t="s">
        <v>13</v>
      </c>
      <c r="G931" s="82">
        <v>0.875</v>
      </c>
      <c r="H931" s="82">
        <v>0.022916666666666696</v>
      </c>
      <c r="I931" s="124" t="s">
        <v>13</v>
      </c>
      <c r="J931" s="124" t="s">
        <v>13</v>
      </c>
      <c r="K931" s="124" t="s">
        <v>20</v>
      </c>
      <c r="L931" s="124" t="s">
        <v>15</v>
      </c>
      <c r="M931" s="123"/>
      <c r="N931" s="123"/>
      <c r="O931" s="123"/>
      <c r="P931" s="123"/>
      <c r="Q931" s="125"/>
    </row>
    <row r="932">
      <c r="A932" s="122">
        <v>45913.0</v>
      </c>
      <c r="B932" s="124" t="s">
        <v>13</v>
      </c>
      <c r="C932" s="124" t="s">
        <v>13</v>
      </c>
      <c r="D932" s="124" t="s">
        <v>13</v>
      </c>
      <c r="E932" s="124" t="s">
        <v>13</v>
      </c>
      <c r="F932" s="124" t="s">
        <v>13</v>
      </c>
      <c r="G932" s="82">
        <v>0.275</v>
      </c>
      <c r="H932" s="124" t="s">
        <v>13</v>
      </c>
      <c r="I932" s="124" t="s">
        <v>13</v>
      </c>
      <c r="J932" s="82">
        <v>0.052083333333333315</v>
      </c>
      <c r="K932" s="124" t="s">
        <v>13</v>
      </c>
      <c r="L932" s="124" t="s">
        <v>15</v>
      </c>
      <c r="M932" s="123"/>
      <c r="N932" s="123"/>
      <c r="O932" s="123"/>
      <c r="P932" s="123"/>
      <c r="Q932" s="125"/>
    </row>
    <row r="933">
      <c r="A933" s="122">
        <v>45913.0</v>
      </c>
      <c r="B933" s="124" t="s">
        <v>13</v>
      </c>
      <c r="C933" s="124" t="s">
        <v>13</v>
      </c>
      <c r="D933" s="82">
        <v>0.32708333333333334</v>
      </c>
      <c r="E933" s="124" t="s">
        <v>13</v>
      </c>
      <c r="F933" s="124" t="s">
        <v>13</v>
      </c>
      <c r="G933" s="82">
        <v>0.34791666666666665</v>
      </c>
      <c r="H933" s="82">
        <v>0.020833333333333315</v>
      </c>
      <c r="I933" s="82">
        <v>0.09583333333333333</v>
      </c>
      <c r="J933" s="82">
        <v>0.07500000000000001</v>
      </c>
      <c r="K933" s="124" t="s">
        <v>20</v>
      </c>
      <c r="L933" s="124" t="s">
        <v>15</v>
      </c>
      <c r="M933" s="123"/>
      <c r="N933" s="123"/>
      <c r="O933" s="123"/>
      <c r="P933" s="123"/>
      <c r="Q933" s="125"/>
    </row>
    <row r="934">
      <c r="A934" s="122">
        <v>45913.0</v>
      </c>
      <c r="B934" s="82">
        <v>0.4097222222222222</v>
      </c>
      <c r="C934" s="82">
        <v>0.4361111111111111</v>
      </c>
      <c r="D934" s="82">
        <v>0.42291666666666666</v>
      </c>
      <c r="E934" s="124" t="s">
        <v>13</v>
      </c>
      <c r="F934" s="124" t="s">
        <v>13</v>
      </c>
      <c r="G934" s="82">
        <v>0.45555555555555555</v>
      </c>
      <c r="H934" s="82">
        <v>0.032638888888888884</v>
      </c>
      <c r="I934" s="82">
        <v>0.11041666666666666</v>
      </c>
      <c r="J934" s="82">
        <v>0.07777777777777778</v>
      </c>
      <c r="K934" s="124" t="s">
        <v>20</v>
      </c>
      <c r="L934" s="124" t="s">
        <v>15</v>
      </c>
      <c r="M934" s="123"/>
      <c r="N934" s="123"/>
      <c r="O934" s="123"/>
      <c r="P934" s="123"/>
      <c r="Q934" s="125"/>
    </row>
    <row r="935">
      <c r="A935" s="122">
        <v>45913.0</v>
      </c>
      <c r="B935" s="124" t="s">
        <v>13</v>
      </c>
      <c r="C935" s="124" t="s">
        <v>13</v>
      </c>
      <c r="D935" s="82">
        <v>0.5333333333333333</v>
      </c>
      <c r="E935" s="124" t="s">
        <v>13</v>
      </c>
      <c r="F935" s="124" t="s">
        <v>13</v>
      </c>
      <c r="G935" s="82">
        <v>0.58125</v>
      </c>
      <c r="H935" s="82">
        <v>0.04791666666666672</v>
      </c>
      <c r="I935" s="82">
        <v>0.13749999999999996</v>
      </c>
      <c r="J935" s="82">
        <v>0.08958333333333324</v>
      </c>
      <c r="K935" s="124" t="s">
        <v>20</v>
      </c>
      <c r="L935" s="124" t="s">
        <v>15</v>
      </c>
      <c r="M935" s="124" t="s">
        <v>296</v>
      </c>
      <c r="N935" s="123"/>
      <c r="O935" s="123"/>
      <c r="P935" s="123"/>
      <c r="Q935" s="125"/>
    </row>
    <row r="936">
      <c r="A936" s="122">
        <v>45913.0</v>
      </c>
      <c r="B936" s="124" t="s">
        <v>13</v>
      </c>
      <c r="C936" s="124" t="s">
        <v>13</v>
      </c>
      <c r="D936" s="82">
        <v>0.6708333333333333</v>
      </c>
      <c r="E936" s="124" t="s">
        <v>13</v>
      </c>
      <c r="F936" s="124" t="s">
        <v>13</v>
      </c>
      <c r="G936" s="82">
        <v>0.85</v>
      </c>
      <c r="H936" s="82">
        <v>0.1791666666666667</v>
      </c>
      <c r="I936" s="82">
        <v>0.18611111111111112</v>
      </c>
      <c r="J936" s="82">
        <v>0.00694444444444442</v>
      </c>
      <c r="K936" s="124" t="s">
        <v>14</v>
      </c>
      <c r="L936" s="124" t="s">
        <v>15</v>
      </c>
      <c r="M936" s="123"/>
      <c r="N936" s="123"/>
      <c r="O936" s="123"/>
      <c r="P936" s="123"/>
      <c r="Q936" s="125"/>
    </row>
    <row r="937">
      <c r="A937" s="122">
        <v>45913.0</v>
      </c>
      <c r="B937" s="124" t="s">
        <v>13</v>
      </c>
      <c r="C937" s="124" t="s">
        <v>13</v>
      </c>
      <c r="D937" s="82">
        <v>0.8569444444444444</v>
      </c>
      <c r="E937" s="124" t="s">
        <v>13</v>
      </c>
      <c r="F937" s="124" t="s">
        <v>13</v>
      </c>
      <c r="G937" s="124" t="s">
        <v>13</v>
      </c>
      <c r="H937" s="124" t="s">
        <v>13</v>
      </c>
      <c r="I937" s="124" t="s">
        <v>13</v>
      </c>
      <c r="J937" s="124" t="s">
        <v>13</v>
      </c>
      <c r="K937" s="124" t="s">
        <v>23</v>
      </c>
      <c r="L937" s="124" t="s">
        <v>15</v>
      </c>
      <c r="M937" s="123"/>
      <c r="N937" s="123"/>
      <c r="O937" s="123"/>
      <c r="P937" s="123"/>
      <c r="Q937" s="125"/>
    </row>
    <row r="938">
      <c r="A938" s="122">
        <v>45914.0</v>
      </c>
      <c r="B938" s="124" t="s">
        <v>13</v>
      </c>
      <c r="C938" s="124" t="s">
        <v>13</v>
      </c>
      <c r="D938" s="124" t="s">
        <v>13</v>
      </c>
      <c r="E938" s="124" t="s">
        <v>13</v>
      </c>
      <c r="F938" s="124" t="s">
        <v>13</v>
      </c>
      <c r="G938" s="82">
        <v>0.3993055555555556</v>
      </c>
      <c r="H938" s="124" t="s">
        <v>13</v>
      </c>
      <c r="I938" s="124" t="s">
        <v>13</v>
      </c>
      <c r="J938" s="82">
        <v>0.08541666666666664</v>
      </c>
      <c r="K938" s="124" t="s">
        <v>14</v>
      </c>
      <c r="L938" s="124" t="s">
        <v>15</v>
      </c>
      <c r="M938" s="124" t="s">
        <v>22</v>
      </c>
      <c r="N938" s="123"/>
      <c r="O938" s="123"/>
      <c r="P938" s="123"/>
      <c r="Q938" s="125"/>
    </row>
    <row r="939">
      <c r="A939" s="122">
        <v>45914.0</v>
      </c>
      <c r="B939" s="82">
        <v>0.4791666666666667</v>
      </c>
      <c r="C939" s="82">
        <v>0.49027777777777776</v>
      </c>
      <c r="D939" s="82">
        <v>0.4847222222222222</v>
      </c>
      <c r="E939" s="124" t="s">
        <v>13</v>
      </c>
      <c r="F939" s="124" t="s">
        <v>13</v>
      </c>
      <c r="G939" s="82">
        <v>0.5201388888888889</v>
      </c>
      <c r="H939" s="82">
        <v>0.03541666666666671</v>
      </c>
      <c r="I939" s="82">
        <v>0.1076388888888889</v>
      </c>
      <c r="J939" s="82">
        <v>0.07222222222222219</v>
      </c>
      <c r="K939" s="124" t="s">
        <v>20</v>
      </c>
      <c r="L939" s="124" t="s">
        <v>15</v>
      </c>
      <c r="M939" s="123"/>
      <c r="N939" s="123"/>
      <c r="O939" s="123"/>
      <c r="P939" s="123"/>
      <c r="Q939" s="125"/>
    </row>
    <row r="940">
      <c r="A940" s="122">
        <v>45914.0</v>
      </c>
      <c r="B940" s="124" t="s">
        <v>13</v>
      </c>
      <c r="C940" s="124" t="s">
        <v>13</v>
      </c>
      <c r="D940" s="82">
        <v>0.5923611111111111</v>
      </c>
      <c r="E940" s="82">
        <v>0.6222222222222222</v>
      </c>
      <c r="F940" s="82">
        <v>0.6298611111111111</v>
      </c>
      <c r="G940" s="82">
        <v>0.6260416666666666</v>
      </c>
      <c r="H940" s="82">
        <v>0.03368055555555549</v>
      </c>
      <c r="I940" s="82">
        <v>0.10763888888888884</v>
      </c>
      <c r="J940" s="82">
        <v>0.07395833333333335</v>
      </c>
      <c r="K940" s="124" t="s">
        <v>20</v>
      </c>
      <c r="L940" s="124" t="s">
        <v>15</v>
      </c>
      <c r="M940" s="123"/>
      <c r="N940" s="123"/>
      <c r="O940" s="123"/>
      <c r="P940" s="123"/>
      <c r="Q940" s="125"/>
    </row>
    <row r="941">
      <c r="A941" s="122">
        <v>45914.0</v>
      </c>
      <c r="B941" s="124" t="s">
        <v>13</v>
      </c>
      <c r="C941" s="124" t="s">
        <v>13</v>
      </c>
      <c r="D941" s="82">
        <v>0.7</v>
      </c>
      <c r="E941" s="124" t="s">
        <v>13</v>
      </c>
      <c r="F941" s="124" t="s">
        <v>13</v>
      </c>
      <c r="G941" s="124" t="s">
        <v>13</v>
      </c>
      <c r="H941" s="124" t="s">
        <v>13</v>
      </c>
      <c r="I941" s="124" t="s">
        <v>13</v>
      </c>
      <c r="J941" s="124" t="s">
        <v>13</v>
      </c>
      <c r="K941" s="124" t="s">
        <v>14</v>
      </c>
      <c r="L941" s="124" t="s">
        <v>15</v>
      </c>
      <c r="M941" s="124" t="s">
        <v>248</v>
      </c>
      <c r="N941" s="123"/>
      <c r="O941" s="123"/>
      <c r="P941" s="123"/>
      <c r="Q941" s="125"/>
    </row>
    <row r="942">
      <c r="A942" s="122">
        <v>45915.0</v>
      </c>
      <c r="B942" s="82">
        <v>0.2833333333333333</v>
      </c>
      <c r="C942" s="82">
        <v>0.29097222222222224</v>
      </c>
      <c r="D942" s="82">
        <v>0.2871527777777778</v>
      </c>
      <c r="E942" s="124" t="s">
        <v>13</v>
      </c>
      <c r="F942" s="124" t="s">
        <v>13</v>
      </c>
      <c r="G942" s="82">
        <v>0.31527777777777777</v>
      </c>
      <c r="H942" s="82">
        <v>0.028124999999999956</v>
      </c>
      <c r="I942" s="82">
        <v>0.13576388888888885</v>
      </c>
      <c r="J942" s="82">
        <v>0.1076388888888889</v>
      </c>
      <c r="K942" s="124" t="s">
        <v>20</v>
      </c>
      <c r="L942" s="124" t="s">
        <v>15</v>
      </c>
      <c r="M942" s="123"/>
      <c r="N942" s="123"/>
      <c r="O942" s="123"/>
      <c r="P942" s="123"/>
      <c r="Q942" s="125"/>
    </row>
    <row r="943">
      <c r="A943" s="122">
        <v>45915.0</v>
      </c>
      <c r="B943" s="124" t="s">
        <v>13</v>
      </c>
      <c r="C943" s="124" t="s">
        <v>13</v>
      </c>
      <c r="D943" s="82">
        <v>0.42291666666666666</v>
      </c>
      <c r="E943" s="124" t="s">
        <v>13</v>
      </c>
      <c r="F943" s="124" t="s">
        <v>13</v>
      </c>
      <c r="G943" s="82">
        <v>0.6048611111111111</v>
      </c>
      <c r="H943" s="82">
        <v>0.1819444444444444</v>
      </c>
      <c r="I943" s="82">
        <v>0.278125</v>
      </c>
      <c r="J943" s="82">
        <v>0.0961805555555556</v>
      </c>
      <c r="K943" s="124" t="s">
        <v>14</v>
      </c>
      <c r="L943" s="124" t="s">
        <v>15</v>
      </c>
      <c r="M943" s="123"/>
      <c r="N943" s="123"/>
      <c r="O943" s="123"/>
      <c r="P943" s="123"/>
      <c r="Q943" s="125"/>
    </row>
    <row r="944">
      <c r="A944" s="122">
        <v>45915.0</v>
      </c>
      <c r="B944" s="82">
        <v>0.69375</v>
      </c>
      <c r="C944" s="82">
        <v>0.7083333333333334</v>
      </c>
      <c r="D944" s="82">
        <v>0.7010416666666667</v>
      </c>
      <c r="E944" s="124" t="s">
        <v>13</v>
      </c>
      <c r="F944" s="124" t="s">
        <v>13</v>
      </c>
      <c r="G944" s="82">
        <v>0.725</v>
      </c>
      <c r="H944" s="82">
        <v>0.023958333333333304</v>
      </c>
      <c r="I944" s="82">
        <v>0.09548611111111105</v>
      </c>
      <c r="J944" s="82">
        <v>0.07152777777777775</v>
      </c>
      <c r="K944" s="124" t="s">
        <v>20</v>
      </c>
      <c r="L944" s="124" t="s">
        <v>15</v>
      </c>
      <c r="M944" s="123"/>
      <c r="N944" s="123"/>
      <c r="O944" s="123"/>
      <c r="P944" s="123"/>
      <c r="Q944" s="125"/>
    </row>
    <row r="945">
      <c r="A945" s="122">
        <v>45915.0</v>
      </c>
      <c r="B945" s="82">
        <v>0.7895833333333333</v>
      </c>
      <c r="C945" s="82">
        <v>0.8034722222222223</v>
      </c>
      <c r="D945" s="82">
        <v>0.7965277777777777</v>
      </c>
      <c r="E945" s="124" t="s">
        <v>13</v>
      </c>
      <c r="F945" s="124" t="s">
        <v>13</v>
      </c>
      <c r="G945" s="82">
        <v>0.8347222222222223</v>
      </c>
      <c r="H945" s="82">
        <v>0.03819444444444453</v>
      </c>
      <c r="I945" s="124" t="s">
        <v>13</v>
      </c>
      <c r="J945" s="124" t="s">
        <v>13</v>
      </c>
      <c r="K945" s="124" t="s">
        <v>20</v>
      </c>
      <c r="L945" s="124" t="s">
        <v>15</v>
      </c>
      <c r="M945" s="123"/>
      <c r="N945" s="123"/>
      <c r="O945" s="123"/>
      <c r="P945" s="123"/>
      <c r="Q945" s="125"/>
    </row>
    <row r="946">
      <c r="A946" s="122">
        <v>45916.0</v>
      </c>
      <c r="B946" s="124" t="s">
        <v>13</v>
      </c>
      <c r="C946" s="124" t="s">
        <v>13</v>
      </c>
      <c r="D946" s="82">
        <v>0.3076388888888889</v>
      </c>
      <c r="E946" s="124" t="s">
        <v>13</v>
      </c>
      <c r="F946" s="124" t="s">
        <v>13</v>
      </c>
      <c r="G946" s="82">
        <v>0.3333333333333333</v>
      </c>
      <c r="H946" s="82">
        <v>0.02569444444444441</v>
      </c>
      <c r="I946" s="82">
        <v>0.09930555555555554</v>
      </c>
      <c r="J946" s="82">
        <v>0.07361111111111113</v>
      </c>
      <c r="K946" s="124" t="s">
        <v>20</v>
      </c>
      <c r="L946" s="124" t="s">
        <v>15</v>
      </c>
      <c r="M946" s="123"/>
      <c r="N946" s="123"/>
      <c r="O946" s="123"/>
      <c r="P946" s="123"/>
      <c r="Q946" s="125"/>
    </row>
    <row r="947">
      <c r="A947" s="122">
        <v>45916.0</v>
      </c>
      <c r="B947" s="124" t="s">
        <v>13</v>
      </c>
      <c r="C947" s="124" t="s">
        <v>13</v>
      </c>
      <c r="D947" s="82">
        <v>0.40694444444444444</v>
      </c>
      <c r="E947" s="124" t="s">
        <v>13</v>
      </c>
      <c r="F947" s="124" t="s">
        <v>13</v>
      </c>
      <c r="G947" s="82">
        <v>0.4388888888888889</v>
      </c>
      <c r="H947" s="82">
        <v>0.03194444444444444</v>
      </c>
      <c r="I947" s="82">
        <v>0.10763888888888884</v>
      </c>
      <c r="J947" s="82">
        <v>0.0756944444444444</v>
      </c>
      <c r="K947" s="124" t="s">
        <v>20</v>
      </c>
      <c r="L947" s="124" t="s">
        <v>15</v>
      </c>
      <c r="M947" s="123"/>
      <c r="N947" s="123"/>
      <c r="O947" s="123"/>
      <c r="P947" s="123"/>
      <c r="Q947" s="125"/>
    </row>
    <row r="948">
      <c r="A948" s="122">
        <v>45916.0</v>
      </c>
      <c r="B948" s="124" t="s">
        <v>13</v>
      </c>
      <c r="C948" s="124" t="s">
        <v>13</v>
      </c>
      <c r="D948" s="82">
        <v>0.5145833333333333</v>
      </c>
      <c r="E948" s="124" t="s">
        <v>13</v>
      </c>
      <c r="F948" s="124" t="s">
        <v>13</v>
      </c>
      <c r="G948" s="82">
        <v>0.7215277777777778</v>
      </c>
      <c r="H948" s="82">
        <v>0.2069444444444445</v>
      </c>
      <c r="I948" s="82">
        <v>0.2152777777777778</v>
      </c>
      <c r="J948" s="82">
        <v>0.008333333333333304</v>
      </c>
      <c r="K948" s="124" t="s">
        <v>14</v>
      </c>
      <c r="L948" s="124" t="s">
        <v>15</v>
      </c>
      <c r="M948" s="123"/>
      <c r="N948" s="123"/>
      <c r="O948" s="123"/>
      <c r="P948" s="123"/>
      <c r="Q948" s="125"/>
    </row>
    <row r="949">
      <c r="A949" s="122">
        <v>45916.0</v>
      </c>
      <c r="B949" s="124" t="s">
        <v>13</v>
      </c>
      <c r="C949" s="124" t="s">
        <v>13</v>
      </c>
      <c r="D949" s="82">
        <v>0.7298611111111111</v>
      </c>
      <c r="E949" s="124" t="s">
        <v>13</v>
      </c>
      <c r="F949" s="124" t="s">
        <v>13</v>
      </c>
      <c r="G949" s="82">
        <v>0.7333333333333333</v>
      </c>
      <c r="H949" s="82">
        <v>0.00347222222222221</v>
      </c>
      <c r="I949" s="82">
        <v>0.015972222222222276</v>
      </c>
      <c r="J949" s="82">
        <v>0.012500000000000067</v>
      </c>
      <c r="K949" s="124" t="s">
        <v>23</v>
      </c>
      <c r="L949" s="124" t="s">
        <v>15</v>
      </c>
      <c r="M949" s="123"/>
      <c r="N949" s="123"/>
      <c r="O949" s="123"/>
      <c r="P949" s="123"/>
      <c r="Q949" s="125"/>
    </row>
    <row r="950">
      <c r="A950" s="122">
        <v>45916.0</v>
      </c>
      <c r="B950" s="82">
        <v>0.7409722222222223</v>
      </c>
      <c r="C950" s="82">
        <v>0.7506944444444444</v>
      </c>
      <c r="D950" s="82">
        <v>0.7458333333333333</v>
      </c>
      <c r="E950" s="124" t="s">
        <v>13</v>
      </c>
      <c r="F950" s="124" t="s">
        <v>13</v>
      </c>
      <c r="G950" s="82">
        <v>0.7618055555555555</v>
      </c>
      <c r="H950" s="82">
        <v>0.015972222222222165</v>
      </c>
      <c r="I950" s="82">
        <v>0.025000000000000022</v>
      </c>
      <c r="J950" s="82">
        <v>0.009027777777777857</v>
      </c>
      <c r="K950" s="124" t="s">
        <v>23</v>
      </c>
      <c r="L950" s="124" t="s">
        <v>15</v>
      </c>
      <c r="M950" s="123"/>
      <c r="N950" s="123"/>
      <c r="O950" s="123"/>
      <c r="P950" s="123"/>
      <c r="Q950" s="125"/>
    </row>
    <row r="951">
      <c r="A951" s="122">
        <v>45916.0</v>
      </c>
      <c r="B951" s="124" t="s">
        <v>13</v>
      </c>
      <c r="C951" s="124" t="s">
        <v>13</v>
      </c>
      <c r="D951" s="82">
        <v>0.7708333333333334</v>
      </c>
      <c r="E951" s="82">
        <v>0.7722222222222223</v>
      </c>
      <c r="F951" s="82">
        <v>0.7944444444444444</v>
      </c>
      <c r="G951" s="82">
        <v>0.7833333333333333</v>
      </c>
      <c r="H951" s="82">
        <v>0.012499999999999956</v>
      </c>
      <c r="I951" s="124" t="s">
        <v>13</v>
      </c>
      <c r="J951" s="124" t="s">
        <v>13</v>
      </c>
      <c r="K951" s="124" t="s">
        <v>23</v>
      </c>
      <c r="L951" s="124" t="s">
        <v>15</v>
      </c>
      <c r="M951" s="123"/>
      <c r="N951" s="123"/>
      <c r="O951" s="123"/>
      <c r="P951" s="123"/>
      <c r="Q951" s="125"/>
    </row>
    <row r="952">
      <c r="A952" s="122">
        <v>45917.0</v>
      </c>
      <c r="B952" s="124" t="s">
        <v>13</v>
      </c>
      <c r="C952" s="124" t="s">
        <v>13</v>
      </c>
      <c r="D952" s="82">
        <v>0.1798611111111111</v>
      </c>
      <c r="E952" s="124" t="s">
        <v>13</v>
      </c>
      <c r="F952" s="124" t="s">
        <v>13</v>
      </c>
      <c r="G952" s="82">
        <v>0.35625</v>
      </c>
      <c r="H952" s="82">
        <v>0.1763888888888889</v>
      </c>
      <c r="I952" s="82">
        <v>0.2850694444444444</v>
      </c>
      <c r="J952" s="82">
        <v>0.1086805555555555</v>
      </c>
      <c r="K952" s="124" t="s">
        <v>14</v>
      </c>
      <c r="L952" s="124" t="s">
        <v>15</v>
      </c>
      <c r="M952" s="123"/>
      <c r="N952" s="123"/>
      <c r="O952" s="123"/>
      <c r="P952" s="123"/>
      <c r="Q952" s="125"/>
    </row>
    <row r="953">
      <c r="A953" s="122">
        <v>45917.0</v>
      </c>
      <c r="B953" s="82">
        <v>0.45416666666666666</v>
      </c>
      <c r="C953" s="82">
        <v>0.4756944444444444</v>
      </c>
      <c r="D953" s="82">
        <v>0.4649305555555555</v>
      </c>
      <c r="E953" s="82">
        <v>0.47638888888888886</v>
      </c>
      <c r="F953" s="82">
        <v>0.49166666666666664</v>
      </c>
      <c r="G953" s="82">
        <v>0.4840277777777777</v>
      </c>
      <c r="H953" s="82">
        <v>0.01909722222222221</v>
      </c>
      <c r="I953" s="124" t="s">
        <v>13</v>
      </c>
      <c r="J953" s="124" t="s">
        <v>13</v>
      </c>
      <c r="K953" s="124" t="s">
        <v>32</v>
      </c>
      <c r="L953" s="124" t="s">
        <v>15</v>
      </c>
      <c r="M953" s="123"/>
      <c r="N953" s="123"/>
      <c r="O953" s="123"/>
      <c r="P953" s="123"/>
      <c r="Q953" s="125"/>
    </row>
    <row r="954">
      <c r="A954" s="122">
        <v>45917.0</v>
      </c>
      <c r="B954" s="82">
        <v>0.6673611111111111</v>
      </c>
      <c r="C954" s="82">
        <v>0.6756944444444445</v>
      </c>
      <c r="D954" s="82">
        <v>0.6715277777777777</v>
      </c>
      <c r="E954" s="124" t="s">
        <v>13</v>
      </c>
      <c r="F954" s="124" t="s">
        <v>13</v>
      </c>
      <c r="G954" s="82">
        <v>0.8833333333333333</v>
      </c>
      <c r="H954" s="82">
        <v>0.21180555555555558</v>
      </c>
      <c r="I954" s="82">
        <v>0.2152777777777778</v>
      </c>
      <c r="J954" s="82">
        <v>0.00347222222222221</v>
      </c>
      <c r="K954" s="124" t="s">
        <v>14</v>
      </c>
      <c r="L954" s="124" t="s">
        <v>15</v>
      </c>
      <c r="M954" s="123"/>
      <c r="N954" s="123"/>
      <c r="O954" s="123"/>
      <c r="P954" s="123"/>
      <c r="Q954" s="125"/>
    </row>
    <row r="955">
      <c r="A955" s="122">
        <v>45917.0</v>
      </c>
      <c r="B955" s="124" t="s">
        <v>13</v>
      </c>
      <c r="C955" s="124" t="s">
        <v>13</v>
      </c>
      <c r="D955" s="82">
        <v>0.8868055555555555</v>
      </c>
      <c r="E955" s="124" t="s">
        <v>13</v>
      </c>
      <c r="F955" s="124" t="s">
        <v>13</v>
      </c>
      <c r="G955" s="82">
        <v>0.8909722222222223</v>
      </c>
      <c r="H955" s="82">
        <v>0.004166666666666763</v>
      </c>
      <c r="I955" s="124" t="s">
        <v>13</v>
      </c>
      <c r="J955" s="124" t="s">
        <v>13</v>
      </c>
      <c r="K955" s="124" t="s">
        <v>23</v>
      </c>
      <c r="L955" s="124" t="s">
        <v>15</v>
      </c>
      <c r="M955" s="123"/>
      <c r="N955" s="123"/>
      <c r="O955" s="123"/>
      <c r="P955" s="123"/>
      <c r="Q955" s="125"/>
    </row>
    <row r="956">
      <c r="A956" s="122">
        <v>45918.0</v>
      </c>
      <c r="B956" s="82">
        <v>0.35347222222222224</v>
      </c>
      <c r="C956" s="82">
        <v>0.36944444444444446</v>
      </c>
      <c r="D956" s="82">
        <v>0.3614583333333333</v>
      </c>
      <c r="E956" s="82">
        <v>0.525</v>
      </c>
      <c r="F956" s="82">
        <v>0.5479166666666667</v>
      </c>
      <c r="G956" s="82">
        <v>0.5364583333333334</v>
      </c>
      <c r="H956" s="82">
        <v>0.17500000000000004</v>
      </c>
      <c r="I956" s="82">
        <v>0.22812500000000002</v>
      </c>
      <c r="J956" s="82">
        <v>0.05312499999999998</v>
      </c>
      <c r="K956" s="124" t="s">
        <v>14</v>
      </c>
      <c r="L956" s="124" t="s">
        <v>15</v>
      </c>
      <c r="M956" s="123"/>
      <c r="N956" s="123"/>
      <c r="O956" s="123"/>
      <c r="P956" s="123"/>
      <c r="Q956" s="125"/>
    </row>
    <row r="957">
      <c r="A957" s="122">
        <v>45918.0</v>
      </c>
      <c r="B957" s="124" t="s">
        <v>13</v>
      </c>
      <c r="C957" s="124" t="s">
        <v>13</v>
      </c>
      <c r="D957" s="82">
        <v>0.6701388888888888</v>
      </c>
      <c r="E957" s="124" t="s">
        <v>13</v>
      </c>
      <c r="F957" s="124" t="s">
        <v>13</v>
      </c>
      <c r="G957" s="124" t="s">
        <v>13</v>
      </c>
      <c r="H957" s="124" t="s">
        <v>13</v>
      </c>
      <c r="I957" s="124" t="s">
        <v>13</v>
      </c>
      <c r="J957" s="124" t="s">
        <v>13</v>
      </c>
      <c r="K957" s="124" t="s">
        <v>14</v>
      </c>
      <c r="L957" s="124" t="s">
        <v>15</v>
      </c>
      <c r="M957" s="124" t="s">
        <v>27</v>
      </c>
      <c r="N957" s="123"/>
      <c r="O957" s="123"/>
      <c r="P957" s="123"/>
      <c r="Q957" s="125"/>
    </row>
    <row r="958">
      <c r="A958" s="122">
        <v>45919.0</v>
      </c>
      <c r="B958" s="124" t="s">
        <v>13</v>
      </c>
      <c r="C958" s="124" t="s">
        <v>13</v>
      </c>
      <c r="D958" s="82">
        <v>0.3375</v>
      </c>
      <c r="E958" s="124" t="s">
        <v>13</v>
      </c>
      <c r="F958" s="124" t="s">
        <v>13</v>
      </c>
      <c r="G958" s="82">
        <v>0.3763888888888889</v>
      </c>
      <c r="H958" s="82">
        <v>0.03888888888888886</v>
      </c>
      <c r="I958" s="124" t="s">
        <v>13</v>
      </c>
      <c r="J958" s="124" t="s">
        <v>13</v>
      </c>
      <c r="K958" s="124" t="s">
        <v>20</v>
      </c>
      <c r="L958" s="124" t="s">
        <v>15</v>
      </c>
      <c r="M958" s="124" t="s">
        <v>297</v>
      </c>
      <c r="N958" s="123"/>
      <c r="O958" s="123"/>
      <c r="P958" s="123"/>
      <c r="Q958" s="125"/>
    </row>
    <row r="959">
      <c r="A959" s="122">
        <v>45920.0</v>
      </c>
      <c r="B959" s="124" t="s">
        <v>13</v>
      </c>
      <c r="C959" s="124" t="s">
        <v>13</v>
      </c>
      <c r="D959" s="124" t="s">
        <v>13</v>
      </c>
      <c r="E959" s="124" t="s">
        <v>13</v>
      </c>
      <c r="F959" s="124" t="s">
        <v>13</v>
      </c>
      <c r="G959" s="82">
        <v>0.4166666666666667</v>
      </c>
      <c r="H959" s="124" t="s">
        <v>13</v>
      </c>
      <c r="I959" s="124" t="s">
        <v>13</v>
      </c>
      <c r="J959" s="82">
        <v>0.008333333333333304</v>
      </c>
      <c r="K959" s="124" t="s">
        <v>14</v>
      </c>
      <c r="L959" s="124" t="s">
        <v>15</v>
      </c>
      <c r="M959" s="124" t="s">
        <v>22</v>
      </c>
      <c r="N959" s="123"/>
      <c r="O959" s="123"/>
      <c r="P959" s="123"/>
      <c r="Q959" s="125"/>
    </row>
    <row r="960">
      <c r="A960" s="122">
        <v>45920.0</v>
      </c>
      <c r="B960" s="124" t="s">
        <v>13</v>
      </c>
      <c r="C960" s="124" t="s">
        <v>13</v>
      </c>
      <c r="D960" s="82">
        <v>0.425</v>
      </c>
      <c r="E960" s="124" t="s">
        <v>13</v>
      </c>
      <c r="F960" s="124" t="s">
        <v>13</v>
      </c>
      <c r="G960" s="82">
        <v>0.43819444444444444</v>
      </c>
      <c r="H960" s="82">
        <v>0.013194444444444453</v>
      </c>
      <c r="I960" s="82">
        <v>0.12777777777777782</v>
      </c>
      <c r="J960" s="82">
        <v>0.11458333333333337</v>
      </c>
      <c r="K960" s="124" t="s">
        <v>23</v>
      </c>
      <c r="L960" s="124" t="s">
        <v>15</v>
      </c>
      <c r="M960" s="123"/>
      <c r="N960" s="123"/>
      <c r="O960" s="123"/>
      <c r="P960" s="123"/>
      <c r="Q960" s="125"/>
    </row>
    <row r="961">
      <c r="A961" s="122">
        <v>45920.0</v>
      </c>
      <c r="B961" s="124" t="s">
        <v>13</v>
      </c>
      <c r="C961" s="124" t="s">
        <v>13</v>
      </c>
      <c r="D961" s="82">
        <v>0.5527777777777778</v>
      </c>
      <c r="E961" s="124" t="s">
        <v>13</v>
      </c>
      <c r="F961" s="124" t="s">
        <v>13</v>
      </c>
      <c r="G961" s="82">
        <v>0.5888888888888889</v>
      </c>
      <c r="H961" s="82">
        <v>0.036111111111111094</v>
      </c>
      <c r="I961" s="82">
        <v>0.11180555555555549</v>
      </c>
      <c r="J961" s="82">
        <v>0.0756944444444444</v>
      </c>
      <c r="K961" s="124" t="s">
        <v>20</v>
      </c>
      <c r="L961" s="124" t="s">
        <v>15</v>
      </c>
      <c r="M961" s="123"/>
      <c r="N961" s="123"/>
      <c r="O961" s="123"/>
      <c r="P961" s="123"/>
      <c r="Q961" s="125"/>
    </row>
    <row r="962">
      <c r="A962" s="122">
        <v>45920.0</v>
      </c>
      <c r="B962" s="124" t="s">
        <v>13</v>
      </c>
      <c r="C962" s="124" t="s">
        <v>13</v>
      </c>
      <c r="D962" s="82">
        <v>0.6645833333333333</v>
      </c>
      <c r="E962" s="124" t="s">
        <v>13</v>
      </c>
      <c r="F962" s="124" t="s">
        <v>13</v>
      </c>
      <c r="G962" s="82">
        <v>0.6951388888888889</v>
      </c>
      <c r="H962" s="82">
        <v>0.030555555555555558</v>
      </c>
      <c r="I962" s="82">
        <v>0.12326388888888895</v>
      </c>
      <c r="J962" s="82">
        <v>0.09270833333333339</v>
      </c>
      <c r="K962" s="124" t="s">
        <v>20</v>
      </c>
      <c r="L962" s="124" t="s">
        <v>15</v>
      </c>
      <c r="M962" s="123"/>
      <c r="N962" s="123"/>
      <c r="O962" s="123"/>
      <c r="P962" s="123"/>
      <c r="Q962" s="125"/>
    </row>
    <row r="963">
      <c r="A963" s="122">
        <v>45920.0</v>
      </c>
      <c r="B963" s="82">
        <v>0.775</v>
      </c>
      <c r="C963" s="82">
        <v>0.8006944444444445</v>
      </c>
      <c r="D963" s="82">
        <v>0.7878472222222223</v>
      </c>
      <c r="E963" s="124" t="s">
        <v>13</v>
      </c>
      <c r="F963" s="124" t="s">
        <v>13</v>
      </c>
      <c r="G963" s="124" t="s">
        <v>13</v>
      </c>
      <c r="H963" s="124" t="s">
        <v>13</v>
      </c>
      <c r="I963" s="124" t="s">
        <v>13</v>
      </c>
      <c r="J963" s="124" t="s">
        <v>13</v>
      </c>
      <c r="K963" s="124" t="s">
        <v>14</v>
      </c>
      <c r="L963" s="124" t="s">
        <v>15</v>
      </c>
      <c r="M963" s="124" t="s">
        <v>22</v>
      </c>
      <c r="N963" s="123"/>
      <c r="O963" s="123"/>
      <c r="P963" s="123"/>
      <c r="Q963" s="125"/>
    </row>
    <row r="964">
      <c r="A964" s="122">
        <v>45921.0</v>
      </c>
      <c r="B964" s="124" t="s">
        <v>13</v>
      </c>
      <c r="C964" s="124" t="s">
        <v>13</v>
      </c>
      <c r="D964" s="124" t="s">
        <v>13</v>
      </c>
      <c r="E964" s="124" t="s">
        <v>13</v>
      </c>
      <c r="F964" s="124" t="s">
        <v>13</v>
      </c>
      <c r="G964" s="82">
        <v>0.3819444444444444</v>
      </c>
      <c r="H964" s="124" t="s">
        <v>13</v>
      </c>
      <c r="I964" s="124" t="s">
        <v>13</v>
      </c>
      <c r="J964" s="82">
        <v>0.11527777777777781</v>
      </c>
      <c r="K964" s="124" t="s">
        <v>14</v>
      </c>
      <c r="L964" s="124" t="s">
        <v>15</v>
      </c>
      <c r="M964" s="124" t="s">
        <v>22</v>
      </c>
      <c r="N964" s="123"/>
      <c r="O964" s="123"/>
      <c r="P964" s="123"/>
      <c r="Q964" s="125"/>
    </row>
    <row r="965">
      <c r="A965" s="122">
        <v>45921.0</v>
      </c>
      <c r="B965" s="124" t="s">
        <v>13</v>
      </c>
      <c r="C965" s="124" t="s">
        <v>13</v>
      </c>
      <c r="D965" s="82">
        <v>0.49722222222222223</v>
      </c>
      <c r="E965" s="124" t="s">
        <v>13</v>
      </c>
      <c r="F965" s="124" t="s">
        <v>13</v>
      </c>
      <c r="G965" s="82">
        <v>0.5305555555555556</v>
      </c>
      <c r="H965" s="82">
        <v>0.033333333333333326</v>
      </c>
      <c r="I965" s="82">
        <v>0.08680555555555558</v>
      </c>
      <c r="J965" s="82">
        <v>0.053472222222222254</v>
      </c>
      <c r="K965" s="124" t="s">
        <v>20</v>
      </c>
      <c r="L965" s="124" t="s">
        <v>15</v>
      </c>
      <c r="M965" s="123"/>
      <c r="N965" s="123"/>
      <c r="O965" s="123"/>
      <c r="P965" s="123"/>
      <c r="Q965" s="125"/>
    </row>
    <row r="966">
      <c r="A966" s="122">
        <v>45921.0</v>
      </c>
      <c r="B966" s="124" t="s">
        <v>13</v>
      </c>
      <c r="C966" s="124" t="s">
        <v>13</v>
      </c>
      <c r="D966" s="82">
        <v>0.5840277777777778</v>
      </c>
      <c r="E966" s="124" t="s">
        <v>13</v>
      </c>
      <c r="F966" s="124" t="s">
        <v>13</v>
      </c>
      <c r="G966" s="82">
        <v>0.6458333333333334</v>
      </c>
      <c r="H966" s="82">
        <v>0.06180555555555556</v>
      </c>
      <c r="I966" s="82">
        <v>0.1597222222222222</v>
      </c>
      <c r="J966" s="82">
        <v>0.09791666666666665</v>
      </c>
      <c r="K966" s="124" t="s">
        <v>63</v>
      </c>
      <c r="L966" s="124" t="s">
        <v>15</v>
      </c>
      <c r="M966" s="124" t="s">
        <v>298</v>
      </c>
      <c r="N966" s="123"/>
      <c r="O966" s="123"/>
      <c r="P966" s="123"/>
      <c r="Q966" s="125"/>
    </row>
    <row r="967">
      <c r="A967" s="122">
        <v>45921.0</v>
      </c>
      <c r="B967" s="124" t="s">
        <v>13</v>
      </c>
      <c r="C967" s="124" t="s">
        <v>13</v>
      </c>
      <c r="D967" s="82">
        <v>0.74375</v>
      </c>
      <c r="E967" s="124" t="s">
        <v>13</v>
      </c>
      <c r="F967" s="124" t="s">
        <v>13</v>
      </c>
      <c r="G967" s="124" t="s">
        <v>13</v>
      </c>
      <c r="H967" s="124" t="s">
        <v>13</v>
      </c>
      <c r="I967" s="124" t="s">
        <v>13</v>
      </c>
      <c r="J967" s="124" t="s">
        <v>13</v>
      </c>
      <c r="K967" s="124" t="s">
        <v>14</v>
      </c>
      <c r="L967" s="124" t="s">
        <v>15</v>
      </c>
      <c r="M967" s="124" t="s">
        <v>22</v>
      </c>
      <c r="N967" s="124" t="s">
        <v>299</v>
      </c>
      <c r="O967" s="123"/>
      <c r="P967" s="123"/>
      <c r="Q967" s="125"/>
    </row>
    <row r="968">
      <c r="A968" s="122">
        <v>45922.0</v>
      </c>
      <c r="B968" s="124" t="s">
        <v>13</v>
      </c>
      <c r="C968" s="124" t="s">
        <v>13</v>
      </c>
      <c r="D968" s="124" t="s">
        <v>13</v>
      </c>
      <c r="E968" s="82">
        <v>0.3472222222222222</v>
      </c>
      <c r="F968" s="82">
        <v>0.3576388888888889</v>
      </c>
      <c r="G968" s="82">
        <v>0.3524305555555556</v>
      </c>
      <c r="H968" s="124" t="s">
        <v>13</v>
      </c>
      <c r="I968" s="124" t="s">
        <v>13</v>
      </c>
      <c r="J968" s="82">
        <v>0.08576388888888886</v>
      </c>
      <c r="K968" s="124" t="s">
        <v>14</v>
      </c>
      <c r="L968" s="124" t="s">
        <v>15</v>
      </c>
      <c r="M968" s="124" t="s">
        <v>300</v>
      </c>
      <c r="N968" s="123"/>
      <c r="O968" s="123"/>
      <c r="P968" s="123"/>
      <c r="Q968" s="125"/>
    </row>
    <row r="969">
      <c r="A969" s="122">
        <v>45922.0</v>
      </c>
      <c r="B969" s="124" t="s">
        <v>13</v>
      </c>
      <c r="C969" s="124" t="s">
        <v>13</v>
      </c>
      <c r="D969" s="82">
        <v>0.43819444444444444</v>
      </c>
      <c r="E969" s="124" t="s">
        <v>13</v>
      </c>
      <c r="F969" s="124" t="s">
        <v>13</v>
      </c>
      <c r="G969" s="82">
        <v>0.46875</v>
      </c>
      <c r="H969" s="82">
        <v>0.030555555555555558</v>
      </c>
      <c r="I969" s="82">
        <v>0.1020833333333333</v>
      </c>
      <c r="J969" s="82">
        <v>0.07152777777777775</v>
      </c>
      <c r="K969" s="124" t="s">
        <v>20</v>
      </c>
      <c r="L969" s="124" t="s">
        <v>15</v>
      </c>
      <c r="M969" s="124" t="s">
        <v>301</v>
      </c>
      <c r="N969" s="123"/>
      <c r="O969" s="123"/>
      <c r="P969" s="123"/>
      <c r="Q969" s="125"/>
    </row>
    <row r="970">
      <c r="A970" s="122">
        <v>45922.0</v>
      </c>
      <c r="B970" s="124" t="s">
        <v>13</v>
      </c>
      <c r="C970" s="124" t="s">
        <v>13</v>
      </c>
      <c r="D970" s="82">
        <v>0.5402777777777777</v>
      </c>
      <c r="E970" s="124" t="s">
        <v>13</v>
      </c>
      <c r="F970" s="124" t="s">
        <v>13</v>
      </c>
      <c r="G970" s="82">
        <v>0.5743055555555555</v>
      </c>
      <c r="H970" s="82">
        <v>0.03402777777777777</v>
      </c>
      <c r="I970" s="124" t="s">
        <v>13</v>
      </c>
      <c r="J970" s="124" t="s">
        <v>13</v>
      </c>
      <c r="K970" s="124" t="s">
        <v>20</v>
      </c>
      <c r="L970" s="124" t="s">
        <v>15</v>
      </c>
      <c r="M970" s="124" t="s">
        <v>302</v>
      </c>
      <c r="N970" s="123"/>
      <c r="O970" s="123"/>
      <c r="P970" s="123"/>
      <c r="Q970" s="125"/>
    </row>
    <row r="971">
      <c r="A971" s="122">
        <v>45922.0</v>
      </c>
      <c r="B971" s="124" t="s">
        <v>13</v>
      </c>
      <c r="C971" s="124" t="s">
        <v>13</v>
      </c>
      <c r="D971" s="82">
        <v>0.775</v>
      </c>
      <c r="E971" s="124" t="s">
        <v>13</v>
      </c>
      <c r="F971" s="124" t="s">
        <v>13</v>
      </c>
      <c r="G971" s="124" t="s">
        <v>13</v>
      </c>
      <c r="H971" s="124" t="s">
        <v>13</v>
      </c>
      <c r="I971" s="124" t="s">
        <v>13</v>
      </c>
      <c r="J971" s="124" t="s">
        <v>13</v>
      </c>
      <c r="K971" s="124" t="s">
        <v>14</v>
      </c>
      <c r="L971" s="124" t="s">
        <v>15</v>
      </c>
      <c r="M971" s="124" t="s">
        <v>27</v>
      </c>
      <c r="N971" s="123"/>
      <c r="O971" s="123"/>
      <c r="P971" s="123"/>
      <c r="Q971" s="125"/>
    </row>
    <row r="972">
      <c r="A972" s="122">
        <v>45923.0</v>
      </c>
      <c r="B972" s="124" t="s">
        <v>13</v>
      </c>
      <c r="C972" s="124" t="s">
        <v>13</v>
      </c>
      <c r="D972" s="124" t="s">
        <v>13</v>
      </c>
      <c r="E972" s="124" t="s">
        <v>13</v>
      </c>
      <c r="F972" s="124" t="s">
        <v>13</v>
      </c>
      <c r="G972" s="82">
        <v>0.28194444444444444</v>
      </c>
      <c r="H972" s="124" t="s">
        <v>13</v>
      </c>
      <c r="I972" s="124" t="s">
        <v>13</v>
      </c>
      <c r="J972" s="124" t="s">
        <v>13</v>
      </c>
      <c r="K972" s="124" t="s">
        <v>13</v>
      </c>
      <c r="L972" s="124" t="s">
        <v>15</v>
      </c>
      <c r="M972" s="124" t="s">
        <v>182</v>
      </c>
      <c r="N972" s="123"/>
      <c r="O972" s="123"/>
      <c r="P972" s="123"/>
      <c r="Q972" s="125"/>
    </row>
    <row r="973">
      <c r="A973" s="122">
        <v>45924.0</v>
      </c>
      <c r="B973" s="124" t="s">
        <v>13</v>
      </c>
      <c r="C973" s="124" t="s">
        <v>13</v>
      </c>
      <c r="D973" s="124" t="s">
        <v>13</v>
      </c>
      <c r="E973" s="124" t="s">
        <v>13</v>
      </c>
      <c r="F973" s="124" t="s">
        <v>13</v>
      </c>
      <c r="G973" s="82">
        <v>0.39375</v>
      </c>
      <c r="H973" s="124" t="s">
        <v>13</v>
      </c>
      <c r="I973" s="124" t="s">
        <v>13</v>
      </c>
      <c r="J973" s="82">
        <v>0.06458333333333333</v>
      </c>
      <c r="K973" s="124" t="s">
        <v>13</v>
      </c>
      <c r="L973" s="124" t="s">
        <v>15</v>
      </c>
      <c r="M973" s="123"/>
      <c r="N973" s="123"/>
      <c r="O973" s="123"/>
      <c r="P973" s="123"/>
      <c r="Q973" s="125"/>
    </row>
    <row r="974">
      <c r="A974" s="122">
        <v>45924.0</v>
      </c>
      <c r="B974" s="124" t="s">
        <v>13</v>
      </c>
      <c r="C974" s="124" t="s">
        <v>13</v>
      </c>
      <c r="D974" s="82">
        <v>0.4583333333333333</v>
      </c>
      <c r="E974" s="124" t="s">
        <v>13</v>
      </c>
      <c r="F974" s="124" t="s">
        <v>13</v>
      </c>
      <c r="G974" s="82">
        <v>0.6326388888888889</v>
      </c>
      <c r="H974" s="82">
        <v>0.17430555555555555</v>
      </c>
      <c r="I974" s="82">
        <v>0.2579861111111112</v>
      </c>
      <c r="J974" s="82">
        <v>0.08368055555555565</v>
      </c>
      <c r="K974" s="124" t="s">
        <v>14</v>
      </c>
      <c r="L974" s="124" t="s">
        <v>15</v>
      </c>
      <c r="M974" s="123"/>
      <c r="N974" s="123"/>
      <c r="O974" s="123"/>
      <c r="P974" s="123"/>
      <c r="Q974" s="125"/>
    </row>
    <row r="975">
      <c r="A975" s="122">
        <v>45924.0</v>
      </c>
      <c r="B975" s="82">
        <v>0.6972222222222222</v>
      </c>
      <c r="C975" s="82">
        <v>0.7354166666666667</v>
      </c>
      <c r="D975" s="82">
        <v>0.7163194444444445</v>
      </c>
      <c r="E975" s="124" t="s">
        <v>13</v>
      </c>
      <c r="F975" s="124" t="s">
        <v>13</v>
      </c>
      <c r="G975" s="82">
        <v>0.7451388888888889</v>
      </c>
      <c r="H975" s="82">
        <v>0.028819444444444398</v>
      </c>
      <c r="I975" s="82">
        <v>0.10173611111111103</v>
      </c>
      <c r="J975" s="82">
        <v>0.07291666666666663</v>
      </c>
      <c r="K975" s="124" t="s">
        <v>20</v>
      </c>
      <c r="L975" s="124" t="s">
        <v>15</v>
      </c>
      <c r="M975" s="123"/>
      <c r="N975" s="123"/>
      <c r="O975" s="123"/>
      <c r="P975" s="123"/>
      <c r="Q975" s="125"/>
    </row>
    <row r="976">
      <c r="A976" s="122">
        <v>45924.0</v>
      </c>
      <c r="B976" s="124" t="s">
        <v>13</v>
      </c>
      <c r="C976" s="124" t="s">
        <v>13</v>
      </c>
      <c r="D976" s="82">
        <v>0.8180555555555555</v>
      </c>
      <c r="E976" s="124" t="s">
        <v>13</v>
      </c>
      <c r="F976" s="124" t="s">
        <v>13</v>
      </c>
      <c r="G976" s="82">
        <v>0.8486111111111111</v>
      </c>
      <c r="H976" s="82">
        <v>0.030555555555555558</v>
      </c>
      <c r="I976" s="124" t="s">
        <v>13</v>
      </c>
      <c r="J976" s="124" t="s">
        <v>13</v>
      </c>
      <c r="K976" s="124" t="s">
        <v>20</v>
      </c>
      <c r="L976" s="124" t="s">
        <v>15</v>
      </c>
      <c r="M976" s="123"/>
      <c r="N976" s="123"/>
      <c r="O976" s="123"/>
      <c r="P976" s="123"/>
      <c r="Q976" s="125"/>
    </row>
    <row r="977">
      <c r="A977" s="122">
        <v>45925.0</v>
      </c>
      <c r="B977" s="124" t="s">
        <v>13</v>
      </c>
      <c r="C977" s="124" t="s">
        <v>13</v>
      </c>
      <c r="D977" s="124" t="s">
        <v>13</v>
      </c>
      <c r="E977" s="124" t="s">
        <v>13</v>
      </c>
      <c r="F977" s="124" t="s">
        <v>13</v>
      </c>
      <c r="G977" s="82">
        <v>0.38263888888888886</v>
      </c>
      <c r="H977" s="124" t="s">
        <v>13</v>
      </c>
      <c r="I977" s="124" t="s">
        <v>13</v>
      </c>
      <c r="J977" s="82">
        <v>0.07916666666666672</v>
      </c>
      <c r="K977" s="124" t="s">
        <v>13</v>
      </c>
      <c r="L977" s="124" t="s">
        <v>15</v>
      </c>
      <c r="M977" s="123"/>
      <c r="N977" s="123"/>
      <c r="O977" s="123"/>
      <c r="P977" s="123"/>
      <c r="Q977" s="125"/>
    </row>
    <row r="978">
      <c r="A978" s="122">
        <v>45925.0</v>
      </c>
      <c r="B978" s="124" t="s">
        <v>13</v>
      </c>
      <c r="C978" s="124" t="s">
        <v>13</v>
      </c>
      <c r="D978" s="82">
        <v>0.4618055555555556</v>
      </c>
      <c r="E978" s="82">
        <v>0.4951388888888889</v>
      </c>
      <c r="F978" s="82">
        <v>0.5138888888888888</v>
      </c>
      <c r="G978" s="82">
        <v>0.5045138888888889</v>
      </c>
      <c r="H978" s="82">
        <v>0.04270833333333335</v>
      </c>
      <c r="I978" s="82">
        <v>0.12291666666666667</v>
      </c>
      <c r="J978" s="82">
        <v>0.08020833333333333</v>
      </c>
      <c r="K978" s="124" t="s">
        <v>20</v>
      </c>
      <c r="L978" s="124" t="s">
        <v>15</v>
      </c>
      <c r="M978" s="123"/>
      <c r="N978" s="123"/>
      <c r="O978" s="123"/>
      <c r="P978" s="123"/>
      <c r="Q978" s="125"/>
    </row>
    <row r="979">
      <c r="A979" s="122">
        <v>45925.0</v>
      </c>
      <c r="B979" s="124" t="s">
        <v>13</v>
      </c>
      <c r="C979" s="124" t="s">
        <v>13</v>
      </c>
      <c r="D979" s="82">
        <v>0.5847222222222223</v>
      </c>
      <c r="E979" s="82">
        <v>0.6076388888888888</v>
      </c>
      <c r="F979" s="82">
        <v>0.6194444444444445</v>
      </c>
      <c r="G979" s="82">
        <v>0.6135416666666667</v>
      </c>
      <c r="H979" s="82">
        <v>0.028819444444444398</v>
      </c>
      <c r="I979" s="82">
        <v>0.13749999999999996</v>
      </c>
      <c r="J979" s="82">
        <v>0.10868055555555556</v>
      </c>
      <c r="K979" s="124" t="s">
        <v>20</v>
      </c>
      <c r="L979" s="124" t="s">
        <v>15</v>
      </c>
      <c r="M979" s="123"/>
      <c r="N979" s="123"/>
      <c r="O979" s="123"/>
      <c r="P979" s="123"/>
      <c r="Q979" s="125"/>
    </row>
    <row r="980">
      <c r="A980" s="122">
        <v>45925.0</v>
      </c>
      <c r="B980" s="124" t="s">
        <v>13</v>
      </c>
      <c r="C980" s="124" t="s">
        <v>13</v>
      </c>
      <c r="D980" s="82">
        <v>0.7222222222222222</v>
      </c>
      <c r="E980" s="124" t="s">
        <v>13</v>
      </c>
      <c r="F980" s="124" t="s">
        <v>13</v>
      </c>
      <c r="G980" s="124" t="s">
        <v>13</v>
      </c>
      <c r="H980" s="124" t="s">
        <v>13</v>
      </c>
      <c r="I980" s="124" t="s">
        <v>13</v>
      </c>
      <c r="J980" s="124" t="s">
        <v>13</v>
      </c>
      <c r="K980" s="124" t="s">
        <v>14</v>
      </c>
      <c r="L980" s="124" t="s">
        <v>15</v>
      </c>
      <c r="M980" s="124" t="s">
        <v>53</v>
      </c>
      <c r="N980" s="123"/>
      <c r="O980" s="123"/>
      <c r="P980" s="123"/>
      <c r="Q980" s="125"/>
    </row>
    <row r="981">
      <c r="A981" s="122">
        <v>45926.0</v>
      </c>
      <c r="B981" s="124" t="s">
        <v>13</v>
      </c>
      <c r="C981" s="124" t="s">
        <v>13</v>
      </c>
      <c r="D981" s="124" t="s">
        <v>13</v>
      </c>
      <c r="E981" s="124" t="s">
        <v>13</v>
      </c>
      <c r="F981" s="124" t="s">
        <v>13</v>
      </c>
      <c r="G981" s="82">
        <v>0.3298611111111111</v>
      </c>
      <c r="H981" s="124" t="s">
        <v>13</v>
      </c>
      <c r="I981" s="124" t="s">
        <v>13</v>
      </c>
      <c r="J981" s="82">
        <v>0.007638888888888917</v>
      </c>
      <c r="K981" s="124" t="s">
        <v>14</v>
      </c>
      <c r="L981" s="124" t="s">
        <v>15</v>
      </c>
      <c r="M981" s="124" t="s">
        <v>173</v>
      </c>
      <c r="N981" s="123"/>
      <c r="O981" s="123"/>
      <c r="P981" s="123"/>
      <c r="Q981" s="125"/>
    </row>
    <row r="982">
      <c r="A982" s="122">
        <v>45926.0</v>
      </c>
      <c r="B982" s="124" t="s">
        <v>13</v>
      </c>
      <c r="C982" s="124" t="s">
        <v>13</v>
      </c>
      <c r="D982" s="82">
        <v>0.3375</v>
      </c>
      <c r="E982" s="124" t="s">
        <v>13</v>
      </c>
      <c r="F982" s="124" t="s">
        <v>13</v>
      </c>
      <c r="G982" s="82">
        <v>0.34930555555555554</v>
      </c>
      <c r="H982" s="82">
        <v>0.011805555555555514</v>
      </c>
      <c r="I982" s="82">
        <v>0.15138888888888885</v>
      </c>
      <c r="J982" s="82">
        <v>0.13958333333333334</v>
      </c>
      <c r="K982" s="124" t="s">
        <v>23</v>
      </c>
      <c r="L982" s="124" t="s">
        <v>15</v>
      </c>
      <c r="M982" s="124" t="s">
        <v>303</v>
      </c>
      <c r="N982" s="123"/>
      <c r="O982" s="123"/>
      <c r="P982" s="123"/>
      <c r="Q982" s="125"/>
    </row>
    <row r="983">
      <c r="A983" s="122">
        <v>45926.0</v>
      </c>
      <c r="B983" s="124" t="s">
        <v>13</v>
      </c>
      <c r="C983" s="124" t="s">
        <v>13</v>
      </c>
      <c r="D983" s="82">
        <v>0.4888888888888889</v>
      </c>
      <c r="E983" s="124" t="s">
        <v>13</v>
      </c>
      <c r="F983" s="124" t="s">
        <v>13</v>
      </c>
      <c r="G983" s="82">
        <v>0.5180555555555556</v>
      </c>
      <c r="H983" s="82">
        <v>0.02916666666666673</v>
      </c>
      <c r="I983" s="82">
        <v>0.10902777777777778</v>
      </c>
      <c r="J983" s="82">
        <v>0.07986111111111105</v>
      </c>
      <c r="K983" s="124" t="s">
        <v>20</v>
      </c>
      <c r="L983" s="124" t="s">
        <v>15</v>
      </c>
      <c r="M983" s="123"/>
      <c r="N983" s="123"/>
      <c r="O983" s="123"/>
      <c r="P983" s="123"/>
      <c r="Q983" s="125"/>
    </row>
    <row r="984">
      <c r="A984" s="122">
        <v>45926.0</v>
      </c>
      <c r="B984" s="124" t="s">
        <v>13</v>
      </c>
      <c r="C984" s="124" t="s">
        <v>13</v>
      </c>
      <c r="D984" s="82">
        <v>0.5979166666666667</v>
      </c>
      <c r="E984" s="124" t="s">
        <v>13</v>
      </c>
      <c r="F984" s="124" t="s">
        <v>13</v>
      </c>
      <c r="G984" s="82">
        <v>0.8006944444444445</v>
      </c>
      <c r="H984" s="82">
        <v>0.20277777777777783</v>
      </c>
      <c r="I984" s="82">
        <v>0.20972222222222225</v>
      </c>
      <c r="J984" s="82">
        <v>0.00694444444444442</v>
      </c>
      <c r="K984" s="124" t="s">
        <v>14</v>
      </c>
      <c r="L984" s="124" t="s">
        <v>15</v>
      </c>
      <c r="M984" s="124" t="s">
        <v>304</v>
      </c>
      <c r="N984" s="123"/>
      <c r="O984" s="123"/>
      <c r="P984" s="123"/>
      <c r="Q984" s="125"/>
    </row>
    <row r="985">
      <c r="A985" s="122">
        <v>45926.0</v>
      </c>
      <c r="B985" s="124" t="s">
        <v>13</v>
      </c>
      <c r="C985" s="124" t="s">
        <v>13</v>
      </c>
      <c r="D985" s="82">
        <v>0.8076388888888889</v>
      </c>
      <c r="E985" s="124" t="s">
        <v>13</v>
      </c>
      <c r="F985" s="124" t="s">
        <v>13</v>
      </c>
      <c r="G985" s="82">
        <v>0.8111111111111111</v>
      </c>
      <c r="H985" s="82">
        <v>0.00347222222222221</v>
      </c>
      <c r="I985" s="124" t="s">
        <v>13</v>
      </c>
      <c r="J985" s="124" t="s">
        <v>13</v>
      </c>
      <c r="K985" s="124" t="s">
        <v>23</v>
      </c>
      <c r="L985" s="124" t="s">
        <v>15</v>
      </c>
      <c r="M985" s="123"/>
      <c r="N985" s="123"/>
      <c r="O985" s="123"/>
      <c r="P985" s="123"/>
      <c r="Q985" s="125"/>
    </row>
    <row r="986">
      <c r="A986" s="122">
        <v>45927.0</v>
      </c>
      <c r="B986" s="124" t="s">
        <v>13</v>
      </c>
      <c r="C986" s="124" t="s">
        <v>13</v>
      </c>
      <c r="D986" s="124" t="s">
        <v>13</v>
      </c>
      <c r="E986" s="124" t="s">
        <v>13</v>
      </c>
      <c r="F986" s="124" t="s">
        <v>13</v>
      </c>
      <c r="G986" s="82">
        <v>0.35694444444444445</v>
      </c>
      <c r="H986" s="124" t="s">
        <v>13</v>
      </c>
      <c r="I986" s="124" t="s">
        <v>13</v>
      </c>
      <c r="J986" s="82">
        <v>0.08263888888888887</v>
      </c>
      <c r="K986" s="124" t="s">
        <v>14</v>
      </c>
      <c r="L986" s="124" t="s">
        <v>15</v>
      </c>
      <c r="M986" s="124" t="s">
        <v>305</v>
      </c>
      <c r="N986" s="123"/>
      <c r="O986" s="123"/>
      <c r="P986" s="123"/>
      <c r="Q986" s="125"/>
    </row>
    <row r="987">
      <c r="A987" s="122">
        <v>45927.0</v>
      </c>
      <c r="B987" s="124" t="s">
        <v>13</v>
      </c>
      <c r="C987" s="124" t="s">
        <v>13</v>
      </c>
      <c r="D987" s="82">
        <v>0.4395833333333333</v>
      </c>
      <c r="E987" s="124" t="s">
        <v>13</v>
      </c>
      <c r="F987" s="124" t="s">
        <v>13</v>
      </c>
      <c r="G987" s="82">
        <v>0.4708333333333333</v>
      </c>
      <c r="H987" s="82">
        <v>0.03125</v>
      </c>
      <c r="I987" s="82">
        <v>0.10347222222222219</v>
      </c>
      <c r="J987" s="82">
        <v>0.07222222222222219</v>
      </c>
      <c r="K987" s="124" t="s">
        <v>20</v>
      </c>
      <c r="L987" s="124" t="s">
        <v>15</v>
      </c>
      <c r="M987" s="123"/>
      <c r="N987" s="123"/>
      <c r="O987" s="123"/>
      <c r="P987" s="123"/>
      <c r="Q987" s="125"/>
    </row>
    <row r="988">
      <c r="A988" s="122">
        <v>45927.0</v>
      </c>
      <c r="B988" s="124" t="s">
        <v>13</v>
      </c>
      <c r="C988" s="124" t="s">
        <v>13</v>
      </c>
      <c r="D988" s="82">
        <v>0.5430555555555555</v>
      </c>
      <c r="E988" s="124" t="s">
        <v>13</v>
      </c>
      <c r="F988" s="124" t="s">
        <v>13</v>
      </c>
      <c r="G988" s="82">
        <v>0.7388888888888889</v>
      </c>
      <c r="H988" s="82">
        <v>0.19583333333333341</v>
      </c>
      <c r="I988" s="82">
        <v>0.21597222222222223</v>
      </c>
      <c r="J988" s="82">
        <v>0.020138888888888817</v>
      </c>
      <c r="K988" s="124" t="s">
        <v>14</v>
      </c>
      <c r="L988" s="124" t="s">
        <v>15</v>
      </c>
      <c r="M988" s="124" t="s">
        <v>306</v>
      </c>
      <c r="N988" s="123"/>
      <c r="O988" s="123"/>
      <c r="P988" s="123"/>
      <c r="Q988" s="125"/>
    </row>
    <row r="989">
      <c r="A989" s="122">
        <v>45927.0</v>
      </c>
      <c r="B989" s="124" t="s">
        <v>13</v>
      </c>
      <c r="C989" s="124" t="s">
        <v>13</v>
      </c>
      <c r="D989" s="82">
        <v>0.8298611111111112</v>
      </c>
      <c r="E989" s="124" t="s">
        <v>13</v>
      </c>
      <c r="F989" s="124" t="s">
        <v>13</v>
      </c>
      <c r="G989" s="124" t="s">
        <v>13</v>
      </c>
      <c r="H989" s="124" t="s">
        <v>13</v>
      </c>
      <c r="I989" s="124" t="s">
        <v>13</v>
      </c>
      <c r="J989" s="124" t="s">
        <v>13</v>
      </c>
      <c r="K989" s="124" t="s">
        <v>13</v>
      </c>
      <c r="L989" s="124" t="s">
        <v>15</v>
      </c>
      <c r="M989" s="123"/>
      <c r="N989" s="123"/>
      <c r="O989" s="123"/>
      <c r="P989" s="123"/>
      <c r="Q989" s="125"/>
    </row>
    <row r="990">
      <c r="A990" s="122">
        <v>45928.0</v>
      </c>
      <c r="B990" s="124" t="s">
        <v>13</v>
      </c>
      <c r="C990" s="124" t="s">
        <v>13</v>
      </c>
      <c r="D990" s="124" t="s">
        <v>13</v>
      </c>
      <c r="E990" s="124" t="s">
        <v>13</v>
      </c>
      <c r="F990" s="124" t="s">
        <v>13</v>
      </c>
      <c r="G990" s="82">
        <v>0.34930555555555554</v>
      </c>
      <c r="H990" s="124" t="s">
        <v>13</v>
      </c>
      <c r="I990" s="124" t="s">
        <v>13</v>
      </c>
      <c r="J990" s="82">
        <v>0.014583333333333337</v>
      </c>
      <c r="K990" s="124" t="s">
        <v>14</v>
      </c>
      <c r="L990" s="124" t="s">
        <v>15</v>
      </c>
      <c r="M990" s="124" t="s">
        <v>307</v>
      </c>
      <c r="N990" s="123"/>
      <c r="O990" s="123"/>
      <c r="P990" s="123"/>
      <c r="Q990" s="125"/>
    </row>
    <row r="991">
      <c r="A991" s="122">
        <v>45928.0</v>
      </c>
      <c r="B991" s="124" t="s">
        <v>13</v>
      </c>
      <c r="C991" s="124" t="s">
        <v>13</v>
      </c>
      <c r="D991" s="82">
        <v>0.4625</v>
      </c>
      <c r="E991" s="124" t="s">
        <v>13</v>
      </c>
      <c r="F991" s="124" t="s">
        <v>13</v>
      </c>
      <c r="G991" s="82">
        <v>0.4861111111111111</v>
      </c>
      <c r="H991" s="82">
        <v>0.023611111111111083</v>
      </c>
      <c r="I991" s="82">
        <v>0.09166666666666667</v>
      </c>
      <c r="J991" s="82">
        <v>0.06805555555555559</v>
      </c>
      <c r="K991" s="124" t="s">
        <v>20</v>
      </c>
      <c r="L991" s="124" t="s">
        <v>15</v>
      </c>
      <c r="M991" s="123"/>
      <c r="N991" s="123"/>
      <c r="O991" s="123"/>
      <c r="P991" s="123"/>
      <c r="Q991" s="125"/>
    </row>
    <row r="992">
      <c r="A992" s="122">
        <v>45928.0</v>
      </c>
      <c r="B992" s="124" t="s">
        <v>13</v>
      </c>
      <c r="C992" s="124" t="s">
        <v>13</v>
      </c>
      <c r="D992" s="82">
        <v>0.5541666666666667</v>
      </c>
      <c r="E992" s="124" t="s">
        <v>13</v>
      </c>
      <c r="F992" s="124" t="s">
        <v>13</v>
      </c>
      <c r="G992" s="82">
        <v>0.5958333333333333</v>
      </c>
      <c r="H992" s="82">
        <v>0.04166666666666663</v>
      </c>
      <c r="I992" s="82">
        <v>0.11597222222222214</v>
      </c>
      <c r="J992" s="82">
        <v>0.07430555555555551</v>
      </c>
      <c r="K992" s="124" t="s">
        <v>20</v>
      </c>
      <c r="L992" s="124" t="s">
        <v>15</v>
      </c>
      <c r="M992" s="123"/>
      <c r="N992" s="123"/>
      <c r="O992" s="123"/>
      <c r="P992" s="123"/>
      <c r="Q992" s="125"/>
    </row>
    <row r="993">
      <c r="A993" s="122">
        <v>45928.0</v>
      </c>
      <c r="B993" s="124" t="s">
        <v>13</v>
      </c>
      <c r="C993" s="124" t="s">
        <v>13</v>
      </c>
      <c r="D993" s="82">
        <v>0.6701388888888888</v>
      </c>
      <c r="E993" s="124" t="s">
        <v>13</v>
      </c>
      <c r="F993" s="124" t="s">
        <v>13</v>
      </c>
      <c r="G993" s="82">
        <v>0.7020833333333333</v>
      </c>
      <c r="H993" s="82">
        <v>0.03194444444444444</v>
      </c>
      <c r="I993" s="82">
        <v>0.13020833333333337</v>
      </c>
      <c r="J993" s="82">
        <v>0.09826388888888893</v>
      </c>
      <c r="K993" s="124" t="s">
        <v>20</v>
      </c>
      <c r="L993" s="124" t="s">
        <v>15</v>
      </c>
      <c r="M993" s="123"/>
      <c r="N993" s="123"/>
      <c r="O993" s="123"/>
      <c r="P993" s="123"/>
      <c r="Q993" s="125"/>
    </row>
    <row r="994">
      <c r="A994" s="122">
        <v>45928.0</v>
      </c>
      <c r="B994" s="82">
        <v>0.7958333333333333</v>
      </c>
      <c r="C994" s="82">
        <v>0.8048611111111111</v>
      </c>
      <c r="D994" s="82">
        <v>0.8003472222222222</v>
      </c>
      <c r="E994" s="124" t="s">
        <v>13</v>
      </c>
      <c r="F994" s="124" t="s">
        <v>13</v>
      </c>
      <c r="G994" s="124" t="s">
        <v>13</v>
      </c>
      <c r="H994" s="124" t="s">
        <v>13</v>
      </c>
      <c r="I994" s="124" t="s">
        <v>13</v>
      </c>
      <c r="J994" s="124" t="s">
        <v>13</v>
      </c>
      <c r="K994" s="124" t="s">
        <v>13</v>
      </c>
      <c r="L994" s="124" t="s">
        <v>15</v>
      </c>
      <c r="M994" s="123"/>
      <c r="N994" s="123"/>
      <c r="O994" s="123"/>
      <c r="P994" s="123"/>
      <c r="Q994" s="125"/>
    </row>
    <row r="995">
      <c r="A995" s="122">
        <v>45929.0</v>
      </c>
      <c r="B995" s="124" t="s">
        <v>13</v>
      </c>
      <c r="C995" s="124" t="s">
        <v>13</v>
      </c>
      <c r="D995" s="82">
        <v>0.2833333333333333</v>
      </c>
      <c r="E995" s="124" t="s">
        <v>13</v>
      </c>
      <c r="F995" s="124" t="s">
        <v>13</v>
      </c>
      <c r="G995" s="82">
        <v>0.47847222222222224</v>
      </c>
      <c r="H995" s="82">
        <v>0.19513888888888892</v>
      </c>
      <c r="I995" s="82">
        <v>0.20347222222222222</v>
      </c>
      <c r="J995" s="82">
        <v>0.008333333333333304</v>
      </c>
      <c r="K995" s="124" t="s">
        <v>14</v>
      </c>
      <c r="L995" s="124" t="s">
        <v>15</v>
      </c>
      <c r="M995" s="124" t="s">
        <v>308</v>
      </c>
      <c r="N995" s="123"/>
      <c r="O995" s="123"/>
      <c r="P995" s="123"/>
      <c r="Q995" s="125"/>
    </row>
    <row r="996">
      <c r="A996" s="122">
        <v>45929.0</v>
      </c>
      <c r="B996" s="124" t="s">
        <v>13</v>
      </c>
      <c r="C996" s="124" t="s">
        <v>13</v>
      </c>
      <c r="D996" s="82">
        <v>0.48680555555555555</v>
      </c>
      <c r="E996" s="124" t="s">
        <v>13</v>
      </c>
      <c r="F996" s="124" t="s">
        <v>13</v>
      </c>
      <c r="G996" s="82">
        <v>0.49444444444444446</v>
      </c>
      <c r="H996" s="82">
        <v>0.007638888888888917</v>
      </c>
      <c r="I996" s="124" t="s">
        <v>13</v>
      </c>
      <c r="J996" s="124" t="s">
        <v>13</v>
      </c>
      <c r="K996" s="124" t="s">
        <v>23</v>
      </c>
      <c r="L996" s="124" t="s">
        <v>15</v>
      </c>
      <c r="M996" s="124" t="s">
        <v>309</v>
      </c>
      <c r="N996" s="123"/>
      <c r="O996" s="123"/>
      <c r="P996" s="123"/>
      <c r="Q996" s="125"/>
    </row>
    <row r="997">
      <c r="A997" s="122">
        <v>45929.0</v>
      </c>
      <c r="B997" s="82">
        <v>0.6298611111111111</v>
      </c>
      <c r="C997" s="82">
        <v>0.6409722222222223</v>
      </c>
      <c r="D997" s="82">
        <v>0.6354166666666667</v>
      </c>
      <c r="E997" s="124" t="s">
        <v>13</v>
      </c>
      <c r="F997" s="124" t="s">
        <v>13</v>
      </c>
      <c r="G997" s="82">
        <v>0.6701388888888888</v>
      </c>
      <c r="H997" s="82">
        <v>0.0347222222222221</v>
      </c>
      <c r="I997" s="82">
        <v>0.10763888888888884</v>
      </c>
      <c r="J997" s="82">
        <v>0.07291666666666674</v>
      </c>
      <c r="K997" s="124" t="s">
        <v>20</v>
      </c>
      <c r="L997" s="124" t="s">
        <v>15</v>
      </c>
      <c r="M997" s="123"/>
      <c r="N997" s="123"/>
      <c r="O997" s="123"/>
      <c r="P997" s="123"/>
      <c r="Q997" s="125"/>
    </row>
    <row r="998">
      <c r="A998" s="122">
        <v>45929.0</v>
      </c>
      <c r="B998" s="124" t="s">
        <v>13</v>
      </c>
      <c r="C998" s="124" t="s">
        <v>13</v>
      </c>
      <c r="D998" s="82">
        <v>0.7430555555555556</v>
      </c>
      <c r="E998" s="82">
        <v>0.7743055555555556</v>
      </c>
      <c r="F998" s="82">
        <v>0.7847222222222222</v>
      </c>
      <c r="G998" s="82">
        <v>0.7795138888888888</v>
      </c>
      <c r="H998" s="82">
        <v>0.03645833333333326</v>
      </c>
      <c r="I998" s="124" t="s">
        <v>13</v>
      </c>
      <c r="J998" s="124" t="s">
        <v>13</v>
      </c>
      <c r="K998" s="124" t="s">
        <v>20</v>
      </c>
      <c r="L998" s="124" t="s">
        <v>15</v>
      </c>
      <c r="M998" s="123"/>
      <c r="N998" s="123"/>
      <c r="O998" s="123"/>
      <c r="P998" s="123"/>
      <c r="Q998" s="125"/>
    </row>
    <row r="999">
      <c r="A999" s="122">
        <v>45930.0</v>
      </c>
      <c r="B999" s="124" t="s">
        <v>13</v>
      </c>
      <c r="C999" s="124" t="s">
        <v>13</v>
      </c>
      <c r="D999" s="124" t="s">
        <v>13</v>
      </c>
      <c r="E999" s="124" t="s">
        <v>13</v>
      </c>
      <c r="F999" s="124" t="s">
        <v>13</v>
      </c>
      <c r="G999" s="82">
        <v>0.28680555555555554</v>
      </c>
      <c r="H999" s="124" t="s">
        <v>13</v>
      </c>
      <c r="I999" s="124" t="s">
        <v>13</v>
      </c>
      <c r="J999" s="82">
        <v>0.07847222222222222</v>
      </c>
      <c r="K999" s="124" t="s">
        <v>13</v>
      </c>
      <c r="L999" s="124" t="s">
        <v>15</v>
      </c>
      <c r="M999" s="123"/>
      <c r="N999" s="123"/>
      <c r="O999" s="123"/>
      <c r="P999" s="123"/>
      <c r="Q999" s="125"/>
    </row>
    <row r="1000">
      <c r="A1000" s="122">
        <v>45930.0</v>
      </c>
      <c r="B1000" s="124" t="s">
        <v>13</v>
      </c>
      <c r="C1000" s="124" t="s">
        <v>13</v>
      </c>
      <c r="D1000" s="82">
        <v>0.36527777777777776</v>
      </c>
      <c r="E1000" s="124" t="s">
        <v>13</v>
      </c>
      <c r="F1000" s="124" t="s">
        <v>13</v>
      </c>
      <c r="G1000" s="124" t="s">
        <v>13</v>
      </c>
      <c r="H1000" s="124" t="s">
        <v>13</v>
      </c>
      <c r="I1000" s="124" t="s">
        <v>13</v>
      </c>
      <c r="J1000" s="124" t="s">
        <v>13</v>
      </c>
      <c r="K1000" s="124" t="s">
        <v>13</v>
      </c>
      <c r="L1000" s="124" t="s">
        <v>15</v>
      </c>
      <c r="M1000" s="124" t="s">
        <v>310</v>
      </c>
      <c r="N1000" s="123"/>
      <c r="O1000" s="123"/>
      <c r="P1000" s="123"/>
      <c r="Q1000" s="125"/>
    </row>
    <row r="1001">
      <c r="A1001" s="122">
        <v>45930.0</v>
      </c>
      <c r="B1001" s="124" t="s">
        <v>13</v>
      </c>
      <c r="C1001" s="124" t="s">
        <v>13</v>
      </c>
      <c r="D1001" s="82">
        <v>0.7104166666666667</v>
      </c>
      <c r="E1001" s="82">
        <v>0.7236111111111111</v>
      </c>
      <c r="F1001" s="82">
        <v>0.7493055555555556</v>
      </c>
      <c r="G1001" s="82">
        <v>0.7364583333333333</v>
      </c>
      <c r="H1001" s="82">
        <v>0.02604166666666663</v>
      </c>
      <c r="I1001" s="82">
        <v>0.10833333333333328</v>
      </c>
      <c r="J1001" s="82">
        <v>0.08229166666666665</v>
      </c>
      <c r="K1001" s="124" t="s">
        <v>20</v>
      </c>
      <c r="L1001" s="124" t="s">
        <v>15</v>
      </c>
      <c r="M1001" s="123"/>
      <c r="N1001" s="123"/>
      <c r="O1001" s="123"/>
      <c r="P1001" s="123"/>
      <c r="Q1001" s="125"/>
    </row>
    <row r="1002">
      <c r="A1002" s="122">
        <v>45930.0</v>
      </c>
      <c r="B1002" s="124" t="s">
        <v>13</v>
      </c>
      <c r="C1002" s="124" t="s">
        <v>13</v>
      </c>
      <c r="D1002" s="82">
        <v>0.81875</v>
      </c>
      <c r="E1002" s="124" t="s">
        <v>13</v>
      </c>
      <c r="F1002" s="124" t="s">
        <v>13</v>
      </c>
      <c r="G1002" s="124" t="s">
        <v>13</v>
      </c>
      <c r="H1002" s="124" t="s">
        <v>13</v>
      </c>
      <c r="I1002" s="124" t="s">
        <v>13</v>
      </c>
      <c r="J1002" s="124" t="s">
        <v>13</v>
      </c>
      <c r="K1002" s="124" t="s">
        <v>13</v>
      </c>
      <c r="L1002" s="124" t="s">
        <v>15</v>
      </c>
      <c r="M1002" s="124" t="s">
        <v>311</v>
      </c>
      <c r="N1002" s="123"/>
      <c r="O1002" s="123"/>
      <c r="P1002" s="123"/>
      <c r="Q1002" s="125"/>
    </row>
    <row r="1003">
      <c r="A1003" s="122">
        <v>45974.0</v>
      </c>
      <c r="B1003" s="124" t="s">
        <v>13</v>
      </c>
      <c r="C1003" s="124" t="s">
        <v>13</v>
      </c>
      <c r="D1003" s="124" t="s">
        <v>13</v>
      </c>
      <c r="E1003" s="82">
        <v>0.5270833333333333</v>
      </c>
      <c r="F1003" s="82">
        <v>0.54375</v>
      </c>
      <c r="G1003" s="82">
        <v>0.5354166666666667</v>
      </c>
      <c r="H1003" s="124" t="s">
        <v>13</v>
      </c>
      <c r="I1003" s="124" t="s">
        <v>13</v>
      </c>
      <c r="J1003" s="82">
        <v>0.012500000000000067</v>
      </c>
      <c r="K1003" s="124" t="s">
        <v>14</v>
      </c>
      <c r="L1003" s="124" t="s">
        <v>15</v>
      </c>
      <c r="M1003" s="124" t="s">
        <v>22</v>
      </c>
      <c r="N1003" s="123"/>
      <c r="O1003" s="123"/>
      <c r="P1003" s="123"/>
      <c r="Q1003" s="125"/>
    </row>
    <row r="1004">
      <c r="A1004" s="122">
        <v>45974.0</v>
      </c>
      <c r="B1004" s="124" t="s">
        <v>13</v>
      </c>
      <c r="C1004" s="124" t="s">
        <v>13</v>
      </c>
      <c r="D1004" s="82">
        <v>0.5479166666666667</v>
      </c>
      <c r="E1004" s="124" t="s">
        <v>13</v>
      </c>
      <c r="F1004" s="124" t="s">
        <v>13</v>
      </c>
      <c r="G1004" s="82">
        <v>0.5666666666666667</v>
      </c>
      <c r="H1004" s="82">
        <v>0.018749999999999933</v>
      </c>
      <c r="I1004" s="82">
        <v>0.08194444444444438</v>
      </c>
      <c r="J1004" s="82">
        <v>0.06319444444444444</v>
      </c>
      <c r="K1004" s="124" t="s">
        <v>23</v>
      </c>
      <c r="L1004" s="124" t="s">
        <v>15</v>
      </c>
      <c r="M1004" s="123"/>
      <c r="N1004" s="123"/>
      <c r="O1004" s="123"/>
      <c r="P1004" s="123"/>
      <c r="Q1004" s="125"/>
    </row>
    <row r="1005">
      <c r="A1005" s="122">
        <v>45974.0</v>
      </c>
      <c r="B1005" s="124" t="s">
        <v>13</v>
      </c>
      <c r="C1005" s="124" t="s">
        <v>13</v>
      </c>
      <c r="D1005" s="82">
        <v>0.6298611111111111</v>
      </c>
      <c r="E1005" s="124" t="s">
        <v>13</v>
      </c>
      <c r="F1005" s="124" t="s">
        <v>13</v>
      </c>
      <c r="G1005" s="82">
        <v>0.6513888888888889</v>
      </c>
      <c r="H1005" s="82">
        <v>0.021527777777777812</v>
      </c>
      <c r="I1005" s="82">
        <v>0.09791666666666665</v>
      </c>
      <c r="J1005" s="82">
        <v>0.07638888888888884</v>
      </c>
      <c r="K1005" s="124" t="s">
        <v>20</v>
      </c>
      <c r="L1005" s="124" t="s">
        <v>15</v>
      </c>
      <c r="M1005" s="123"/>
      <c r="N1005" s="123"/>
      <c r="O1005" s="123"/>
      <c r="P1005" s="123"/>
      <c r="Q1005" s="125"/>
    </row>
    <row r="1006">
      <c r="A1006" s="122">
        <v>45974.0</v>
      </c>
      <c r="B1006" s="124" t="s">
        <v>13</v>
      </c>
      <c r="C1006" s="124" t="s">
        <v>13</v>
      </c>
      <c r="D1006" s="82">
        <v>0.7277777777777777</v>
      </c>
      <c r="E1006" s="124" t="s">
        <v>13</v>
      </c>
      <c r="F1006" s="124" t="s">
        <v>13</v>
      </c>
      <c r="G1006" s="124" t="s">
        <v>13</v>
      </c>
      <c r="H1006" s="124" t="s">
        <v>13</v>
      </c>
      <c r="I1006" s="124" t="s">
        <v>13</v>
      </c>
      <c r="J1006" s="124" t="s">
        <v>13</v>
      </c>
      <c r="K1006" s="124" t="s">
        <v>13</v>
      </c>
      <c r="L1006" s="124" t="s">
        <v>15</v>
      </c>
      <c r="M1006" s="123"/>
      <c r="N1006" s="123"/>
      <c r="O1006" s="123"/>
      <c r="P1006" s="123"/>
      <c r="Q1006" s="125"/>
    </row>
    <row r="1007">
      <c r="A1007" s="122">
        <v>45975.0</v>
      </c>
      <c r="B1007" s="124" t="s">
        <v>13</v>
      </c>
      <c r="C1007" s="124" t="s">
        <v>13</v>
      </c>
      <c r="D1007" s="82">
        <v>0.29375</v>
      </c>
      <c r="E1007" s="124" t="s">
        <v>13</v>
      </c>
      <c r="F1007" s="124" t="s">
        <v>13</v>
      </c>
      <c r="G1007" s="82">
        <v>0.3451388888888889</v>
      </c>
      <c r="H1007" s="82">
        <v>0.05138888888888887</v>
      </c>
      <c r="I1007" s="82">
        <v>0.12638888888888888</v>
      </c>
      <c r="J1007" s="82">
        <v>0.07500000000000001</v>
      </c>
      <c r="K1007" s="124" t="s">
        <v>20</v>
      </c>
      <c r="L1007" s="124" t="s">
        <v>15</v>
      </c>
      <c r="M1007" s="124" t="s">
        <v>314</v>
      </c>
      <c r="N1007" s="123"/>
      <c r="O1007" s="123"/>
      <c r="P1007" s="123"/>
      <c r="Q1007" s="125"/>
    </row>
    <row r="1008">
      <c r="A1008" s="122">
        <v>45975.0</v>
      </c>
      <c r="B1008" s="124" t="s">
        <v>13</v>
      </c>
      <c r="C1008" s="124" t="s">
        <v>13</v>
      </c>
      <c r="D1008" s="82">
        <v>0.4201388888888889</v>
      </c>
      <c r="E1008" s="124" t="s">
        <v>13</v>
      </c>
      <c r="F1008" s="124" t="s">
        <v>13</v>
      </c>
      <c r="G1008" s="82">
        <v>0.5840277777777778</v>
      </c>
      <c r="H1008" s="82">
        <v>0.16388888888888892</v>
      </c>
      <c r="I1008" s="82">
        <v>0.20833333333333331</v>
      </c>
      <c r="J1008" s="82">
        <v>0.0444444444444444</v>
      </c>
      <c r="K1008" s="124" t="s">
        <v>14</v>
      </c>
      <c r="L1008" s="124" t="s">
        <v>15</v>
      </c>
      <c r="M1008" s="123"/>
      <c r="N1008" s="123"/>
      <c r="O1008" s="123"/>
      <c r="P1008" s="123"/>
      <c r="Q1008" s="125"/>
    </row>
    <row r="1009">
      <c r="A1009" s="122">
        <v>45975.0</v>
      </c>
      <c r="B1009" s="124" t="s">
        <v>13</v>
      </c>
      <c r="C1009" s="124" t="s">
        <v>13</v>
      </c>
      <c r="D1009" s="82">
        <v>0.6284722222222222</v>
      </c>
      <c r="E1009" s="124" t="s">
        <v>13</v>
      </c>
      <c r="F1009" s="124" t="s">
        <v>13</v>
      </c>
      <c r="G1009" s="82">
        <v>0.6520833333333333</v>
      </c>
      <c r="H1009" s="82">
        <v>0.023611111111111138</v>
      </c>
      <c r="I1009" s="124" t="s">
        <v>13</v>
      </c>
      <c r="J1009" s="124" t="s">
        <v>13</v>
      </c>
      <c r="K1009" s="124" t="s">
        <v>20</v>
      </c>
      <c r="L1009" s="124" t="s">
        <v>15</v>
      </c>
      <c r="M1009" s="123"/>
      <c r="N1009" s="123"/>
      <c r="O1009" s="123"/>
      <c r="P1009" s="123"/>
      <c r="Q1009" s="125"/>
    </row>
    <row r="1010">
      <c r="A1010" s="122">
        <v>45976.0</v>
      </c>
      <c r="B1010" s="124" t="s">
        <v>13</v>
      </c>
      <c r="C1010" s="124" t="s">
        <v>13</v>
      </c>
      <c r="D1010" s="82">
        <v>0.31875</v>
      </c>
      <c r="E1010" s="124" t="s">
        <v>13</v>
      </c>
      <c r="F1010" s="124" t="s">
        <v>13</v>
      </c>
      <c r="G1010" s="82">
        <v>0.33541666666666664</v>
      </c>
      <c r="H1010" s="82">
        <v>0.016666666666666663</v>
      </c>
      <c r="I1010" s="82">
        <v>0.12291666666666667</v>
      </c>
      <c r="J1010" s="82">
        <v>0.10625000000000001</v>
      </c>
      <c r="K1010" s="124" t="s">
        <v>32</v>
      </c>
      <c r="L1010" s="124" t="s">
        <v>15</v>
      </c>
      <c r="M1010" s="123"/>
      <c r="N1010" s="123"/>
      <c r="O1010" s="123"/>
      <c r="P1010" s="123"/>
      <c r="Q1010" s="125"/>
    </row>
    <row r="1011">
      <c r="A1011" s="122">
        <v>45976.0</v>
      </c>
      <c r="B1011" s="124" t="s">
        <v>13</v>
      </c>
      <c r="C1011" s="124" t="s">
        <v>13</v>
      </c>
      <c r="D1011" s="82">
        <v>0.44166666666666665</v>
      </c>
      <c r="E1011" s="124" t="s">
        <v>13</v>
      </c>
      <c r="F1011" s="124" t="s">
        <v>13</v>
      </c>
      <c r="G1011" s="82">
        <v>0.6416666666666667</v>
      </c>
      <c r="H1011" s="82">
        <v>0.20000000000000007</v>
      </c>
      <c r="I1011" s="82">
        <v>0.21805555555555556</v>
      </c>
      <c r="J1011" s="82">
        <v>0.01805555555555549</v>
      </c>
      <c r="K1011" s="124" t="s">
        <v>14</v>
      </c>
      <c r="L1011" s="124" t="s">
        <v>15</v>
      </c>
      <c r="M1011" s="123"/>
      <c r="N1011" s="123"/>
      <c r="O1011" s="123"/>
      <c r="P1011" s="123"/>
      <c r="Q1011" s="125"/>
    </row>
    <row r="1012">
      <c r="A1012" s="122">
        <v>45977.0</v>
      </c>
      <c r="B1012" s="124" t="s">
        <v>13</v>
      </c>
      <c r="C1012" s="124" t="s">
        <v>13</v>
      </c>
      <c r="D1012" s="124" t="s">
        <v>13</v>
      </c>
      <c r="E1012" s="124" t="s">
        <v>13</v>
      </c>
      <c r="F1012" s="124" t="s">
        <v>13</v>
      </c>
      <c r="G1012" s="82">
        <v>0.36875</v>
      </c>
      <c r="H1012" s="124" t="s">
        <v>13</v>
      </c>
      <c r="I1012" s="124" t="s">
        <v>13</v>
      </c>
      <c r="J1012" s="82">
        <v>0.036111111111111094</v>
      </c>
      <c r="K1012" s="124" t="s">
        <v>14</v>
      </c>
      <c r="L1012" s="124" t="s">
        <v>15</v>
      </c>
      <c r="M1012" s="123"/>
      <c r="N1012" s="123"/>
      <c r="O1012" s="123"/>
      <c r="P1012" s="123"/>
      <c r="Q1012" s="125"/>
    </row>
    <row r="1013">
      <c r="A1013" s="122">
        <v>45977.0</v>
      </c>
      <c r="B1013" s="124" t="s">
        <v>13</v>
      </c>
      <c r="C1013" s="124" t="s">
        <v>13</v>
      </c>
      <c r="D1013" s="82">
        <v>0.4048611111111111</v>
      </c>
      <c r="E1013" s="124" t="s">
        <v>13</v>
      </c>
      <c r="F1013" s="124" t="s">
        <v>13</v>
      </c>
      <c r="G1013" s="82">
        <v>0.46458333333333335</v>
      </c>
      <c r="H1013" s="82">
        <v>0.05972222222222223</v>
      </c>
      <c r="I1013" s="82">
        <v>0.11805555555555558</v>
      </c>
      <c r="J1013" s="82">
        <v>0.05833333333333335</v>
      </c>
      <c r="K1013" s="124" t="s">
        <v>20</v>
      </c>
      <c r="L1013" s="124" t="s">
        <v>15</v>
      </c>
      <c r="M1013" s="123"/>
      <c r="N1013" s="123"/>
      <c r="O1013" s="123"/>
      <c r="P1013" s="123"/>
      <c r="Q1013" s="125"/>
    </row>
    <row r="1014">
      <c r="A1014" s="122">
        <v>45977.0</v>
      </c>
      <c r="B1014" s="124" t="s">
        <v>13</v>
      </c>
      <c r="C1014" s="124" t="s">
        <v>13</v>
      </c>
      <c r="D1014" s="82">
        <v>0.5229166666666667</v>
      </c>
      <c r="E1014" s="124" t="s">
        <v>13</v>
      </c>
      <c r="F1014" s="124" t="s">
        <v>13</v>
      </c>
      <c r="G1014" s="82">
        <v>0.7326388888888888</v>
      </c>
      <c r="H1014" s="82">
        <v>0.20972222222222214</v>
      </c>
      <c r="I1014" s="124" t="s">
        <v>13</v>
      </c>
      <c r="J1014" s="124" t="s">
        <v>13</v>
      </c>
      <c r="K1014" s="124" t="s">
        <v>14</v>
      </c>
      <c r="L1014" s="124" t="s">
        <v>15</v>
      </c>
      <c r="M1014" s="123"/>
      <c r="N1014" s="123"/>
      <c r="O1014" s="123"/>
      <c r="P1014" s="123"/>
      <c r="Q1014" s="125"/>
    </row>
    <row r="1015">
      <c r="A1015" s="122">
        <v>45978.0</v>
      </c>
      <c r="B1015" s="124" t="s">
        <v>13</v>
      </c>
      <c r="C1015" s="124" t="s">
        <v>13</v>
      </c>
      <c r="D1015" s="124" t="s">
        <v>13</v>
      </c>
      <c r="E1015" s="124" t="s">
        <v>13</v>
      </c>
      <c r="F1015" s="124" t="s">
        <v>13</v>
      </c>
      <c r="G1015" s="82">
        <v>0.2875</v>
      </c>
      <c r="H1015" s="124" t="s">
        <v>13</v>
      </c>
      <c r="I1015" s="124" t="s">
        <v>13</v>
      </c>
      <c r="J1015" s="82">
        <v>0.05868055555555557</v>
      </c>
      <c r="K1015" s="124" t="s">
        <v>14</v>
      </c>
      <c r="L1015" s="124" t="s">
        <v>15</v>
      </c>
      <c r="M1015" s="123"/>
      <c r="N1015" s="123"/>
      <c r="O1015" s="123"/>
      <c r="P1015" s="123"/>
      <c r="Q1015" s="125"/>
    </row>
    <row r="1016">
      <c r="A1016" s="122">
        <v>45978.0</v>
      </c>
      <c r="B1016" s="82">
        <v>0.34097222222222223</v>
      </c>
      <c r="C1016" s="82">
        <v>0.35138888888888886</v>
      </c>
      <c r="D1016" s="82">
        <v>0.34618055555555555</v>
      </c>
      <c r="E1016" s="124" t="s">
        <v>13</v>
      </c>
      <c r="F1016" s="124" t="s">
        <v>13</v>
      </c>
      <c r="G1016" s="82">
        <v>0.3659722222222222</v>
      </c>
      <c r="H1016" s="82">
        <v>0.019791666666666652</v>
      </c>
      <c r="I1016" s="82">
        <v>0.09826388888888887</v>
      </c>
      <c r="J1016" s="82">
        <v>0.07847222222222222</v>
      </c>
      <c r="K1016" s="124" t="s">
        <v>32</v>
      </c>
      <c r="L1016" s="124" t="s">
        <v>15</v>
      </c>
      <c r="M1016" s="123"/>
      <c r="N1016" s="123"/>
      <c r="O1016" s="123"/>
      <c r="P1016" s="123"/>
      <c r="Q1016" s="125"/>
    </row>
    <row r="1017">
      <c r="A1017" s="122">
        <v>45978.0</v>
      </c>
      <c r="B1017" s="82">
        <v>0.4236111111111111</v>
      </c>
      <c r="C1017" s="82">
        <v>0.4652777777777778</v>
      </c>
      <c r="D1017" s="82">
        <v>0.4444444444444444</v>
      </c>
      <c r="E1017" s="124" t="s">
        <v>13</v>
      </c>
      <c r="F1017" s="124" t="s">
        <v>13</v>
      </c>
      <c r="G1017" s="82">
        <v>0.5798611111111112</v>
      </c>
      <c r="H1017" s="82">
        <v>0.13541666666666674</v>
      </c>
      <c r="I1017" s="82">
        <v>0.15555555555555556</v>
      </c>
      <c r="J1017" s="82">
        <v>0.020138888888888817</v>
      </c>
      <c r="K1017" s="124" t="s">
        <v>14</v>
      </c>
      <c r="L1017" s="124" t="s">
        <v>15</v>
      </c>
      <c r="M1017" s="123"/>
      <c r="N1017" s="123"/>
      <c r="O1017" s="123"/>
      <c r="P1017" s="123"/>
      <c r="Q1017" s="125"/>
    </row>
    <row r="1018">
      <c r="A1018" s="122">
        <v>45978.0</v>
      </c>
      <c r="B1018" s="124" t="s">
        <v>13</v>
      </c>
      <c r="C1018" s="124" t="s">
        <v>13</v>
      </c>
      <c r="D1018" s="82">
        <v>0.6819444444444445</v>
      </c>
      <c r="E1018" s="124" t="s">
        <v>13</v>
      </c>
      <c r="F1018" s="124" t="s">
        <v>13</v>
      </c>
      <c r="G1018" s="124" t="s">
        <v>13</v>
      </c>
      <c r="H1018" s="124" t="s">
        <v>13</v>
      </c>
      <c r="I1018" s="124" t="s">
        <v>13</v>
      </c>
      <c r="J1018" s="124" t="s">
        <v>13</v>
      </c>
      <c r="K1018" s="124" t="s">
        <v>13</v>
      </c>
      <c r="L1018" s="124" t="s">
        <v>15</v>
      </c>
      <c r="M1018" s="124" t="s">
        <v>316</v>
      </c>
      <c r="N1018" s="123"/>
      <c r="O1018" s="123"/>
      <c r="P1018" s="123"/>
      <c r="Q1018" s="125"/>
    </row>
    <row r="1019">
      <c r="A1019" s="122">
        <v>45979.0</v>
      </c>
      <c r="B1019" s="124" t="s">
        <v>13</v>
      </c>
      <c r="C1019" s="124" t="s">
        <v>13</v>
      </c>
      <c r="D1019" s="82">
        <v>0.3034722222222222</v>
      </c>
      <c r="E1019" s="124" t="s">
        <v>13</v>
      </c>
      <c r="F1019" s="124" t="s">
        <v>13</v>
      </c>
      <c r="G1019" s="82">
        <v>0.4638888888888889</v>
      </c>
      <c r="H1019" s="82">
        <v>0.1604166666666667</v>
      </c>
      <c r="I1019" s="82">
        <v>0.1784722222222222</v>
      </c>
      <c r="J1019" s="82">
        <v>0.01805555555555549</v>
      </c>
      <c r="K1019" s="124" t="s">
        <v>14</v>
      </c>
      <c r="L1019" s="124" t="s">
        <v>15</v>
      </c>
      <c r="M1019" s="123"/>
      <c r="N1019" s="123"/>
      <c r="O1019" s="123"/>
      <c r="P1019" s="123"/>
      <c r="Q1019" s="125"/>
    </row>
    <row r="1020">
      <c r="A1020" s="122">
        <v>45979.0</v>
      </c>
      <c r="B1020" s="82">
        <v>0.47291666666666665</v>
      </c>
      <c r="C1020" s="82">
        <v>0.4909722222222222</v>
      </c>
      <c r="D1020" s="82">
        <v>0.4819444444444444</v>
      </c>
      <c r="E1020" s="124" t="s">
        <v>13</v>
      </c>
      <c r="F1020" s="124" t="s">
        <v>13</v>
      </c>
      <c r="G1020" s="82">
        <v>0.49375</v>
      </c>
      <c r="H1020" s="82">
        <v>0.011805555555555625</v>
      </c>
      <c r="I1020" s="82">
        <v>0.07430555555555562</v>
      </c>
      <c r="J1020" s="82">
        <v>0.0625</v>
      </c>
      <c r="K1020" s="124" t="s">
        <v>23</v>
      </c>
      <c r="L1020" s="124" t="s">
        <v>15</v>
      </c>
      <c r="M1020" s="123"/>
      <c r="N1020" s="123"/>
      <c r="O1020" s="123"/>
      <c r="P1020" s="123"/>
      <c r="Q1020" s="125"/>
    </row>
    <row r="1021">
      <c r="A1021" s="122">
        <v>45979.0</v>
      </c>
      <c r="B1021" s="124" t="s">
        <v>13</v>
      </c>
      <c r="C1021" s="124" t="s">
        <v>13</v>
      </c>
      <c r="D1021" s="82">
        <v>0.55625</v>
      </c>
      <c r="E1021" s="82">
        <v>0.5604166666666667</v>
      </c>
      <c r="F1021" s="82">
        <v>0.5756944444444444</v>
      </c>
      <c r="G1021" s="82">
        <v>0.5680555555555555</v>
      </c>
      <c r="H1021" s="82">
        <v>0.011805555555555514</v>
      </c>
      <c r="I1021" s="82">
        <v>0.08750000000000002</v>
      </c>
      <c r="J1021" s="82">
        <v>0.07569444444444451</v>
      </c>
      <c r="K1021" s="124" t="s">
        <v>32</v>
      </c>
      <c r="L1021" s="124" t="s">
        <v>15</v>
      </c>
      <c r="M1021" s="123"/>
      <c r="N1021" s="123"/>
      <c r="O1021" s="123"/>
      <c r="P1021" s="123"/>
      <c r="Q1021" s="125"/>
    </row>
    <row r="1022">
      <c r="A1022" s="122">
        <v>45979.0</v>
      </c>
      <c r="B1022" s="124" t="s">
        <v>13</v>
      </c>
      <c r="C1022" s="124" t="s">
        <v>13</v>
      </c>
      <c r="D1022" s="82">
        <v>0.64375</v>
      </c>
      <c r="E1022" s="82">
        <v>0.6666666666666666</v>
      </c>
      <c r="F1022" s="82">
        <v>0.6826388888888889</v>
      </c>
      <c r="G1022" s="82">
        <v>0.6746527777777778</v>
      </c>
      <c r="H1022" s="82">
        <v>0.030902777777777724</v>
      </c>
      <c r="I1022" s="124" t="s">
        <v>13</v>
      </c>
      <c r="J1022" s="124" t="s">
        <v>13</v>
      </c>
      <c r="K1022" s="124" t="s">
        <v>20</v>
      </c>
      <c r="L1022" s="124" t="s">
        <v>15</v>
      </c>
      <c r="M1022" s="124" t="s">
        <v>317</v>
      </c>
      <c r="N1022" s="123"/>
      <c r="O1022" s="123"/>
      <c r="P1022" s="123"/>
      <c r="Q1022" s="125"/>
    </row>
    <row r="1023">
      <c r="A1023" s="122">
        <v>45980.0</v>
      </c>
      <c r="B1023" s="124" t="s">
        <v>13</v>
      </c>
      <c r="C1023" s="124" t="s">
        <v>13</v>
      </c>
      <c r="D1023" s="82">
        <v>0.3701388888888889</v>
      </c>
      <c r="E1023" s="124" t="s">
        <v>13</v>
      </c>
      <c r="F1023" s="124" t="s">
        <v>13</v>
      </c>
      <c r="G1023" s="82">
        <v>0.5409722222222222</v>
      </c>
      <c r="H1023" s="82">
        <v>0.17083333333333328</v>
      </c>
      <c r="I1023" s="82">
        <v>0.23819444444444438</v>
      </c>
      <c r="J1023" s="82">
        <v>0.0673611111111111</v>
      </c>
      <c r="K1023" s="124" t="s">
        <v>14</v>
      </c>
      <c r="L1023" s="124" t="s">
        <v>15</v>
      </c>
      <c r="M1023" s="124" t="s">
        <v>318</v>
      </c>
      <c r="N1023" s="123"/>
      <c r="O1023" s="123"/>
      <c r="P1023" s="123"/>
      <c r="Q1023" s="125"/>
    </row>
    <row r="1024">
      <c r="A1024" s="122">
        <v>45980.0</v>
      </c>
      <c r="B1024" s="124" t="s">
        <v>13</v>
      </c>
      <c r="C1024" s="124" t="s">
        <v>13</v>
      </c>
      <c r="D1024" s="82">
        <v>0.6083333333333333</v>
      </c>
      <c r="E1024" s="82">
        <v>0.6354166666666666</v>
      </c>
      <c r="F1024" s="82">
        <v>0.6694444444444444</v>
      </c>
      <c r="G1024" s="82">
        <v>0.6524305555555555</v>
      </c>
      <c r="H1024" s="82">
        <v>0.04409722222222223</v>
      </c>
      <c r="I1024" s="124" t="s">
        <v>13</v>
      </c>
      <c r="J1024" s="124" t="s">
        <v>13</v>
      </c>
      <c r="K1024" s="124" t="s">
        <v>20</v>
      </c>
      <c r="L1024" s="124" t="s">
        <v>15</v>
      </c>
      <c r="M1024" s="123"/>
      <c r="N1024" s="123"/>
      <c r="O1024" s="123"/>
      <c r="P1024" s="123"/>
      <c r="Q1024" s="125"/>
    </row>
    <row r="1025">
      <c r="A1025" s="122">
        <v>45981.0</v>
      </c>
      <c r="B1025" s="124" t="s">
        <v>13</v>
      </c>
      <c r="C1025" s="124" t="s">
        <v>13</v>
      </c>
      <c r="D1025" s="82">
        <v>0.475</v>
      </c>
      <c r="E1025" s="124" t="s">
        <v>13</v>
      </c>
      <c r="F1025" s="124" t="s">
        <v>13</v>
      </c>
      <c r="G1025" s="82">
        <v>0.6430555555555556</v>
      </c>
      <c r="H1025" s="82">
        <v>0.16805555555555562</v>
      </c>
      <c r="I1025" s="82">
        <v>0.17708333333333337</v>
      </c>
      <c r="J1025" s="82">
        <v>0.009027777777777746</v>
      </c>
      <c r="K1025" s="124" t="s">
        <v>14</v>
      </c>
      <c r="L1025" s="124" t="s">
        <v>15</v>
      </c>
      <c r="M1025" s="123"/>
      <c r="N1025" s="123"/>
      <c r="O1025" s="123"/>
      <c r="P1025" s="123"/>
      <c r="Q1025" s="125"/>
    </row>
    <row r="1026">
      <c r="A1026" s="122">
        <v>45981.0</v>
      </c>
      <c r="B1026" s="124" t="s">
        <v>13</v>
      </c>
      <c r="C1026" s="124" t="s">
        <v>13</v>
      </c>
      <c r="D1026" s="82">
        <v>0.6520833333333333</v>
      </c>
      <c r="E1026" s="124" t="s">
        <v>13</v>
      </c>
      <c r="F1026" s="124" t="s">
        <v>13</v>
      </c>
      <c r="G1026" s="82">
        <v>0.6618055555555555</v>
      </c>
      <c r="H1026" s="82">
        <v>0.009722222222222188</v>
      </c>
      <c r="I1026" s="82">
        <v>0.07777777777777772</v>
      </c>
      <c r="J1026" s="82">
        <v>0.06805555555555554</v>
      </c>
      <c r="K1026" s="124" t="s">
        <v>23</v>
      </c>
      <c r="L1026" s="124" t="s">
        <v>15</v>
      </c>
      <c r="M1026" s="123"/>
      <c r="N1026" s="123"/>
      <c r="O1026" s="123"/>
      <c r="P1026" s="123"/>
      <c r="Q1026" s="125"/>
    </row>
    <row r="1027">
      <c r="A1027" s="122">
        <v>45981.0</v>
      </c>
      <c r="B1027" s="124" t="s">
        <v>13</v>
      </c>
      <c r="C1027" s="124" t="s">
        <v>13</v>
      </c>
      <c r="D1027" s="82">
        <v>0.7298611111111111</v>
      </c>
      <c r="E1027" s="124" t="s">
        <v>13</v>
      </c>
      <c r="F1027" s="124" t="s">
        <v>13</v>
      </c>
      <c r="G1027" s="124" t="s">
        <v>13</v>
      </c>
      <c r="H1027" s="124" t="s">
        <v>13</v>
      </c>
      <c r="I1027" s="124" t="s">
        <v>13</v>
      </c>
      <c r="J1027" s="124" t="s">
        <v>13</v>
      </c>
      <c r="K1027" s="124" t="s">
        <v>13</v>
      </c>
      <c r="L1027" s="124" t="s">
        <v>15</v>
      </c>
      <c r="M1027" s="123"/>
      <c r="N1027" s="123"/>
      <c r="O1027" s="123"/>
      <c r="P1027" s="123"/>
      <c r="Q1027" s="125"/>
    </row>
    <row r="1028">
      <c r="A1028" s="122">
        <v>45982.0</v>
      </c>
      <c r="B1028" s="124" t="s">
        <v>13</v>
      </c>
      <c r="C1028" s="124" t="s">
        <v>13</v>
      </c>
      <c r="D1028" s="124" t="s">
        <v>13</v>
      </c>
      <c r="E1028" s="124" t="s">
        <v>13</v>
      </c>
      <c r="F1028" s="124" t="s">
        <v>13</v>
      </c>
      <c r="G1028" s="82">
        <v>0.2826388888888889</v>
      </c>
      <c r="H1028" s="124" t="s">
        <v>13</v>
      </c>
      <c r="I1028" s="124" t="s">
        <v>13</v>
      </c>
      <c r="J1028" s="82">
        <v>0.013194444444444453</v>
      </c>
      <c r="K1028" s="124" t="s">
        <v>14</v>
      </c>
      <c r="L1028" s="124" t="s">
        <v>15</v>
      </c>
      <c r="M1028" s="123"/>
      <c r="N1028" s="123"/>
      <c r="O1028" s="123"/>
      <c r="P1028" s="123"/>
      <c r="Q1028" s="125"/>
    </row>
    <row r="1029">
      <c r="A1029" s="127">
        <v>45982.0</v>
      </c>
      <c r="B1029" s="124" t="s">
        <v>13</v>
      </c>
      <c r="C1029" s="124" t="s">
        <v>13</v>
      </c>
      <c r="D1029" s="82">
        <v>0.3298611111111111</v>
      </c>
      <c r="E1029" s="124" t="s">
        <v>13</v>
      </c>
      <c r="F1029" s="124" t="s">
        <v>13</v>
      </c>
      <c r="G1029" s="82">
        <v>0.33958333333333335</v>
      </c>
      <c r="H1029" s="82">
        <v>0.009722222222222243</v>
      </c>
      <c r="I1029" s="82">
        <v>0.1284722222222222</v>
      </c>
      <c r="J1029" s="82">
        <v>0.11874999999999997</v>
      </c>
      <c r="K1029" s="124" t="s">
        <v>32</v>
      </c>
      <c r="L1029" s="124" t="s">
        <v>15</v>
      </c>
      <c r="M1029" s="123"/>
      <c r="N1029" s="123"/>
      <c r="O1029" s="123"/>
      <c r="P1029" s="123"/>
      <c r="Q1029" s="125"/>
    </row>
    <row r="1030">
      <c r="A1030" s="127">
        <v>45982.0</v>
      </c>
      <c r="B1030" s="124" t="s">
        <v>13</v>
      </c>
      <c r="C1030" s="124" t="s">
        <v>13</v>
      </c>
      <c r="D1030" s="82">
        <v>0.4583333333333333</v>
      </c>
      <c r="E1030" s="124" t="s">
        <v>13</v>
      </c>
      <c r="F1030" s="124" t="s">
        <v>13</v>
      </c>
      <c r="G1030" s="82">
        <v>0.4965277777777778</v>
      </c>
      <c r="H1030" s="82">
        <v>0.038194444444444475</v>
      </c>
      <c r="I1030" s="82">
        <v>0.12638888888888894</v>
      </c>
      <c r="J1030" s="82">
        <v>0.08819444444444446</v>
      </c>
      <c r="K1030" s="124" t="s">
        <v>20</v>
      </c>
      <c r="L1030" s="124" t="s">
        <v>15</v>
      </c>
      <c r="M1030" s="123"/>
      <c r="N1030" s="123"/>
      <c r="O1030" s="123"/>
      <c r="P1030" s="123"/>
      <c r="Q1030" s="125"/>
    </row>
    <row r="1031">
      <c r="A1031" s="127">
        <v>45982.0</v>
      </c>
      <c r="B1031" s="82">
        <v>0.5791666666666667</v>
      </c>
      <c r="C1031" s="82">
        <v>0.5902777777777778</v>
      </c>
      <c r="D1031" s="82">
        <v>0.5847222222222223</v>
      </c>
      <c r="E1031" s="124" t="s">
        <v>13</v>
      </c>
      <c r="F1031" s="124" t="s">
        <v>13</v>
      </c>
      <c r="G1031" s="82">
        <v>0.6173611111111111</v>
      </c>
      <c r="H1031" s="82">
        <v>0.032638888888888884</v>
      </c>
      <c r="I1031" s="82">
        <v>0.1260416666666666</v>
      </c>
      <c r="J1031" s="82">
        <v>0.09340277777777772</v>
      </c>
      <c r="K1031" s="124" t="s">
        <v>20</v>
      </c>
      <c r="L1031" s="124" t="s">
        <v>15</v>
      </c>
      <c r="M1031" s="123"/>
      <c r="N1031" s="123"/>
      <c r="O1031" s="123"/>
      <c r="P1031" s="123"/>
      <c r="Q1031" s="125"/>
    </row>
    <row r="1032">
      <c r="A1032" s="127">
        <v>45982.0</v>
      </c>
      <c r="B1032" s="82">
        <v>0.6993055555555555</v>
      </c>
      <c r="C1032" s="82">
        <v>0.7222222222222222</v>
      </c>
      <c r="D1032" s="82">
        <v>0.7107638888888889</v>
      </c>
      <c r="E1032" s="124" t="s">
        <v>13</v>
      </c>
      <c r="F1032" s="124" t="s">
        <v>13</v>
      </c>
      <c r="G1032" s="124" t="s">
        <v>13</v>
      </c>
      <c r="H1032" s="124" t="s">
        <v>13</v>
      </c>
      <c r="I1032" s="124" t="s">
        <v>13</v>
      </c>
      <c r="J1032" s="124" t="s">
        <v>13</v>
      </c>
      <c r="K1032" s="124" t="s">
        <v>13</v>
      </c>
      <c r="L1032" s="124" t="s">
        <v>15</v>
      </c>
      <c r="M1032" s="124" t="s">
        <v>319</v>
      </c>
      <c r="N1032" s="123"/>
      <c r="O1032" s="123"/>
      <c r="P1032" s="123"/>
      <c r="Q1032" s="125"/>
    </row>
    <row r="1033">
      <c r="A1033" s="127">
        <v>45983.0</v>
      </c>
      <c r="B1033" s="124" t="s">
        <v>13</v>
      </c>
      <c r="C1033" s="124" t="s">
        <v>13</v>
      </c>
      <c r="D1033" s="82">
        <v>0.29097222222222224</v>
      </c>
      <c r="E1033" s="82">
        <v>0.5388888888888889</v>
      </c>
      <c r="F1033" s="82">
        <v>0.55</v>
      </c>
      <c r="G1033" s="82">
        <v>0.5444444444444445</v>
      </c>
      <c r="H1033" s="82">
        <v>0.25347222222222227</v>
      </c>
      <c r="I1033" s="82">
        <v>0.27291666666666664</v>
      </c>
      <c r="J1033" s="82">
        <v>0.019444444444444375</v>
      </c>
      <c r="K1033" s="124" t="s">
        <v>14</v>
      </c>
      <c r="L1033" s="124" t="s">
        <v>15</v>
      </c>
      <c r="M1033" s="124" t="s">
        <v>320</v>
      </c>
      <c r="N1033" s="123"/>
      <c r="O1033" s="123"/>
      <c r="P1033" s="123"/>
      <c r="Q1033" s="125"/>
    </row>
    <row r="1034">
      <c r="A1034" s="127">
        <v>45983.0</v>
      </c>
      <c r="B1034" s="124" t="s">
        <v>13</v>
      </c>
      <c r="C1034" s="124" t="s">
        <v>13</v>
      </c>
      <c r="D1034" s="82">
        <v>0.6527777777777778</v>
      </c>
      <c r="E1034" s="124" t="s">
        <v>13</v>
      </c>
      <c r="F1034" s="124" t="s">
        <v>13</v>
      </c>
      <c r="G1034" s="124" t="s">
        <v>13</v>
      </c>
      <c r="H1034" s="124" t="s">
        <v>13</v>
      </c>
      <c r="I1034" s="124" t="s">
        <v>13</v>
      </c>
      <c r="J1034" s="124" t="s">
        <v>13</v>
      </c>
      <c r="K1034" s="124" t="s">
        <v>14</v>
      </c>
      <c r="L1034" s="124" t="s">
        <v>15</v>
      </c>
      <c r="M1034" s="124" t="s">
        <v>27</v>
      </c>
      <c r="N1034" s="123"/>
      <c r="O1034" s="123"/>
      <c r="P1034" s="123"/>
      <c r="Q1034" s="125"/>
    </row>
    <row r="1035">
      <c r="A1035" s="127">
        <v>45984.0</v>
      </c>
      <c r="B1035" s="124" t="s">
        <v>13</v>
      </c>
      <c r="C1035" s="124" t="s">
        <v>13</v>
      </c>
      <c r="D1035" s="124" t="s">
        <v>13</v>
      </c>
      <c r="E1035" s="124" t="s">
        <v>13</v>
      </c>
      <c r="F1035" s="124" t="s">
        <v>13</v>
      </c>
      <c r="G1035" s="82">
        <v>0.4673611111111111</v>
      </c>
      <c r="H1035" s="124" t="s">
        <v>13</v>
      </c>
      <c r="I1035" s="124" t="s">
        <v>13</v>
      </c>
      <c r="J1035" s="82">
        <v>0.08819444444444446</v>
      </c>
      <c r="K1035" s="124" t="s">
        <v>14</v>
      </c>
      <c r="L1035" s="124" t="s">
        <v>15</v>
      </c>
      <c r="M1035" s="124" t="s">
        <v>22</v>
      </c>
      <c r="N1035" s="123"/>
      <c r="O1035" s="123"/>
      <c r="P1035" s="123"/>
      <c r="Q1035" s="125"/>
    </row>
    <row r="1036">
      <c r="A1036" s="127">
        <v>45984.0</v>
      </c>
      <c r="B1036" s="82">
        <v>0.5493055555555556</v>
      </c>
      <c r="C1036" s="82">
        <v>0.5618055555555556</v>
      </c>
      <c r="D1036" s="82">
        <v>0.5555555555555556</v>
      </c>
      <c r="E1036" s="82">
        <v>0.5666666666666667</v>
      </c>
      <c r="F1036" s="82">
        <v>0.5784722222222223</v>
      </c>
      <c r="G1036" s="82">
        <v>0.5725694444444445</v>
      </c>
      <c r="H1036" s="82">
        <v>0.017013888888888884</v>
      </c>
      <c r="I1036" s="82">
        <v>0.07673611111111112</v>
      </c>
      <c r="J1036" s="82">
        <v>0.05972222222222223</v>
      </c>
      <c r="K1036" s="124" t="s">
        <v>32</v>
      </c>
      <c r="L1036" s="124" t="s">
        <v>15</v>
      </c>
      <c r="M1036" s="123"/>
      <c r="N1036" s="123"/>
      <c r="O1036" s="123"/>
      <c r="P1036" s="123"/>
      <c r="Q1036" s="125"/>
    </row>
    <row r="1037">
      <c r="A1037" s="127">
        <v>45984.0</v>
      </c>
      <c r="B1037" s="82">
        <v>0.6152777777777778</v>
      </c>
      <c r="C1037" s="82">
        <v>0.6493055555555556</v>
      </c>
      <c r="D1037" s="82">
        <v>0.6322916666666667</v>
      </c>
      <c r="E1037" s="124" t="s">
        <v>13</v>
      </c>
      <c r="F1037" s="124" t="s">
        <v>13</v>
      </c>
      <c r="G1037" s="82">
        <v>0.6791666666666667</v>
      </c>
      <c r="H1037" s="82">
        <v>0.046875</v>
      </c>
      <c r="I1037" s="124" t="s">
        <v>13</v>
      </c>
      <c r="J1037" s="124" t="s">
        <v>13</v>
      </c>
      <c r="K1037" s="124" t="s">
        <v>20</v>
      </c>
      <c r="L1037" s="124" t="s">
        <v>15</v>
      </c>
      <c r="M1037" s="123"/>
      <c r="N1037" s="123"/>
      <c r="O1037" s="123"/>
      <c r="P1037" s="123"/>
      <c r="Q1037" s="125"/>
    </row>
    <row r="1038">
      <c r="A1038" s="127">
        <v>45986.0</v>
      </c>
      <c r="B1038" s="124" t="s">
        <v>13</v>
      </c>
      <c r="C1038" s="124" t="s">
        <v>13</v>
      </c>
      <c r="D1038" s="82">
        <v>0.6958333333333333</v>
      </c>
      <c r="E1038" s="124" t="s">
        <v>13</v>
      </c>
      <c r="F1038" s="124" t="s">
        <v>13</v>
      </c>
      <c r="G1038" s="82">
        <v>0.7284722222222222</v>
      </c>
      <c r="H1038" s="82">
        <v>0.032638888888888884</v>
      </c>
      <c r="I1038" s="124" t="s">
        <v>13</v>
      </c>
      <c r="J1038" s="124" t="s">
        <v>13</v>
      </c>
      <c r="K1038" s="124" t="s">
        <v>20</v>
      </c>
      <c r="L1038" s="124" t="s">
        <v>15</v>
      </c>
      <c r="M1038" s="124" t="s">
        <v>321</v>
      </c>
      <c r="N1038" s="123"/>
      <c r="O1038" s="123"/>
      <c r="P1038" s="123"/>
      <c r="Q1038" s="125"/>
    </row>
    <row r="1039">
      <c r="A1039" s="127">
        <v>45987.0</v>
      </c>
      <c r="B1039" s="124" t="s">
        <v>13</v>
      </c>
      <c r="C1039" s="124" t="s">
        <v>13</v>
      </c>
      <c r="D1039" s="124" t="s">
        <v>13</v>
      </c>
      <c r="E1039" s="124" t="s">
        <v>13</v>
      </c>
      <c r="F1039" s="124" t="s">
        <v>13</v>
      </c>
      <c r="G1039" s="82">
        <v>0.48541666666666666</v>
      </c>
      <c r="H1039" s="124" t="s">
        <v>13</v>
      </c>
      <c r="I1039" s="124" t="s">
        <v>13</v>
      </c>
      <c r="J1039" s="82">
        <v>0.01597222222222222</v>
      </c>
      <c r="K1039" s="124" t="s">
        <v>14</v>
      </c>
      <c r="L1039" s="124" t="s">
        <v>15</v>
      </c>
      <c r="M1039" s="124" t="s">
        <v>22</v>
      </c>
      <c r="N1039" s="123"/>
      <c r="O1039" s="123"/>
      <c r="P1039" s="123"/>
      <c r="Q1039" s="125"/>
    </row>
    <row r="1040">
      <c r="A1040" s="127">
        <v>45987.0</v>
      </c>
      <c r="B1040" s="124" t="s">
        <v>13</v>
      </c>
      <c r="C1040" s="124" t="s">
        <v>13</v>
      </c>
      <c r="D1040" s="82">
        <v>0.5881944444444445</v>
      </c>
      <c r="E1040" s="124" t="s">
        <v>13</v>
      </c>
      <c r="F1040" s="124" t="s">
        <v>13</v>
      </c>
      <c r="G1040" s="124" t="s">
        <v>13</v>
      </c>
      <c r="H1040" s="124" t="s">
        <v>13</v>
      </c>
      <c r="I1040" s="124" t="s">
        <v>13</v>
      </c>
      <c r="J1040" s="124" t="s">
        <v>13</v>
      </c>
      <c r="K1040" s="124" t="s">
        <v>20</v>
      </c>
      <c r="L1040" s="124" t="s">
        <v>15</v>
      </c>
      <c r="M1040" s="123"/>
      <c r="N1040" s="123"/>
      <c r="O1040" s="123"/>
      <c r="P1040" s="123"/>
      <c r="Q1040" s="125"/>
    </row>
    <row r="1041">
      <c r="A1041" s="127">
        <v>45988.0</v>
      </c>
      <c r="B1041" s="124" t="s">
        <v>13</v>
      </c>
      <c r="C1041" s="124" t="s">
        <v>13</v>
      </c>
      <c r="D1041" s="124" t="s">
        <v>13</v>
      </c>
      <c r="E1041" s="124" t="s">
        <v>13</v>
      </c>
      <c r="F1041" s="124" t="s">
        <v>13</v>
      </c>
      <c r="G1041" s="82">
        <v>0.44583333333333336</v>
      </c>
      <c r="H1041" s="124" t="s">
        <v>13</v>
      </c>
      <c r="I1041" s="124" t="s">
        <v>13</v>
      </c>
      <c r="J1041" s="82">
        <v>0.08958333333333329</v>
      </c>
      <c r="K1041" s="124" t="s">
        <v>14</v>
      </c>
      <c r="L1041" s="124" t="s">
        <v>15</v>
      </c>
      <c r="M1041" s="124" t="s">
        <v>322</v>
      </c>
      <c r="N1041" s="123"/>
      <c r="O1041" s="123"/>
      <c r="P1041" s="123"/>
      <c r="Q1041" s="125"/>
    </row>
    <row r="1042">
      <c r="A1042" s="127">
        <v>45988.0</v>
      </c>
      <c r="B1042" s="124" t="s">
        <v>13</v>
      </c>
      <c r="C1042" s="124" t="s">
        <v>13</v>
      </c>
      <c r="D1042" s="82">
        <v>0.5354166666666667</v>
      </c>
      <c r="E1042" s="124" t="s">
        <v>13</v>
      </c>
      <c r="F1042" s="124" t="s">
        <v>13</v>
      </c>
      <c r="G1042" s="124" t="s">
        <v>13</v>
      </c>
      <c r="H1042" s="124" t="s">
        <v>13</v>
      </c>
      <c r="I1042" s="124" t="s">
        <v>13</v>
      </c>
      <c r="J1042" s="124" t="s">
        <v>13</v>
      </c>
      <c r="K1042" s="124" t="s">
        <v>13</v>
      </c>
      <c r="L1042" s="124" t="s">
        <v>15</v>
      </c>
      <c r="M1042" s="124" t="s">
        <v>323</v>
      </c>
      <c r="N1042" s="123"/>
      <c r="O1042" s="123"/>
      <c r="P1042" s="123"/>
      <c r="Q1042" s="125"/>
    </row>
    <row r="1043">
      <c r="A1043" s="127">
        <v>45989.0</v>
      </c>
      <c r="B1043" s="124" t="s">
        <v>13</v>
      </c>
      <c r="C1043" s="124" t="s">
        <v>13</v>
      </c>
      <c r="D1043" s="124" t="s">
        <v>13</v>
      </c>
      <c r="E1043" s="124" t="s">
        <v>13</v>
      </c>
      <c r="F1043" s="124" t="s">
        <v>13</v>
      </c>
      <c r="G1043" s="82">
        <v>0.325</v>
      </c>
      <c r="H1043" s="124" t="s">
        <v>13</v>
      </c>
      <c r="I1043" s="124" t="s">
        <v>13</v>
      </c>
      <c r="J1043" s="82">
        <v>0.01944444444444443</v>
      </c>
      <c r="K1043" s="124" t="s">
        <v>14</v>
      </c>
      <c r="L1043" s="124" t="s">
        <v>15</v>
      </c>
      <c r="M1043" s="123"/>
      <c r="N1043" s="123"/>
      <c r="O1043" s="123"/>
      <c r="P1043" s="123"/>
      <c r="Q1043" s="125"/>
    </row>
    <row r="1044">
      <c r="A1044" s="127">
        <v>45989.0</v>
      </c>
      <c r="B1044" s="124" t="s">
        <v>13</v>
      </c>
      <c r="C1044" s="124" t="s">
        <v>13</v>
      </c>
      <c r="D1044" s="82">
        <v>0.5020833333333333</v>
      </c>
      <c r="E1044" s="82">
        <v>0.7326388888888888</v>
      </c>
      <c r="F1044" s="82">
        <v>0.7861111111111111</v>
      </c>
      <c r="G1044" s="82">
        <v>0.7593749999999999</v>
      </c>
      <c r="H1044" s="82">
        <v>0.2572916666666666</v>
      </c>
      <c r="I1044" s="82">
        <v>0.4041666666666667</v>
      </c>
      <c r="J1044" s="82">
        <v>0.1468750000000001</v>
      </c>
      <c r="K1044" s="124" t="s">
        <v>14</v>
      </c>
      <c r="L1044" s="124" t="s">
        <v>15</v>
      </c>
      <c r="M1044" s="124" t="s">
        <v>325</v>
      </c>
      <c r="N1044" s="123"/>
      <c r="O1044" s="123"/>
      <c r="P1044" s="123"/>
      <c r="Q1044" s="125"/>
    </row>
    <row r="1045">
      <c r="A1045" s="127">
        <v>45989.0</v>
      </c>
      <c r="B1045" s="124" t="s">
        <v>13</v>
      </c>
      <c r="C1045" s="124" t="s">
        <v>13</v>
      </c>
      <c r="D1045" s="82">
        <v>0.90625</v>
      </c>
      <c r="E1045" s="124" t="s">
        <v>13</v>
      </c>
      <c r="F1045" s="124" t="s">
        <v>13</v>
      </c>
      <c r="G1045" s="82">
        <v>0.9368055555555556</v>
      </c>
      <c r="H1045" s="82">
        <v>0.030555555555555558</v>
      </c>
      <c r="I1045" s="124" t="s">
        <v>13</v>
      </c>
      <c r="J1045" s="124" t="s">
        <v>13</v>
      </c>
      <c r="K1045" s="124" t="s">
        <v>20</v>
      </c>
      <c r="L1045" s="124" t="s">
        <v>15</v>
      </c>
      <c r="M1045" s="123"/>
      <c r="N1045" s="123"/>
      <c r="O1045" s="123"/>
      <c r="P1045" s="123"/>
      <c r="Q1045" s="125"/>
    </row>
    <row r="1046">
      <c r="A1046" s="127">
        <v>45990.0</v>
      </c>
      <c r="B1046" s="124" t="s">
        <v>13</v>
      </c>
      <c r="C1046" s="124" t="s">
        <v>13</v>
      </c>
      <c r="D1046" s="124" t="s">
        <v>13</v>
      </c>
      <c r="E1046" s="124" t="s">
        <v>13</v>
      </c>
      <c r="F1046" s="124" t="s">
        <v>13</v>
      </c>
      <c r="G1046" s="82">
        <v>0.3194444444444444</v>
      </c>
      <c r="H1046" s="124" t="s">
        <v>13</v>
      </c>
      <c r="I1046" s="124" t="s">
        <v>13</v>
      </c>
      <c r="J1046" s="82">
        <v>0.004861111111111149</v>
      </c>
      <c r="K1046" s="124" t="s">
        <v>14</v>
      </c>
      <c r="L1046" s="124" t="s">
        <v>15</v>
      </c>
      <c r="M1046" s="124" t="s">
        <v>13</v>
      </c>
      <c r="N1046" s="123"/>
      <c r="O1046" s="123"/>
      <c r="P1046" s="123"/>
      <c r="Q1046" s="125"/>
    </row>
    <row r="1047">
      <c r="A1047" s="127">
        <v>45990.0</v>
      </c>
      <c r="B1047" s="124" t="s">
        <v>13</v>
      </c>
      <c r="C1047" s="124" t="s">
        <v>13</v>
      </c>
      <c r="D1047" s="82">
        <v>0.32430555555555557</v>
      </c>
      <c r="E1047" s="124" t="s">
        <v>13</v>
      </c>
      <c r="F1047" s="124" t="s">
        <v>13</v>
      </c>
      <c r="G1047" s="82">
        <v>0.3284722222222222</v>
      </c>
      <c r="H1047" s="82">
        <v>0.004166666666666652</v>
      </c>
      <c r="I1047" s="82">
        <v>0.07881944444444439</v>
      </c>
      <c r="J1047" s="82">
        <v>0.07465277777777773</v>
      </c>
      <c r="K1047" s="124" t="s">
        <v>23</v>
      </c>
      <c r="L1047" s="124" t="s">
        <v>15</v>
      </c>
      <c r="M1047" s="123"/>
      <c r="N1047" s="123"/>
      <c r="O1047" s="123"/>
      <c r="P1047" s="123"/>
      <c r="Q1047" s="125"/>
    </row>
    <row r="1048">
      <c r="A1048" s="127">
        <v>45990.0</v>
      </c>
      <c r="B1048" s="82">
        <v>0.3958333333333333</v>
      </c>
      <c r="C1048" s="82">
        <v>0.41041666666666665</v>
      </c>
      <c r="D1048" s="82">
        <v>0.40312499999999996</v>
      </c>
      <c r="E1048" s="124" t="s">
        <v>13</v>
      </c>
      <c r="F1048" s="124" t="s">
        <v>13</v>
      </c>
      <c r="G1048" s="82">
        <v>0.42083333333333334</v>
      </c>
      <c r="H1048" s="82">
        <v>0.01770833333333338</v>
      </c>
      <c r="I1048" s="82">
        <v>0.08923611111111118</v>
      </c>
      <c r="J1048" s="82">
        <v>0.0715277777777778</v>
      </c>
      <c r="K1048" s="124" t="s">
        <v>32</v>
      </c>
      <c r="L1048" s="124" t="s">
        <v>15</v>
      </c>
      <c r="M1048" s="123"/>
      <c r="N1048" s="123"/>
      <c r="O1048" s="123"/>
      <c r="P1048" s="123"/>
      <c r="Q1048" s="125"/>
    </row>
    <row r="1049">
      <c r="A1049" s="127">
        <v>45990.0</v>
      </c>
      <c r="B1049" s="124" t="s">
        <v>13</v>
      </c>
      <c r="C1049" s="124" t="s">
        <v>13</v>
      </c>
      <c r="D1049" s="82">
        <v>0.49236111111111114</v>
      </c>
      <c r="E1049" s="82">
        <v>0.5138888888888888</v>
      </c>
      <c r="F1049" s="82">
        <v>0.5381944444444444</v>
      </c>
      <c r="G1049" s="82">
        <v>0.5260416666666666</v>
      </c>
      <c r="H1049" s="82">
        <v>0.03368055555555549</v>
      </c>
      <c r="I1049" s="82">
        <v>0.09444444444444444</v>
      </c>
      <c r="J1049" s="82">
        <v>0.06076388888888895</v>
      </c>
      <c r="K1049" s="124" t="s">
        <v>20</v>
      </c>
      <c r="L1049" s="124" t="s">
        <v>15</v>
      </c>
      <c r="M1049" s="123"/>
      <c r="N1049" s="123"/>
      <c r="O1049" s="123"/>
      <c r="P1049" s="123"/>
      <c r="Q1049" s="125"/>
    </row>
    <row r="1050">
      <c r="A1050" s="127">
        <v>45990.0</v>
      </c>
      <c r="B1050" s="124" t="s">
        <v>13</v>
      </c>
      <c r="C1050" s="124" t="s">
        <v>13</v>
      </c>
      <c r="D1050" s="82">
        <v>0.6916666666666667</v>
      </c>
      <c r="E1050" s="124" t="s">
        <v>13</v>
      </c>
      <c r="F1050" s="124" t="s">
        <v>13</v>
      </c>
      <c r="G1050" s="124" t="s">
        <v>13</v>
      </c>
      <c r="H1050" s="124" t="s">
        <v>13</v>
      </c>
      <c r="I1050" s="124" t="s">
        <v>13</v>
      </c>
      <c r="J1050" s="124" t="s">
        <v>327</v>
      </c>
      <c r="K1050" s="124" t="s">
        <v>13</v>
      </c>
      <c r="L1050" s="124" t="s">
        <v>15</v>
      </c>
      <c r="M1050" s="123"/>
      <c r="N1050" s="123"/>
      <c r="O1050" s="123"/>
      <c r="P1050" s="123"/>
      <c r="Q1050" s="125"/>
    </row>
    <row r="1051">
      <c r="A1051" s="127">
        <v>45991.0</v>
      </c>
      <c r="B1051" s="124" t="s">
        <v>13</v>
      </c>
      <c r="C1051" s="124" t="s">
        <v>13</v>
      </c>
      <c r="D1051" s="82">
        <v>0.34097222222222223</v>
      </c>
      <c r="E1051" s="124" t="s">
        <v>13</v>
      </c>
      <c r="F1051" s="124" t="s">
        <v>13</v>
      </c>
      <c r="G1051" s="82">
        <v>0.37569444444444444</v>
      </c>
      <c r="H1051" s="82">
        <v>0.03472222222222221</v>
      </c>
      <c r="I1051" s="82">
        <v>0.08194444444444443</v>
      </c>
      <c r="J1051" s="82">
        <v>0.04722222222222222</v>
      </c>
      <c r="K1051" s="124" t="s">
        <v>20</v>
      </c>
      <c r="L1051" s="124" t="s">
        <v>15</v>
      </c>
      <c r="M1051" s="124" t="s">
        <v>328</v>
      </c>
      <c r="N1051" s="123"/>
      <c r="O1051" s="123"/>
      <c r="P1051" s="123"/>
      <c r="Q1051" s="125"/>
    </row>
    <row r="1052">
      <c r="A1052" s="127">
        <v>45991.0</v>
      </c>
      <c r="B1052" s="124" t="s">
        <v>13</v>
      </c>
      <c r="C1052" s="124" t="s">
        <v>13</v>
      </c>
      <c r="D1052" s="82">
        <v>0.42291666666666666</v>
      </c>
      <c r="E1052" s="124" t="s">
        <v>13</v>
      </c>
      <c r="F1052" s="124" t="s">
        <v>13</v>
      </c>
      <c r="G1052" s="82">
        <v>0.5784722222222223</v>
      </c>
      <c r="H1052" s="82">
        <v>0.1555555555555556</v>
      </c>
      <c r="I1052" s="124" t="s">
        <v>13</v>
      </c>
      <c r="J1052" s="124" t="s">
        <v>13</v>
      </c>
      <c r="K1052" s="124" t="s">
        <v>14</v>
      </c>
      <c r="L1052" s="124" t="s">
        <v>15</v>
      </c>
      <c r="M1052" s="123"/>
      <c r="N1052" s="123"/>
      <c r="O1052" s="123"/>
      <c r="P1052" s="123"/>
      <c r="Q1052" s="125"/>
    </row>
    <row r="1053">
      <c r="A1053" s="127">
        <v>45992.0</v>
      </c>
      <c r="B1053" s="124" t="s">
        <v>13</v>
      </c>
      <c r="C1053" s="124" t="s">
        <v>13</v>
      </c>
      <c r="D1053" s="124" t="s">
        <v>13</v>
      </c>
      <c r="E1053" s="82">
        <v>0.4166666666666667</v>
      </c>
      <c r="F1053" s="82">
        <v>0.43472222222222223</v>
      </c>
      <c r="G1053" s="82">
        <v>0.4256944444444445</v>
      </c>
      <c r="H1053" s="124" t="s">
        <v>13</v>
      </c>
      <c r="I1053" s="124" t="s">
        <v>13</v>
      </c>
      <c r="J1053" s="124" t="s">
        <v>13</v>
      </c>
      <c r="K1053" s="124" t="s">
        <v>14</v>
      </c>
      <c r="L1053" s="124" t="s">
        <v>15</v>
      </c>
      <c r="M1053" s="124" t="s">
        <v>329</v>
      </c>
      <c r="N1053" s="123"/>
      <c r="O1053" s="123"/>
      <c r="P1053" s="123"/>
      <c r="Q1053" s="125"/>
    </row>
    <row r="1054">
      <c r="A1054" s="127">
        <v>45992.0</v>
      </c>
      <c r="B1054" s="124" t="s">
        <v>13</v>
      </c>
      <c r="C1054" s="124" t="s">
        <v>13</v>
      </c>
      <c r="D1054" s="124" t="s">
        <v>13</v>
      </c>
      <c r="E1054" s="124" t="s">
        <v>13</v>
      </c>
      <c r="F1054" s="124" t="s">
        <v>13</v>
      </c>
      <c r="G1054" s="82">
        <v>0.7847222222222222</v>
      </c>
      <c r="H1054" s="124" t="s">
        <v>13</v>
      </c>
      <c r="I1054" s="124" t="s">
        <v>13</v>
      </c>
      <c r="J1054" s="82">
        <v>0.10347222222222219</v>
      </c>
      <c r="K1054" s="124" t="s">
        <v>14</v>
      </c>
      <c r="L1054" s="124" t="s">
        <v>15</v>
      </c>
      <c r="M1054" s="124" t="s">
        <v>36</v>
      </c>
      <c r="N1054" s="123"/>
      <c r="O1054" s="123"/>
      <c r="P1054" s="123"/>
      <c r="Q1054" s="125"/>
    </row>
    <row r="1055">
      <c r="A1055" s="127">
        <v>45992.0</v>
      </c>
      <c r="B1055" s="124" t="s">
        <v>13</v>
      </c>
      <c r="C1055" s="124" t="s">
        <v>13</v>
      </c>
      <c r="D1055" s="82">
        <v>0.8881944444444444</v>
      </c>
      <c r="E1055" s="124" t="s">
        <v>13</v>
      </c>
      <c r="F1055" s="124" t="s">
        <v>13</v>
      </c>
      <c r="G1055" s="82">
        <v>0.9055555555555556</v>
      </c>
      <c r="H1055" s="82">
        <v>0.01736111111111116</v>
      </c>
      <c r="I1055" s="124" t="s">
        <v>13</v>
      </c>
      <c r="J1055" s="124" t="s">
        <v>13</v>
      </c>
      <c r="K1055" s="124" t="s">
        <v>32</v>
      </c>
      <c r="L1055" s="124" t="s">
        <v>15</v>
      </c>
      <c r="M1055" s="123"/>
      <c r="N1055" s="123"/>
      <c r="O1055" s="123"/>
      <c r="P1055" s="123"/>
      <c r="Q1055" s="125"/>
    </row>
    <row r="1056">
      <c r="A1056" s="127">
        <v>45993.0</v>
      </c>
      <c r="B1056" s="82">
        <v>0.30416666666666664</v>
      </c>
      <c r="C1056" s="82">
        <v>0.3125</v>
      </c>
      <c r="D1056" s="82">
        <v>0.30833333333333335</v>
      </c>
      <c r="E1056" s="82">
        <v>0.31319444444444444</v>
      </c>
      <c r="F1056" s="82">
        <v>0.32916666666666666</v>
      </c>
      <c r="G1056" s="82">
        <v>0.3211805555555556</v>
      </c>
      <c r="H1056" s="82">
        <v>0.012847222222222232</v>
      </c>
      <c r="I1056" s="82">
        <v>0.10381944444444446</v>
      </c>
      <c r="J1056" s="82">
        <v>0.09097222222222223</v>
      </c>
      <c r="K1056" s="124" t="s">
        <v>32</v>
      </c>
      <c r="L1056" s="124" t="s">
        <v>15</v>
      </c>
      <c r="M1056" s="123"/>
      <c r="N1056" s="123"/>
      <c r="O1056" s="123"/>
      <c r="P1056" s="123"/>
      <c r="Q1056" s="125"/>
    </row>
    <row r="1057">
      <c r="A1057" s="127">
        <v>45993.0</v>
      </c>
      <c r="B1057" s="82">
        <v>0.4027777777777778</v>
      </c>
      <c r="C1057" s="82">
        <v>0.4215277777777778</v>
      </c>
      <c r="D1057" s="82">
        <v>0.4121527777777778</v>
      </c>
      <c r="E1057" s="124" t="s">
        <v>13</v>
      </c>
      <c r="F1057" s="124" t="s">
        <v>13</v>
      </c>
      <c r="G1057" s="82">
        <v>0.44722222222222224</v>
      </c>
      <c r="H1057" s="82">
        <v>0.03506944444444443</v>
      </c>
      <c r="I1057" s="82">
        <v>0.11076388888888888</v>
      </c>
      <c r="J1057" s="82">
        <v>0.07569444444444445</v>
      </c>
      <c r="K1057" s="124" t="s">
        <v>20</v>
      </c>
      <c r="L1057" s="124" t="s">
        <v>15</v>
      </c>
      <c r="M1057" s="123"/>
      <c r="N1057" s="123"/>
      <c r="O1057" s="123"/>
      <c r="P1057" s="123"/>
      <c r="Q1057" s="125"/>
    </row>
    <row r="1058">
      <c r="A1058" s="127">
        <v>45993.0</v>
      </c>
      <c r="B1058" s="124" t="s">
        <v>13</v>
      </c>
      <c r="C1058" s="124" t="s">
        <v>13</v>
      </c>
      <c r="D1058" s="82">
        <v>0.5229166666666667</v>
      </c>
      <c r="E1058" s="124" t="s">
        <v>13</v>
      </c>
      <c r="F1058" s="124" t="s">
        <v>13</v>
      </c>
      <c r="G1058" s="124" t="s">
        <v>13</v>
      </c>
      <c r="H1058" s="124" t="s">
        <v>13</v>
      </c>
      <c r="I1058" s="124" t="s">
        <v>13</v>
      </c>
      <c r="J1058" s="124" t="s">
        <v>13</v>
      </c>
      <c r="K1058" s="124" t="s">
        <v>14</v>
      </c>
      <c r="L1058" s="124" t="s">
        <v>15</v>
      </c>
      <c r="M1058" s="124" t="s">
        <v>330</v>
      </c>
      <c r="N1058" s="123"/>
      <c r="O1058" s="123"/>
      <c r="P1058" s="123"/>
      <c r="Q1058" s="125"/>
    </row>
    <row r="1059">
      <c r="A1059" s="127">
        <v>45995.0</v>
      </c>
      <c r="B1059" s="124" t="s">
        <v>13</v>
      </c>
      <c r="C1059" s="124" t="s">
        <v>13</v>
      </c>
      <c r="D1059" s="124" t="s">
        <v>13</v>
      </c>
      <c r="E1059" s="124" t="s">
        <v>13</v>
      </c>
      <c r="F1059" s="124" t="s">
        <v>13</v>
      </c>
      <c r="G1059" s="82">
        <v>0.4875</v>
      </c>
      <c r="H1059" s="124" t="s">
        <v>13</v>
      </c>
      <c r="I1059" s="124" t="s">
        <v>13</v>
      </c>
      <c r="J1059" s="82">
        <v>0.08923611111111113</v>
      </c>
      <c r="K1059" s="124" t="s">
        <v>13</v>
      </c>
      <c r="L1059" s="124" t="s">
        <v>15</v>
      </c>
      <c r="M1059" s="124" t="s">
        <v>331</v>
      </c>
      <c r="N1059" s="123"/>
      <c r="O1059" s="123"/>
      <c r="P1059" s="123"/>
      <c r="Q1059" s="125"/>
    </row>
    <row r="1060">
      <c r="A1060" s="127">
        <v>45995.0</v>
      </c>
      <c r="B1060" s="82">
        <v>0.5604166666666667</v>
      </c>
      <c r="C1060" s="82">
        <v>0.5930555555555556</v>
      </c>
      <c r="D1060" s="82">
        <v>0.5767361111111111</v>
      </c>
      <c r="E1060" s="124" t="s">
        <v>13</v>
      </c>
      <c r="F1060" s="124" t="s">
        <v>13</v>
      </c>
      <c r="G1060" s="124" t="s">
        <v>13</v>
      </c>
      <c r="H1060" s="124" t="s">
        <v>13</v>
      </c>
      <c r="I1060" s="124" t="s">
        <v>13</v>
      </c>
      <c r="J1060" s="124" t="s">
        <v>13</v>
      </c>
      <c r="K1060" s="124" t="s">
        <v>13</v>
      </c>
      <c r="L1060" s="124" t="s">
        <v>15</v>
      </c>
      <c r="M1060" s="124" t="s">
        <v>332</v>
      </c>
      <c r="N1060" s="123"/>
      <c r="O1060" s="123"/>
      <c r="P1060" s="123"/>
      <c r="Q1060" s="125"/>
    </row>
    <row r="1061">
      <c r="A1061" s="127">
        <v>45996.0</v>
      </c>
      <c r="B1061" s="124" t="s">
        <v>13</v>
      </c>
      <c r="C1061" s="124" t="s">
        <v>13</v>
      </c>
      <c r="D1061" s="124" t="s">
        <v>13</v>
      </c>
      <c r="E1061" s="82">
        <v>0.44930555555555557</v>
      </c>
      <c r="F1061" s="82">
        <v>0.45902777777777776</v>
      </c>
      <c r="G1061" s="82">
        <v>0.45416666666666666</v>
      </c>
      <c r="H1061" s="124" t="s">
        <v>13</v>
      </c>
      <c r="I1061" s="124" t="s">
        <v>13</v>
      </c>
      <c r="J1061" s="82">
        <v>0.021527777777777757</v>
      </c>
      <c r="K1061" s="124" t="s">
        <v>14</v>
      </c>
      <c r="L1061" s="124" t="s">
        <v>15</v>
      </c>
      <c r="M1061" s="124" t="s">
        <v>36</v>
      </c>
      <c r="N1061" s="123"/>
      <c r="O1061" s="123"/>
      <c r="P1061" s="123"/>
      <c r="Q1061" s="125"/>
    </row>
    <row r="1062">
      <c r="A1062" s="127">
        <v>45996.0</v>
      </c>
      <c r="B1062" s="124" t="s">
        <v>13</v>
      </c>
      <c r="C1062" s="124" t="s">
        <v>13</v>
      </c>
      <c r="D1062" s="82">
        <v>0.5368055555555555</v>
      </c>
      <c r="E1062" s="124" t="s">
        <v>13</v>
      </c>
      <c r="F1062" s="124" t="s">
        <v>13</v>
      </c>
      <c r="G1062" s="82">
        <v>0.5993055555555555</v>
      </c>
      <c r="H1062" s="82">
        <v>0.0625</v>
      </c>
      <c r="I1062" s="82">
        <v>0.1479166666666667</v>
      </c>
      <c r="J1062" s="82">
        <v>0.0854166666666667</v>
      </c>
      <c r="K1062" s="124" t="s">
        <v>20</v>
      </c>
      <c r="L1062" s="124" t="s">
        <v>15</v>
      </c>
      <c r="M1062" s="123"/>
      <c r="N1062" s="123"/>
      <c r="O1062" s="123"/>
      <c r="P1062" s="123"/>
      <c r="Q1062" s="125"/>
    </row>
    <row r="1063">
      <c r="A1063" s="127">
        <v>45996.0</v>
      </c>
      <c r="B1063" s="124" t="s">
        <v>13</v>
      </c>
      <c r="C1063" s="124" t="s">
        <v>13</v>
      </c>
      <c r="D1063" s="82">
        <v>0.6847222222222222</v>
      </c>
      <c r="E1063" s="124" t="s">
        <v>13</v>
      </c>
      <c r="F1063" s="124" t="s">
        <v>13</v>
      </c>
      <c r="G1063" s="124" t="s">
        <v>13</v>
      </c>
      <c r="H1063" s="124" t="s">
        <v>13</v>
      </c>
      <c r="I1063" s="124" t="s">
        <v>13</v>
      </c>
      <c r="J1063" s="124" t="s">
        <v>13</v>
      </c>
      <c r="K1063" s="124" t="s">
        <v>13</v>
      </c>
      <c r="L1063" s="124" t="s">
        <v>15</v>
      </c>
      <c r="M1063" s="123"/>
      <c r="N1063" s="123"/>
      <c r="O1063" s="123"/>
      <c r="P1063" s="123"/>
      <c r="Q1063" s="125"/>
    </row>
    <row r="1064">
      <c r="A1064" s="127">
        <v>45997.0</v>
      </c>
      <c r="B1064" s="124" t="s">
        <v>13</v>
      </c>
      <c r="C1064" s="124" t="s">
        <v>13</v>
      </c>
      <c r="D1064" s="124" t="s">
        <v>13</v>
      </c>
      <c r="E1064" s="124" t="s">
        <v>13</v>
      </c>
      <c r="F1064" s="124" t="s">
        <v>13</v>
      </c>
      <c r="G1064" s="82">
        <v>0.3020833333333333</v>
      </c>
      <c r="H1064" s="124" t="s">
        <v>13</v>
      </c>
      <c r="I1064" s="124" t="s">
        <v>13</v>
      </c>
      <c r="J1064" s="82">
        <v>0.017361111111111105</v>
      </c>
      <c r="K1064" s="124" t="s">
        <v>14</v>
      </c>
      <c r="L1064" s="124" t="s">
        <v>15</v>
      </c>
      <c r="M1064" s="123"/>
      <c r="N1064" s="123"/>
      <c r="O1064" s="123"/>
      <c r="P1064" s="123"/>
      <c r="Q1064" s="125"/>
    </row>
    <row r="1065">
      <c r="A1065" s="127">
        <v>45997.0</v>
      </c>
      <c r="B1065" s="82">
        <v>0.31527777777777777</v>
      </c>
      <c r="C1065" s="82">
        <v>0.32430555555555557</v>
      </c>
      <c r="D1065" s="82">
        <v>0.3194444444444444</v>
      </c>
      <c r="E1065" s="124" t="s">
        <v>13</v>
      </c>
      <c r="F1065" s="124" t="s">
        <v>13</v>
      </c>
      <c r="G1065" s="82">
        <v>0.3277777777777778</v>
      </c>
      <c r="H1065" s="82">
        <v>0.00833333333333336</v>
      </c>
      <c r="I1065" s="82">
        <v>0.021527777777777812</v>
      </c>
      <c r="J1065" s="82">
        <v>0.013194444444444453</v>
      </c>
      <c r="K1065" s="124" t="s">
        <v>23</v>
      </c>
      <c r="L1065" s="124" t="s">
        <v>15</v>
      </c>
      <c r="M1065" s="123"/>
      <c r="N1065" s="123"/>
      <c r="O1065" s="123"/>
      <c r="P1065" s="123"/>
      <c r="Q1065" s="125"/>
    </row>
    <row r="1066">
      <c r="A1066" s="127">
        <v>45997.0</v>
      </c>
      <c r="B1066" s="124" t="s">
        <v>13</v>
      </c>
      <c r="C1066" s="124" t="s">
        <v>13</v>
      </c>
      <c r="D1066" s="82">
        <v>0.34097222222222223</v>
      </c>
      <c r="E1066" s="124" t="s">
        <v>13</v>
      </c>
      <c r="F1066" s="124" t="s">
        <v>13</v>
      </c>
      <c r="G1066" s="82">
        <v>0.35138888888888886</v>
      </c>
      <c r="H1066" s="82">
        <v>0.01041666666666663</v>
      </c>
      <c r="I1066" s="82">
        <v>0.1284722222222222</v>
      </c>
      <c r="J1066" s="82">
        <v>0.11805555555555558</v>
      </c>
      <c r="K1066" s="124" t="s">
        <v>23</v>
      </c>
      <c r="L1066" s="124" t="s">
        <v>15</v>
      </c>
      <c r="M1066" s="123"/>
      <c r="N1066" s="124" t="s">
        <v>0</v>
      </c>
      <c r="O1066" s="123"/>
      <c r="P1066" s="123"/>
      <c r="Q1066" s="125"/>
    </row>
    <row r="1067">
      <c r="A1067" s="127">
        <v>45997.0</v>
      </c>
      <c r="B1067" s="124" t="s">
        <v>13</v>
      </c>
      <c r="C1067" s="124" t="s">
        <v>13</v>
      </c>
      <c r="D1067" s="82">
        <v>0.46944444444444444</v>
      </c>
      <c r="E1067" s="124" t="s">
        <v>13</v>
      </c>
      <c r="F1067" s="124" t="s">
        <v>13</v>
      </c>
      <c r="G1067" s="82">
        <v>0.5055555555555555</v>
      </c>
      <c r="H1067" s="82">
        <v>0.036111111111111094</v>
      </c>
      <c r="I1067" s="82">
        <v>0.12430555555555556</v>
      </c>
      <c r="J1067" s="82">
        <v>0.08819444444444446</v>
      </c>
      <c r="K1067" s="124" t="s">
        <v>20</v>
      </c>
      <c r="L1067" s="124" t="s">
        <v>15</v>
      </c>
      <c r="M1067" s="123"/>
      <c r="N1067" s="123"/>
      <c r="O1067" s="123"/>
      <c r="P1067" s="123"/>
      <c r="Q1067" s="125"/>
    </row>
    <row r="1068">
      <c r="A1068" s="127">
        <v>45997.0</v>
      </c>
      <c r="B1068" s="82">
        <v>0.5875</v>
      </c>
      <c r="C1068" s="82">
        <v>0.6</v>
      </c>
      <c r="D1068" s="82">
        <v>0.59375</v>
      </c>
      <c r="E1068" s="124" t="s">
        <v>13</v>
      </c>
      <c r="F1068" s="124" t="s">
        <v>13</v>
      </c>
      <c r="G1068" s="82">
        <v>0.625</v>
      </c>
      <c r="H1068" s="82">
        <v>0.03125</v>
      </c>
      <c r="I1068" s="82">
        <v>0.11458333333333337</v>
      </c>
      <c r="J1068" s="82">
        <v>0.08333333333333337</v>
      </c>
      <c r="K1068" s="124" t="s">
        <v>20</v>
      </c>
      <c r="L1068" s="124" t="s">
        <v>15</v>
      </c>
      <c r="M1068" s="123"/>
      <c r="N1068" s="123"/>
      <c r="O1068" s="123"/>
      <c r="P1068" s="123"/>
      <c r="Q1068" s="125"/>
    </row>
    <row r="1069">
      <c r="A1069" s="127">
        <v>45997.0</v>
      </c>
      <c r="B1069" s="124" t="s">
        <v>13</v>
      </c>
      <c r="C1069" s="124" t="s">
        <v>13</v>
      </c>
      <c r="D1069" s="82">
        <v>0.7083333333333334</v>
      </c>
      <c r="E1069" s="124" t="s">
        <v>13</v>
      </c>
      <c r="F1069" s="124" t="s">
        <v>13</v>
      </c>
      <c r="G1069" s="82">
        <v>0.8756944444444444</v>
      </c>
      <c r="H1069" s="82">
        <v>0.16736111111111107</v>
      </c>
      <c r="I1069" s="124" t="s">
        <v>13</v>
      </c>
      <c r="J1069" s="124" t="s">
        <v>13</v>
      </c>
      <c r="K1069" s="124" t="s">
        <v>14</v>
      </c>
      <c r="L1069" s="124" t="s">
        <v>15</v>
      </c>
      <c r="M1069" s="123"/>
      <c r="N1069" s="123"/>
      <c r="O1069" s="123"/>
      <c r="P1069" s="123"/>
      <c r="Q1069" s="125"/>
    </row>
    <row r="1070">
      <c r="A1070" s="127">
        <v>45998.0</v>
      </c>
      <c r="B1070" s="124" t="s">
        <v>13</v>
      </c>
      <c r="C1070" s="124" t="s">
        <v>13</v>
      </c>
      <c r="D1070" s="82">
        <v>0.4756944444444444</v>
      </c>
      <c r="E1070" s="124" t="s">
        <v>13</v>
      </c>
      <c r="F1070" s="124" t="s">
        <v>13</v>
      </c>
      <c r="G1070" s="82">
        <v>0.5125</v>
      </c>
      <c r="H1070" s="82">
        <v>0.036805555555555536</v>
      </c>
      <c r="I1070" s="82">
        <v>0.12638888888888888</v>
      </c>
      <c r="J1070" s="82">
        <v>0.08958333333333335</v>
      </c>
      <c r="K1070" s="124" t="s">
        <v>20</v>
      </c>
      <c r="L1070" s="124" t="s">
        <v>15</v>
      </c>
      <c r="M1070" s="123"/>
      <c r="N1070" s="123"/>
      <c r="O1070" s="123"/>
      <c r="P1070" s="123"/>
      <c r="Q1070" s="125"/>
    </row>
    <row r="1071">
      <c r="A1071" s="127">
        <v>45998.0</v>
      </c>
      <c r="B1071" s="124" t="s">
        <v>13</v>
      </c>
      <c r="C1071" s="124" t="s">
        <v>13</v>
      </c>
      <c r="D1071" s="82">
        <v>0.6020833333333333</v>
      </c>
      <c r="E1071" s="124" t="s">
        <v>13</v>
      </c>
      <c r="F1071" s="124" t="s">
        <v>13</v>
      </c>
      <c r="G1071" s="82">
        <v>0.6354166666666666</v>
      </c>
      <c r="H1071" s="82">
        <v>0.033333333333333326</v>
      </c>
      <c r="I1071" s="124" t="s">
        <v>13</v>
      </c>
      <c r="J1071" s="124" t="s">
        <v>13</v>
      </c>
      <c r="K1071" s="124" t="s">
        <v>20</v>
      </c>
      <c r="L1071" s="124" t="s">
        <v>15</v>
      </c>
      <c r="M1071" s="124" t="s">
        <v>333</v>
      </c>
      <c r="N1071" s="123"/>
      <c r="O1071" s="123"/>
      <c r="P1071" s="123"/>
      <c r="Q1071" s="125"/>
    </row>
    <row r="1072">
      <c r="A1072" s="127">
        <v>46000.0</v>
      </c>
      <c r="B1072" s="124" t="s">
        <v>13</v>
      </c>
      <c r="C1072" s="124" t="s">
        <v>13</v>
      </c>
      <c r="D1072" s="82">
        <v>0.48680555555555555</v>
      </c>
      <c r="E1072" s="82">
        <v>0.6388888888888888</v>
      </c>
      <c r="F1072" s="82">
        <v>0.6652777777777777</v>
      </c>
      <c r="G1072" s="82">
        <v>0.6520833333333333</v>
      </c>
      <c r="H1072" s="82">
        <v>0.1652777777777778</v>
      </c>
      <c r="I1072" s="124" t="s">
        <v>13</v>
      </c>
      <c r="J1072" s="124" t="s">
        <v>13</v>
      </c>
      <c r="K1072" s="124" t="s">
        <v>14</v>
      </c>
      <c r="L1072" s="124" t="s">
        <v>15</v>
      </c>
      <c r="M1072" s="123"/>
      <c r="N1072" s="123"/>
      <c r="O1072" s="123"/>
      <c r="P1072" s="123"/>
      <c r="Q1072" s="125"/>
    </row>
    <row r="1073">
      <c r="A1073" s="127">
        <v>46001.0</v>
      </c>
      <c r="B1073" s="124" t="s">
        <v>13</v>
      </c>
      <c r="C1073" s="124" t="s">
        <v>13</v>
      </c>
      <c r="D1073" s="124" t="s">
        <v>13</v>
      </c>
      <c r="E1073" s="124" t="s">
        <v>13</v>
      </c>
      <c r="F1073" s="124" t="s">
        <v>13</v>
      </c>
      <c r="G1073" s="82">
        <v>0.3715277777777778</v>
      </c>
      <c r="H1073" s="124" t="s">
        <v>13</v>
      </c>
      <c r="I1073" s="124" t="s">
        <v>13</v>
      </c>
      <c r="J1073" s="82">
        <v>0.09097222222222223</v>
      </c>
      <c r="K1073" s="124" t="s">
        <v>14</v>
      </c>
      <c r="L1073" s="124" t="s">
        <v>15</v>
      </c>
      <c r="M1073" s="124" t="s">
        <v>36</v>
      </c>
      <c r="N1073" s="123"/>
      <c r="O1073" s="123"/>
      <c r="P1073" s="123"/>
      <c r="Q1073" s="125"/>
    </row>
    <row r="1074">
      <c r="A1074" s="127">
        <v>46001.0</v>
      </c>
      <c r="B1074" s="82">
        <v>0.44930555555555557</v>
      </c>
      <c r="C1074" s="82">
        <v>0.4756944444444444</v>
      </c>
      <c r="D1074" s="82">
        <v>0.4625</v>
      </c>
      <c r="E1074" s="82">
        <v>0.4979166666666667</v>
      </c>
      <c r="F1074" s="82">
        <v>0.5090277777777777</v>
      </c>
      <c r="G1074" s="82">
        <v>0.5034722222222222</v>
      </c>
      <c r="H1074" s="82">
        <v>0.04097222222222219</v>
      </c>
      <c r="I1074" s="124" t="s">
        <v>13</v>
      </c>
      <c r="J1074" s="124" t="s">
        <v>13</v>
      </c>
      <c r="K1074" s="124" t="s">
        <v>20</v>
      </c>
      <c r="L1074" s="124" t="s">
        <v>15</v>
      </c>
      <c r="M1074" s="123"/>
      <c r="N1074" s="123"/>
      <c r="O1074" s="123"/>
      <c r="P1074" s="123"/>
      <c r="Q1074" s="125"/>
    </row>
    <row r="1075">
      <c r="A1075" s="127">
        <v>46001.0</v>
      </c>
      <c r="B1075" s="124" t="s">
        <v>13</v>
      </c>
      <c r="C1075" s="124" t="s">
        <v>13</v>
      </c>
      <c r="D1075" s="82">
        <v>0.7048611111111112</v>
      </c>
      <c r="E1075" s="124" t="s">
        <v>13</v>
      </c>
      <c r="F1075" s="124" t="s">
        <v>13</v>
      </c>
      <c r="G1075" s="124" t="s">
        <v>13</v>
      </c>
      <c r="H1075" s="124" t="s">
        <v>13</v>
      </c>
      <c r="I1075" s="124" t="s">
        <v>13</v>
      </c>
      <c r="J1075" s="124" t="s">
        <v>13</v>
      </c>
      <c r="K1075" s="124" t="s">
        <v>13</v>
      </c>
      <c r="L1075" s="124" t="s">
        <v>15</v>
      </c>
      <c r="M1075" s="123"/>
      <c r="N1075" s="123"/>
      <c r="O1075" s="123"/>
      <c r="P1075" s="123"/>
      <c r="Q1075" s="125"/>
    </row>
    <row r="1076">
      <c r="A1076" s="127">
        <v>46002.0</v>
      </c>
      <c r="B1076" s="124" t="s">
        <v>13</v>
      </c>
      <c r="C1076" s="124" t="s">
        <v>13</v>
      </c>
      <c r="D1076" s="124" t="s">
        <v>13</v>
      </c>
      <c r="E1076" s="124" t="s">
        <v>13</v>
      </c>
      <c r="F1076" s="124" t="s">
        <v>13</v>
      </c>
      <c r="G1076" s="82">
        <v>0.46111111111111114</v>
      </c>
      <c r="H1076" s="124" t="s">
        <v>13</v>
      </c>
      <c r="I1076" s="124" t="s">
        <v>13</v>
      </c>
      <c r="J1076" s="82">
        <v>0.08750000000000002</v>
      </c>
      <c r="K1076" s="124" t="s">
        <v>14</v>
      </c>
      <c r="L1076" s="124" t="s">
        <v>15</v>
      </c>
      <c r="M1076" s="124" t="s">
        <v>36</v>
      </c>
      <c r="N1076" s="123"/>
      <c r="O1076" s="123"/>
      <c r="P1076" s="123"/>
      <c r="Q1076" s="125"/>
    </row>
    <row r="1077">
      <c r="A1077" s="127">
        <v>46002.0</v>
      </c>
      <c r="B1077" s="124" t="s">
        <v>13</v>
      </c>
      <c r="C1077" s="124" t="s">
        <v>13</v>
      </c>
      <c r="D1077" s="82">
        <v>0.5486111111111112</v>
      </c>
      <c r="E1077" s="82">
        <v>0.5972222222222222</v>
      </c>
      <c r="F1077" s="82">
        <v>0.6180555555555556</v>
      </c>
      <c r="G1077" s="82">
        <v>0.6076388888888888</v>
      </c>
      <c r="H1077" s="82">
        <v>0.05902777777777768</v>
      </c>
      <c r="I1077" s="82">
        <v>0.12916666666666665</v>
      </c>
      <c r="J1077" s="82">
        <v>0.07013888888888897</v>
      </c>
      <c r="K1077" s="124" t="s">
        <v>20</v>
      </c>
      <c r="L1077" s="124" t="s">
        <v>15</v>
      </c>
      <c r="M1077" s="123"/>
      <c r="N1077" s="123"/>
      <c r="O1077" s="123"/>
      <c r="P1077" s="123"/>
      <c r="Q1077" s="125"/>
    </row>
    <row r="1078">
      <c r="A1078" s="127">
        <v>46002.0</v>
      </c>
      <c r="B1078" s="124" t="s">
        <v>13</v>
      </c>
      <c r="C1078" s="124" t="s">
        <v>13</v>
      </c>
      <c r="D1078" s="82">
        <v>0.6777777777777778</v>
      </c>
      <c r="E1078" s="124" t="s">
        <v>13</v>
      </c>
      <c r="F1078" s="124" t="s">
        <v>13</v>
      </c>
      <c r="G1078" s="82">
        <v>0.7055555555555556</v>
      </c>
      <c r="H1078" s="82">
        <v>0.02777777777777779</v>
      </c>
      <c r="I1078" s="124" t="s">
        <v>13</v>
      </c>
      <c r="J1078" s="124" t="s">
        <v>13</v>
      </c>
      <c r="K1078" s="124" t="s">
        <v>20</v>
      </c>
      <c r="L1078" s="124" t="s">
        <v>15</v>
      </c>
      <c r="M1078" s="123"/>
      <c r="N1078" s="123"/>
      <c r="O1078" s="123"/>
      <c r="P1078" s="123"/>
      <c r="Q1078" s="125"/>
    </row>
    <row r="1079">
      <c r="A1079" s="127">
        <v>46003.0</v>
      </c>
      <c r="B1079" s="124" t="s">
        <v>13</v>
      </c>
      <c r="C1079" s="124" t="s">
        <v>13</v>
      </c>
      <c r="D1079" s="82">
        <v>0.3388888888888889</v>
      </c>
      <c r="E1079" s="82">
        <v>0.5763888888888888</v>
      </c>
      <c r="F1079" s="82">
        <v>0.5923611111111111</v>
      </c>
      <c r="G1079" s="82">
        <v>0.584375</v>
      </c>
      <c r="H1079" s="82">
        <v>0.24548611111111107</v>
      </c>
      <c r="I1079" s="82">
        <v>0.2569444444444444</v>
      </c>
      <c r="J1079" s="82">
        <v>0.011458333333333348</v>
      </c>
      <c r="K1079" s="124" t="s">
        <v>14</v>
      </c>
      <c r="L1079" s="124" t="s">
        <v>15</v>
      </c>
      <c r="M1079" s="123"/>
      <c r="N1079" s="123"/>
      <c r="O1079" s="123"/>
      <c r="P1079" s="123"/>
      <c r="Q1079" s="125"/>
    </row>
    <row r="1080">
      <c r="A1080" s="127">
        <v>46003.0</v>
      </c>
      <c r="B1080" s="124" t="s">
        <v>13</v>
      </c>
      <c r="C1080" s="124" t="s">
        <v>13</v>
      </c>
      <c r="D1080" s="82">
        <v>0.5958333333333333</v>
      </c>
      <c r="E1080" s="124" t="s">
        <v>13</v>
      </c>
      <c r="F1080" s="124" t="s">
        <v>13</v>
      </c>
      <c r="G1080" s="82">
        <v>0.5986111111111111</v>
      </c>
      <c r="H1080" s="82">
        <v>0.002777777777777768</v>
      </c>
      <c r="I1080" s="82">
        <v>0.06701388888888882</v>
      </c>
      <c r="J1080" s="82">
        <v>0.06423611111111105</v>
      </c>
      <c r="K1080" s="124" t="s">
        <v>23</v>
      </c>
      <c r="L1080" s="124" t="s">
        <v>15</v>
      </c>
      <c r="M1080" s="123"/>
      <c r="N1080" s="123"/>
      <c r="O1080" s="123"/>
      <c r="P1080" s="123"/>
      <c r="Q1080" s="125"/>
    </row>
    <row r="1081">
      <c r="A1081" s="127">
        <v>46003.0</v>
      </c>
      <c r="B1081" s="82">
        <v>0.6541666666666667</v>
      </c>
      <c r="C1081" s="82">
        <v>0.6715277777777777</v>
      </c>
      <c r="D1081" s="82">
        <v>0.6628472222222221</v>
      </c>
      <c r="E1081" s="82">
        <v>0.7006944444444444</v>
      </c>
      <c r="F1081" s="82">
        <v>0.7138888888888889</v>
      </c>
      <c r="G1081" s="82">
        <v>0.7072916666666667</v>
      </c>
      <c r="H1081" s="82">
        <v>0.04444444444444451</v>
      </c>
      <c r="I1081" s="124" t="s">
        <v>13</v>
      </c>
      <c r="J1081" s="124" t="s">
        <v>13</v>
      </c>
      <c r="K1081" s="124" t="s">
        <v>20</v>
      </c>
      <c r="L1081" s="124" t="s">
        <v>15</v>
      </c>
      <c r="M1081" s="123"/>
      <c r="N1081" s="123"/>
      <c r="O1081" s="123"/>
      <c r="P1081" s="123"/>
      <c r="Q1081" s="125"/>
    </row>
    <row r="1082">
      <c r="A1082" s="127">
        <v>46004.0</v>
      </c>
      <c r="B1082" s="124" t="s">
        <v>13</v>
      </c>
      <c r="C1082" s="124" t="s">
        <v>13</v>
      </c>
      <c r="D1082" s="82">
        <v>0.33819444444444446</v>
      </c>
      <c r="E1082" s="124" t="s">
        <v>13</v>
      </c>
      <c r="F1082" s="124" t="s">
        <v>13</v>
      </c>
      <c r="G1082" s="82">
        <v>0.3645833333333333</v>
      </c>
      <c r="H1082" s="82">
        <v>0.02638888888888885</v>
      </c>
      <c r="I1082" s="82">
        <v>0.10972222222222222</v>
      </c>
      <c r="J1082" s="82">
        <v>0.08333333333333337</v>
      </c>
      <c r="K1082" s="124" t="s">
        <v>20</v>
      </c>
      <c r="L1082" s="124" t="s">
        <v>15</v>
      </c>
      <c r="M1082" s="123"/>
      <c r="N1082" s="123"/>
      <c r="O1082" s="123"/>
      <c r="P1082" s="123"/>
      <c r="Q1082" s="125"/>
    </row>
    <row r="1083">
      <c r="A1083" s="127">
        <v>46004.0</v>
      </c>
      <c r="B1083" s="124" t="s">
        <v>13</v>
      </c>
      <c r="C1083" s="124" t="s">
        <v>13</v>
      </c>
      <c r="D1083" s="82">
        <v>0.5493055555555556</v>
      </c>
      <c r="E1083" s="82">
        <v>0.5805555555555556</v>
      </c>
      <c r="F1083" s="82">
        <v>0.5993055555555555</v>
      </c>
      <c r="G1083" s="82">
        <v>0.5899305555555556</v>
      </c>
      <c r="H1083" s="82">
        <v>0.04062500000000002</v>
      </c>
      <c r="I1083" s="82">
        <v>0.06666666666666665</v>
      </c>
      <c r="J1083" s="82">
        <v>0.02604166666666663</v>
      </c>
      <c r="K1083" s="124" t="s">
        <v>20</v>
      </c>
      <c r="L1083" s="124" t="s">
        <v>15</v>
      </c>
      <c r="M1083" s="123"/>
      <c r="N1083" s="123"/>
      <c r="O1083" s="123"/>
      <c r="P1083" s="123"/>
      <c r="Q1083" s="125"/>
    </row>
    <row r="1084">
      <c r="A1084" s="127">
        <v>46004.0</v>
      </c>
      <c r="B1084" s="82">
        <v>0.6798611111111111</v>
      </c>
      <c r="C1084" s="82">
        <v>0.6916666666666667</v>
      </c>
      <c r="D1084" s="82">
        <v>0.6857638888888888</v>
      </c>
      <c r="E1084" s="124" t="s">
        <v>13</v>
      </c>
      <c r="F1084" s="124" t="s">
        <v>13</v>
      </c>
      <c r="G1084" s="124" t="s">
        <v>13</v>
      </c>
      <c r="H1084" s="124" t="s">
        <v>13</v>
      </c>
      <c r="I1084" s="124" t="s">
        <v>13</v>
      </c>
      <c r="J1084" s="124" t="s">
        <v>13</v>
      </c>
      <c r="K1084" s="124" t="s">
        <v>14</v>
      </c>
      <c r="L1084" s="124" t="s">
        <v>15</v>
      </c>
      <c r="M1084" s="124" t="s">
        <v>66</v>
      </c>
      <c r="N1084" s="123"/>
      <c r="O1084" s="123"/>
      <c r="P1084" s="123"/>
      <c r="Q1084" s="125"/>
    </row>
    <row r="1085">
      <c r="A1085" s="127">
        <v>46005.0</v>
      </c>
      <c r="B1085" s="124" t="s">
        <v>13</v>
      </c>
      <c r="C1085" s="124" t="s">
        <v>13</v>
      </c>
      <c r="D1085" s="82">
        <v>0.3402777777777778</v>
      </c>
      <c r="E1085" s="82">
        <v>0.4354166666666667</v>
      </c>
      <c r="F1085" s="82">
        <v>0.44930555555555557</v>
      </c>
      <c r="G1085" s="82">
        <v>0.4423611111111111</v>
      </c>
      <c r="H1085" s="82">
        <v>0.1020833333333333</v>
      </c>
      <c r="I1085" s="82">
        <v>0.1159722222222222</v>
      </c>
      <c r="J1085" s="82">
        <v>0.013888888888888895</v>
      </c>
      <c r="K1085" s="124" t="s">
        <v>14</v>
      </c>
      <c r="L1085" s="124" t="s">
        <v>15</v>
      </c>
      <c r="M1085" s="124" t="s">
        <v>335</v>
      </c>
      <c r="N1085" s="123"/>
      <c r="O1085" s="123"/>
      <c r="P1085" s="123"/>
      <c r="Q1085" s="125"/>
    </row>
    <row r="1086">
      <c r="A1086" s="127">
        <v>46005.0</v>
      </c>
      <c r="B1086" s="124" t="s">
        <v>13</v>
      </c>
      <c r="C1086" s="124" t="s">
        <v>13</v>
      </c>
      <c r="D1086" s="82">
        <v>0.45625</v>
      </c>
      <c r="E1086" s="124" t="s">
        <v>13</v>
      </c>
      <c r="F1086" s="124" t="s">
        <v>13</v>
      </c>
      <c r="G1086" s="82">
        <v>0.4652777777777778</v>
      </c>
      <c r="H1086" s="82">
        <v>0.009027777777777801</v>
      </c>
      <c r="I1086" s="82">
        <v>0.07500000000000001</v>
      </c>
      <c r="J1086" s="82">
        <v>0.06597222222222221</v>
      </c>
      <c r="K1086" s="124" t="s">
        <v>23</v>
      </c>
      <c r="L1086" s="124" t="s">
        <v>15</v>
      </c>
      <c r="M1086" s="123"/>
      <c r="N1086" s="123"/>
      <c r="O1086" s="123"/>
      <c r="P1086" s="123"/>
      <c r="Q1086" s="125"/>
    </row>
    <row r="1087">
      <c r="A1087" s="127">
        <v>46005.0</v>
      </c>
      <c r="B1087" s="124" t="s">
        <v>13</v>
      </c>
      <c r="C1087" s="124" t="s">
        <v>13</v>
      </c>
      <c r="D1087" s="82">
        <v>0.53125</v>
      </c>
      <c r="E1087" s="124" t="s">
        <v>13</v>
      </c>
      <c r="F1087" s="124" t="s">
        <v>13</v>
      </c>
      <c r="G1087" s="82">
        <v>0.5659722222222222</v>
      </c>
      <c r="H1087" s="82">
        <v>0.03472222222222221</v>
      </c>
      <c r="I1087" s="82">
        <v>0.10624999999999996</v>
      </c>
      <c r="J1087" s="82">
        <v>0.07152777777777775</v>
      </c>
      <c r="K1087" s="124" t="s">
        <v>20</v>
      </c>
      <c r="L1087" s="124" t="s">
        <v>15</v>
      </c>
      <c r="M1087" s="123"/>
      <c r="N1087" s="123"/>
      <c r="O1087" s="123"/>
      <c r="P1087" s="123"/>
      <c r="Q1087" s="125"/>
    </row>
    <row r="1088">
      <c r="A1088" s="127">
        <v>46005.0</v>
      </c>
      <c r="B1088" s="82">
        <v>0.6215277777777778</v>
      </c>
      <c r="C1088" s="82">
        <v>0.6534722222222222</v>
      </c>
      <c r="D1088" s="82">
        <v>0.6375</v>
      </c>
      <c r="E1088" s="124" t="s">
        <v>13</v>
      </c>
      <c r="F1088" s="124" t="s">
        <v>13</v>
      </c>
      <c r="G1088" s="82">
        <v>0.6659722222222222</v>
      </c>
      <c r="H1088" s="82">
        <v>0.028472222222222232</v>
      </c>
      <c r="I1088" s="124" t="s">
        <v>13</v>
      </c>
      <c r="J1088" s="124" t="s">
        <v>13</v>
      </c>
      <c r="K1088" s="124" t="s">
        <v>20</v>
      </c>
      <c r="L1088" s="124" t="s">
        <v>15</v>
      </c>
      <c r="M1088" s="123"/>
      <c r="N1088" s="123"/>
      <c r="O1088" s="123"/>
      <c r="P1088" s="123"/>
      <c r="Q1088" s="125"/>
    </row>
    <row r="1089">
      <c r="A1089" s="127">
        <v>46006.0</v>
      </c>
      <c r="B1089" s="124" t="s">
        <v>13</v>
      </c>
      <c r="C1089" s="124" t="s">
        <v>13</v>
      </c>
      <c r="D1089" s="124" t="s">
        <v>13</v>
      </c>
      <c r="E1089" s="124" t="s">
        <v>13</v>
      </c>
      <c r="F1089" s="124" t="s">
        <v>13</v>
      </c>
      <c r="G1089" s="82">
        <v>0.35138888888888886</v>
      </c>
      <c r="H1089" s="124" t="s">
        <v>13</v>
      </c>
      <c r="I1089" s="124" t="s">
        <v>13</v>
      </c>
      <c r="J1089" s="82">
        <v>0.10833333333333339</v>
      </c>
      <c r="K1089" s="124" t="s">
        <v>13</v>
      </c>
      <c r="L1089" s="124" t="s">
        <v>15</v>
      </c>
      <c r="M1089" s="123"/>
      <c r="N1089" s="123"/>
      <c r="O1089" s="123"/>
      <c r="P1089" s="123"/>
      <c r="Q1089" s="125"/>
    </row>
    <row r="1090">
      <c r="A1090" s="127">
        <v>46006.0</v>
      </c>
      <c r="B1090" s="82">
        <v>0.45208333333333334</v>
      </c>
      <c r="C1090" s="82">
        <v>0.4673611111111111</v>
      </c>
      <c r="D1090" s="82">
        <v>0.45972222222222225</v>
      </c>
      <c r="E1090" s="124" t="s">
        <v>13</v>
      </c>
      <c r="F1090" s="124" t="s">
        <v>13</v>
      </c>
      <c r="G1090" s="82">
        <v>0.7270833333333333</v>
      </c>
      <c r="H1090" s="82">
        <v>0.26736111111111105</v>
      </c>
      <c r="I1090" s="124" t="s">
        <v>13</v>
      </c>
      <c r="J1090" s="124" t="s">
        <v>13</v>
      </c>
      <c r="K1090" s="124" t="s">
        <v>14</v>
      </c>
      <c r="L1090" s="124" t="s">
        <v>15</v>
      </c>
      <c r="M1090" s="123"/>
      <c r="N1090" s="123"/>
      <c r="O1090" s="123"/>
      <c r="P1090" s="123"/>
      <c r="Q1090" s="125"/>
    </row>
    <row r="1091">
      <c r="A1091" s="127">
        <v>46007.0</v>
      </c>
      <c r="B1091" s="124" t="s">
        <v>13</v>
      </c>
      <c r="C1091" s="124" t="s">
        <v>13</v>
      </c>
      <c r="D1091" s="82">
        <v>0.3013888888888889</v>
      </c>
      <c r="E1091" s="124" t="s">
        <v>13</v>
      </c>
      <c r="F1091" s="124" t="s">
        <v>13</v>
      </c>
      <c r="G1091" s="82">
        <v>0.3347222222222222</v>
      </c>
      <c r="H1091" s="82">
        <v>0.033333333333333326</v>
      </c>
      <c r="I1091" s="82">
        <v>0.11875000000000002</v>
      </c>
      <c r="J1091" s="82">
        <v>0.0854166666666667</v>
      </c>
      <c r="K1091" s="124" t="s">
        <v>20</v>
      </c>
      <c r="L1091" s="124" t="s">
        <v>15</v>
      </c>
      <c r="M1091" s="123"/>
      <c r="N1091" s="123"/>
      <c r="O1091" s="123"/>
      <c r="P1091" s="123"/>
      <c r="Q1091" s="125"/>
    </row>
    <row r="1092">
      <c r="A1092" s="127">
        <v>46007.0</v>
      </c>
      <c r="B1092" s="124" t="s">
        <v>13</v>
      </c>
      <c r="C1092" s="124" t="s">
        <v>13</v>
      </c>
      <c r="D1092" s="82">
        <v>0.4201388888888889</v>
      </c>
      <c r="E1092" s="82">
        <v>0.6173611111111111</v>
      </c>
      <c r="F1092" s="82">
        <v>0.6333333333333333</v>
      </c>
      <c r="G1092" s="82">
        <v>0.6253472222222223</v>
      </c>
      <c r="H1092" s="82">
        <v>0.20520833333333338</v>
      </c>
      <c r="I1092" s="82">
        <v>0.21597222222222218</v>
      </c>
      <c r="J1092" s="82">
        <v>0.007638888888888862</v>
      </c>
      <c r="K1092" s="124" t="s">
        <v>14</v>
      </c>
      <c r="L1092" s="124" t="s">
        <v>15</v>
      </c>
      <c r="M1092" s="123"/>
      <c r="N1092" s="123"/>
      <c r="O1092" s="123"/>
      <c r="P1092" s="123"/>
      <c r="Q1092" s="125"/>
    </row>
    <row r="1093">
      <c r="A1093" s="127">
        <v>46007.0</v>
      </c>
      <c r="B1093" s="82">
        <v>0.6333333333333333</v>
      </c>
      <c r="C1093" s="82">
        <v>0.6388888888888888</v>
      </c>
      <c r="D1093" s="82">
        <v>0.6361111111111111</v>
      </c>
      <c r="E1093" s="82">
        <v>0.6388888888888888</v>
      </c>
      <c r="F1093" s="82">
        <v>0.66875</v>
      </c>
      <c r="G1093" s="82">
        <v>0.6538194444444444</v>
      </c>
      <c r="H1093" s="82">
        <v>0.017708333333333326</v>
      </c>
      <c r="I1093" s="82">
        <v>0.061111111111111116</v>
      </c>
      <c r="J1093" s="82">
        <v>0.04340277777777779</v>
      </c>
      <c r="K1093" s="124" t="s">
        <v>23</v>
      </c>
      <c r="L1093" s="124" t="s">
        <v>15</v>
      </c>
      <c r="M1093" s="123"/>
      <c r="N1093" s="123"/>
      <c r="O1093" s="123"/>
      <c r="P1093" s="123"/>
      <c r="Q1093" s="125"/>
    </row>
    <row r="1094">
      <c r="A1094" s="127">
        <v>46007.0</v>
      </c>
      <c r="B1094" s="124" t="s">
        <v>13</v>
      </c>
      <c r="C1094" s="124" t="s">
        <v>13</v>
      </c>
      <c r="D1094" s="82">
        <v>0.6972222222222222</v>
      </c>
      <c r="E1094" s="82">
        <v>0.7041666666666667</v>
      </c>
      <c r="F1094" s="82">
        <v>0.7138888888888889</v>
      </c>
      <c r="G1094" s="82">
        <v>0.7090277777777778</v>
      </c>
      <c r="H1094" s="82">
        <v>0.011805555555555625</v>
      </c>
      <c r="I1094" s="124" t="s">
        <v>13</v>
      </c>
      <c r="J1094" s="124" t="s">
        <v>13</v>
      </c>
      <c r="K1094" s="124" t="s">
        <v>32</v>
      </c>
      <c r="L1094" s="124" t="s">
        <v>15</v>
      </c>
      <c r="M1094" s="123"/>
      <c r="N1094" s="123"/>
      <c r="O1094" s="123"/>
      <c r="P1094" s="123"/>
      <c r="Q1094" s="125"/>
    </row>
    <row r="1095">
      <c r="A1095" s="127">
        <v>46008.0</v>
      </c>
      <c r="B1095" s="124" t="s">
        <v>13</v>
      </c>
      <c r="C1095" s="124" t="s">
        <v>13</v>
      </c>
      <c r="D1095" s="82">
        <v>0.5784722222222223</v>
      </c>
      <c r="E1095" s="124" t="s">
        <v>13</v>
      </c>
      <c r="F1095" s="124" t="s">
        <v>13</v>
      </c>
      <c r="G1095" s="124" t="s">
        <v>13</v>
      </c>
      <c r="H1095" s="124" t="s">
        <v>13</v>
      </c>
      <c r="I1095" s="124" t="s">
        <v>13</v>
      </c>
      <c r="J1095" s="124" t="s">
        <v>13</v>
      </c>
      <c r="K1095" s="124" t="s">
        <v>14</v>
      </c>
      <c r="L1095" s="124" t="s">
        <v>15</v>
      </c>
      <c r="M1095" s="124" t="s">
        <v>36</v>
      </c>
      <c r="N1095" s="123"/>
      <c r="O1095" s="123"/>
      <c r="P1095" s="123"/>
      <c r="Q1095" s="125"/>
    </row>
    <row r="1096">
      <c r="A1096" s="127">
        <v>46009.0</v>
      </c>
      <c r="B1096" s="124" t="s">
        <v>13</v>
      </c>
      <c r="C1096" s="124" t="s">
        <v>13</v>
      </c>
      <c r="D1096" s="124" t="s">
        <v>13</v>
      </c>
      <c r="E1096" s="124" t="s">
        <v>13</v>
      </c>
      <c r="F1096" s="124" t="s">
        <v>13</v>
      </c>
      <c r="G1096" s="82">
        <v>0.31666666666666665</v>
      </c>
      <c r="H1096" s="124" t="s">
        <v>13</v>
      </c>
      <c r="I1096" s="124" t="s">
        <v>13</v>
      </c>
      <c r="J1096" s="82">
        <v>0.06527777777777777</v>
      </c>
      <c r="K1096" s="124" t="s">
        <v>13</v>
      </c>
      <c r="L1096" s="124" t="s">
        <v>15</v>
      </c>
      <c r="M1096" s="123"/>
      <c r="N1096" s="123"/>
      <c r="O1096" s="123"/>
      <c r="P1096" s="123"/>
      <c r="Q1096" s="125"/>
    </row>
    <row r="1097">
      <c r="A1097" s="127">
        <v>46009.0</v>
      </c>
      <c r="B1097" s="82">
        <v>0.36736111111111114</v>
      </c>
      <c r="C1097" s="82">
        <v>0.39652777777777776</v>
      </c>
      <c r="D1097" s="82">
        <v>0.3819444444444444</v>
      </c>
      <c r="E1097" s="124" t="s">
        <v>13</v>
      </c>
      <c r="F1097" s="124" t="s">
        <v>13</v>
      </c>
      <c r="G1097" s="82">
        <v>0.4284722222222222</v>
      </c>
      <c r="H1097" s="82">
        <v>0.04652777777777778</v>
      </c>
      <c r="I1097" s="82">
        <v>0.12291666666666667</v>
      </c>
      <c r="J1097" s="82">
        <v>0.0763888888888889</v>
      </c>
      <c r="K1097" s="124" t="s">
        <v>20</v>
      </c>
      <c r="L1097" s="124" t="s">
        <v>15</v>
      </c>
      <c r="M1097" s="123"/>
      <c r="N1097" s="123"/>
      <c r="O1097" s="123"/>
      <c r="P1097" s="123"/>
      <c r="Q1097" s="125"/>
    </row>
    <row r="1098">
      <c r="A1098" s="127">
        <v>46009.0</v>
      </c>
      <c r="B1098" s="82">
        <v>0.49583333333333335</v>
      </c>
      <c r="C1098" s="82">
        <v>0.5138888888888888</v>
      </c>
      <c r="D1098" s="82">
        <v>0.5048611111111111</v>
      </c>
      <c r="E1098" s="124" t="s">
        <v>13</v>
      </c>
      <c r="F1098" s="124" t="s">
        <v>13</v>
      </c>
      <c r="G1098" s="82">
        <v>0.6743055555555556</v>
      </c>
      <c r="H1098" s="82">
        <v>0.1694444444444445</v>
      </c>
      <c r="I1098" s="82">
        <v>0.17847222222222225</v>
      </c>
      <c r="J1098" s="82">
        <v>0.009027777777777746</v>
      </c>
      <c r="K1098" s="124" t="s">
        <v>14</v>
      </c>
      <c r="L1098" s="124" t="s">
        <v>15</v>
      </c>
      <c r="M1098" s="123"/>
      <c r="N1098" s="123"/>
      <c r="O1098" s="123"/>
      <c r="P1098" s="123"/>
      <c r="Q1098" s="125"/>
    </row>
    <row r="1099">
      <c r="A1099" s="127">
        <v>46010.0</v>
      </c>
      <c r="B1099" s="124" t="s">
        <v>13</v>
      </c>
      <c r="C1099" s="124" t="s">
        <v>13</v>
      </c>
      <c r="D1099" s="82">
        <v>0.36666666666666664</v>
      </c>
      <c r="E1099" s="82">
        <v>0.39375</v>
      </c>
      <c r="F1099" s="82">
        <v>0.40347222222222223</v>
      </c>
      <c r="G1099" s="82">
        <v>0.39861111111111114</v>
      </c>
      <c r="H1099" s="82">
        <v>0.0319444444444445</v>
      </c>
      <c r="I1099" s="82">
        <v>0.1166666666666667</v>
      </c>
      <c r="J1099" s="82">
        <v>0.0847222222222222</v>
      </c>
      <c r="K1099" s="124" t="s">
        <v>20</v>
      </c>
      <c r="L1099" s="124" t="s">
        <v>15</v>
      </c>
      <c r="M1099" s="123"/>
      <c r="N1099" s="123"/>
      <c r="O1099" s="123"/>
      <c r="P1099" s="123"/>
      <c r="Q1099" s="125"/>
    </row>
    <row r="1100">
      <c r="A1100" s="127">
        <v>46010.0</v>
      </c>
      <c r="B1100" s="82">
        <v>0.47847222222222224</v>
      </c>
      <c r="C1100" s="82">
        <v>0.48819444444444443</v>
      </c>
      <c r="D1100" s="82">
        <v>0.48333333333333334</v>
      </c>
      <c r="E1100" s="82">
        <v>0.6763888888888889</v>
      </c>
      <c r="F1100" s="82">
        <v>0.6847222222222222</v>
      </c>
      <c r="G1100" s="82">
        <v>0.6805555555555556</v>
      </c>
      <c r="H1100" s="82">
        <v>0.19722222222222224</v>
      </c>
      <c r="I1100" s="124" t="s">
        <v>13</v>
      </c>
      <c r="J1100" s="124" t="s">
        <v>13</v>
      </c>
      <c r="K1100" s="124" t="s">
        <v>14</v>
      </c>
      <c r="L1100" s="124" t="s">
        <v>15</v>
      </c>
      <c r="M1100" s="123"/>
      <c r="N1100" s="123"/>
      <c r="O1100" s="123"/>
      <c r="P1100" s="123"/>
      <c r="Q1100" s="125"/>
    </row>
    <row r="1101">
      <c r="A1101" s="127">
        <v>46011.0</v>
      </c>
      <c r="B1101" s="124" t="s">
        <v>13</v>
      </c>
      <c r="C1101" s="124" t="s">
        <v>13</v>
      </c>
      <c r="D1101" s="82">
        <v>0.3277777777777778</v>
      </c>
      <c r="E1101" s="124" t="s">
        <v>13</v>
      </c>
      <c r="F1101" s="124" t="s">
        <v>13</v>
      </c>
      <c r="G1101" s="82">
        <v>0.5319444444444444</v>
      </c>
      <c r="H1101" s="82">
        <v>0.20416666666666666</v>
      </c>
      <c r="I1101" s="82">
        <v>0.22569444444444448</v>
      </c>
      <c r="J1101" s="82">
        <v>0.021527777777777812</v>
      </c>
      <c r="K1101" s="124" t="s">
        <v>14</v>
      </c>
      <c r="L1101" s="124" t="s">
        <v>15</v>
      </c>
      <c r="M1101" s="124" t="s">
        <v>336</v>
      </c>
      <c r="N1101" s="123"/>
      <c r="O1101" s="123"/>
      <c r="P1101" s="123"/>
      <c r="Q1101" s="125"/>
    </row>
    <row r="1102">
      <c r="A1102" s="127">
        <v>46011.0</v>
      </c>
      <c r="B1102" s="124" t="s">
        <v>13</v>
      </c>
      <c r="C1102" s="124" t="s">
        <v>13</v>
      </c>
      <c r="D1102" s="82">
        <v>0.625</v>
      </c>
      <c r="E1102" s="124" t="s">
        <v>13</v>
      </c>
      <c r="F1102" s="124" t="s">
        <v>13</v>
      </c>
      <c r="G1102" s="82">
        <v>0.6520833333333333</v>
      </c>
      <c r="H1102" s="82">
        <v>0.027083333333333348</v>
      </c>
      <c r="I1102" s="124" t="s">
        <v>13</v>
      </c>
      <c r="J1102" s="124" t="s">
        <v>13</v>
      </c>
      <c r="K1102" s="124" t="s">
        <v>20</v>
      </c>
      <c r="L1102" s="124" t="s">
        <v>15</v>
      </c>
      <c r="M1102" s="123"/>
      <c r="N1102" s="123"/>
      <c r="O1102" s="123"/>
      <c r="P1102" s="123"/>
      <c r="Q1102" s="125"/>
    </row>
    <row r="1103">
      <c r="A1103" s="127">
        <v>46013.0</v>
      </c>
      <c r="B1103" s="124" t="s">
        <v>13</v>
      </c>
      <c r="C1103" s="124" t="s">
        <v>13</v>
      </c>
      <c r="D1103" s="82">
        <v>0.38680555555555557</v>
      </c>
      <c r="E1103" s="82">
        <v>0.4354166666666667</v>
      </c>
      <c r="F1103" s="82">
        <v>0.49722222222222223</v>
      </c>
      <c r="G1103" s="82">
        <v>0.46631944444444445</v>
      </c>
      <c r="H1103" s="82">
        <v>0.07951388888888888</v>
      </c>
      <c r="I1103" s="82">
        <v>0.19722222222222224</v>
      </c>
      <c r="J1103" s="82">
        <v>0.11770833333333336</v>
      </c>
      <c r="K1103" s="124" t="s">
        <v>63</v>
      </c>
      <c r="L1103" s="124" t="s">
        <v>15</v>
      </c>
      <c r="M1103" s="124" t="s">
        <v>337</v>
      </c>
      <c r="N1103" s="123"/>
      <c r="O1103" s="123"/>
      <c r="P1103" s="123"/>
      <c r="Q1103" s="125"/>
    </row>
    <row r="1104">
      <c r="A1104" s="127">
        <v>46013.0</v>
      </c>
      <c r="B1104" s="124" t="s">
        <v>13</v>
      </c>
      <c r="C1104" s="124" t="s">
        <v>13</v>
      </c>
      <c r="D1104" s="82">
        <v>0.5840277777777778</v>
      </c>
      <c r="E1104" s="82">
        <v>0.5916666666666667</v>
      </c>
      <c r="F1104" s="82">
        <v>0.6701388888888888</v>
      </c>
      <c r="G1104" s="82">
        <v>0.6309027777777778</v>
      </c>
      <c r="H1104" s="82">
        <v>0.046875</v>
      </c>
      <c r="I1104" s="82">
        <v>0.12222222222222223</v>
      </c>
      <c r="J1104" s="82">
        <v>0.07534722222222223</v>
      </c>
      <c r="K1104" s="124" t="s">
        <v>20</v>
      </c>
      <c r="L1104" s="124" t="s">
        <v>15</v>
      </c>
      <c r="M1104" s="123"/>
      <c r="N1104" s="123"/>
      <c r="O1104" s="123"/>
      <c r="P1104" s="123"/>
      <c r="Q1104" s="125"/>
    </row>
    <row r="1105">
      <c r="A1105" s="127">
        <v>46013.0</v>
      </c>
      <c r="B1105" s="124" t="s">
        <v>13</v>
      </c>
      <c r="C1105" s="124" t="s">
        <v>13</v>
      </c>
      <c r="D1105" s="82">
        <v>0.70625</v>
      </c>
      <c r="E1105" s="124" t="s">
        <v>13</v>
      </c>
      <c r="F1105" s="124" t="s">
        <v>13</v>
      </c>
      <c r="G1105" s="124" t="s">
        <v>13</v>
      </c>
      <c r="H1105" s="124" t="s">
        <v>13</v>
      </c>
      <c r="I1105" s="124" t="s">
        <v>13</v>
      </c>
      <c r="J1105" s="124" t="s">
        <v>13</v>
      </c>
      <c r="K1105" s="124" t="s">
        <v>13</v>
      </c>
      <c r="L1105" s="124" t="s">
        <v>15</v>
      </c>
      <c r="M1105" s="123"/>
      <c r="N1105" s="123"/>
      <c r="O1105" s="123"/>
      <c r="P1105" s="123"/>
      <c r="Q1105" s="125"/>
    </row>
    <row r="1106">
      <c r="A1106" s="127">
        <v>46014.0</v>
      </c>
      <c r="B1106" s="124" t="s">
        <v>13</v>
      </c>
      <c r="C1106" s="124" t="s">
        <v>13</v>
      </c>
      <c r="D1106" s="124" t="s">
        <v>13</v>
      </c>
      <c r="E1106" s="124" t="s">
        <v>13</v>
      </c>
      <c r="F1106" s="124" t="s">
        <v>13</v>
      </c>
      <c r="G1106" s="82">
        <v>0.39166666666666666</v>
      </c>
      <c r="H1106" s="124" t="s">
        <v>13</v>
      </c>
      <c r="I1106" s="124" t="s">
        <v>13</v>
      </c>
      <c r="J1106" s="82">
        <v>0.007638888888888917</v>
      </c>
      <c r="K1106" s="124" t="s">
        <v>14</v>
      </c>
      <c r="L1106" s="124" t="s">
        <v>15</v>
      </c>
      <c r="M1106" s="124" t="s">
        <v>338</v>
      </c>
      <c r="N1106" s="123"/>
      <c r="O1106" s="123"/>
      <c r="P1106" s="123"/>
      <c r="Q1106" s="125"/>
    </row>
    <row r="1107">
      <c r="A1107" s="127">
        <v>46014.0</v>
      </c>
      <c r="B1107" s="124" t="s">
        <v>13</v>
      </c>
      <c r="C1107" s="124" t="s">
        <v>13</v>
      </c>
      <c r="D1107" s="82">
        <v>0.3993055555555556</v>
      </c>
      <c r="E1107" s="124" t="s">
        <v>13</v>
      </c>
      <c r="F1107" s="124" t="s">
        <v>13</v>
      </c>
      <c r="G1107" s="82">
        <v>0.4041666666666667</v>
      </c>
      <c r="H1107" s="82">
        <v>0.004861111111111094</v>
      </c>
      <c r="I1107" s="82">
        <v>0.06944444444444442</v>
      </c>
      <c r="J1107" s="82">
        <v>0.06458333333333333</v>
      </c>
      <c r="K1107" s="124" t="s">
        <v>23</v>
      </c>
      <c r="L1107" s="124" t="s">
        <v>15</v>
      </c>
      <c r="M1107" s="123"/>
      <c r="N1107" s="123"/>
      <c r="O1107" s="123"/>
      <c r="P1107" s="123"/>
      <c r="Q1107" s="125"/>
    </row>
    <row r="1108">
      <c r="A1108" s="127">
        <v>46014.0</v>
      </c>
      <c r="B1108" s="124" t="s">
        <v>13</v>
      </c>
      <c r="C1108" s="124" t="s">
        <v>13</v>
      </c>
      <c r="D1108" s="82">
        <v>0.46875</v>
      </c>
      <c r="E1108" s="82">
        <v>0.49722222222222223</v>
      </c>
      <c r="F1108" s="82">
        <v>0.5055555555555555</v>
      </c>
      <c r="G1108" s="82">
        <v>0.5013888888888889</v>
      </c>
      <c r="H1108" s="82">
        <v>0.032638888888888884</v>
      </c>
      <c r="I1108" s="82">
        <v>0.09965277777777781</v>
      </c>
      <c r="J1108" s="82">
        <v>0.06701388888888893</v>
      </c>
      <c r="K1108" s="124" t="s">
        <v>20</v>
      </c>
      <c r="L1108" s="124" t="s">
        <v>15</v>
      </c>
      <c r="M1108" s="123"/>
      <c r="N1108" s="123"/>
      <c r="O1108" s="123"/>
      <c r="P1108" s="123"/>
      <c r="Q1108" s="125"/>
    </row>
    <row r="1109">
      <c r="A1109" s="127">
        <v>46014.0</v>
      </c>
      <c r="B1109" s="82">
        <v>0.55625</v>
      </c>
      <c r="C1109" s="82">
        <v>0.5805555555555556</v>
      </c>
      <c r="D1109" s="82">
        <v>0.5684027777777778</v>
      </c>
      <c r="E1109" s="82">
        <v>0.5805555555555556</v>
      </c>
      <c r="F1109" s="82">
        <v>0.6506944444444445</v>
      </c>
      <c r="G1109" s="82">
        <v>0.6156250000000001</v>
      </c>
      <c r="H1109" s="82">
        <v>0.047222222222222276</v>
      </c>
      <c r="I1109" s="82">
        <v>0.11493055555555554</v>
      </c>
      <c r="J1109" s="82">
        <v>0.06770833333333326</v>
      </c>
      <c r="K1109" s="124" t="s">
        <v>20</v>
      </c>
      <c r="L1109" s="124" t="s">
        <v>15</v>
      </c>
      <c r="M1109" s="123"/>
      <c r="N1109" s="123"/>
      <c r="O1109" s="123"/>
      <c r="P1109" s="123"/>
      <c r="Q1109" s="125"/>
    </row>
    <row r="1110">
      <c r="A1110" s="127">
        <v>46014.0</v>
      </c>
      <c r="B1110" s="124" t="s">
        <v>13</v>
      </c>
      <c r="C1110" s="124" t="s">
        <v>13</v>
      </c>
      <c r="D1110" s="82">
        <v>0.6833333333333333</v>
      </c>
      <c r="E1110" s="124" t="s">
        <v>13</v>
      </c>
      <c r="F1110" s="124" t="s">
        <v>13</v>
      </c>
      <c r="G1110" s="124" t="s">
        <v>13</v>
      </c>
      <c r="H1110" s="124" t="s">
        <v>13</v>
      </c>
      <c r="I1110" s="124" t="s">
        <v>13</v>
      </c>
      <c r="J1110" s="124" t="s">
        <v>13</v>
      </c>
      <c r="K1110" s="124" t="s">
        <v>14</v>
      </c>
      <c r="L1110" s="124" t="s">
        <v>15</v>
      </c>
      <c r="M1110" s="124" t="s">
        <v>339</v>
      </c>
      <c r="N1110" s="123"/>
      <c r="O1110" s="123"/>
      <c r="P1110" s="123"/>
      <c r="Q1110" s="125"/>
    </row>
    <row r="1111">
      <c r="A1111" s="127">
        <v>46015.0</v>
      </c>
      <c r="B1111" s="82">
        <v>0.32222222222222224</v>
      </c>
      <c r="C1111" s="82">
        <v>0.33125</v>
      </c>
      <c r="D1111" s="82">
        <v>0.3267361111111111</v>
      </c>
      <c r="E1111" s="124" t="s">
        <v>13</v>
      </c>
      <c r="F1111" s="124" t="s">
        <v>13</v>
      </c>
      <c r="G1111" s="82">
        <v>0.3541666666666667</v>
      </c>
      <c r="H1111" s="82">
        <v>0.02743055555555557</v>
      </c>
      <c r="I1111" s="82">
        <v>0.1111111111111111</v>
      </c>
      <c r="J1111" s="82">
        <v>0.08368055555555554</v>
      </c>
      <c r="K1111" s="124" t="s">
        <v>20</v>
      </c>
      <c r="L1111" s="124" t="s">
        <v>15</v>
      </c>
      <c r="M1111" s="123"/>
      <c r="N1111" s="123"/>
      <c r="O1111" s="123"/>
      <c r="P1111" s="123"/>
      <c r="Q1111" s="125"/>
    </row>
    <row r="1112">
      <c r="A1112" s="127">
        <v>46015.0</v>
      </c>
      <c r="B1112" s="82">
        <v>0.4284722222222222</v>
      </c>
      <c r="C1112" s="82">
        <v>0.44722222222222224</v>
      </c>
      <c r="D1112" s="82">
        <v>0.4378472222222222</v>
      </c>
      <c r="E1112" s="124" t="s">
        <v>13</v>
      </c>
      <c r="F1112" s="124" t="s">
        <v>13</v>
      </c>
      <c r="G1112" s="82">
        <v>0.6291666666666667</v>
      </c>
      <c r="H1112" s="82">
        <v>0.19131944444444443</v>
      </c>
      <c r="I1112" s="82">
        <v>0.1989583333333333</v>
      </c>
      <c r="J1112" s="82">
        <v>0.007638888888888862</v>
      </c>
      <c r="K1112" s="124" t="s">
        <v>14</v>
      </c>
      <c r="L1112" s="124" t="s">
        <v>15</v>
      </c>
      <c r="M1112" s="123"/>
      <c r="N1112" s="123"/>
      <c r="O1112" s="123"/>
      <c r="P1112" s="123"/>
      <c r="Q1112" s="125"/>
    </row>
    <row r="1113">
      <c r="A1113" s="127">
        <v>46015.0</v>
      </c>
      <c r="B1113" s="124" t="s">
        <v>13</v>
      </c>
      <c r="C1113" s="124" t="s">
        <v>13</v>
      </c>
      <c r="D1113" s="82">
        <v>0.6368055555555555</v>
      </c>
      <c r="E1113" s="124" t="s">
        <v>13</v>
      </c>
      <c r="F1113" s="124" t="s">
        <v>13</v>
      </c>
      <c r="G1113" s="82">
        <v>0.6409722222222223</v>
      </c>
      <c r="H1113" s="82">
        <v>0.004166666666666763</v>
      </c>
      <c r="I1113" s="124" t="s">
        <v>13</v>
      </c>
      <c r="J1113" s="124" t="s">
        <v>13</v>
      </c>
      <c r="K1113" s="124" t="s">
        <v>23</v>
      </c>
      <c r="L1113" s="124" t="s">
        <v>15</v>
      </c>
      <c r="M1113" s="123"/>
      <c r="N1113" s="123"/>
      <c r="O1113" s="123"/>
      <c r="P1113" s="123"/>
      <c r="Q1113" s="125"/>
    </row>
    <row r="1114">
      <c r="A1114" s="127">
        <v>46016.0</v>
      </c>
      <c r="B1114" s="124" t="s">
        <v>13</v>
      </c>
      <c r="C1114" s="124" t="s">
        <v>13</v>
      </c>
      <c r="D1114" s="82">
        <v>0.44305555555555554</v>
      </c>
      <c r="E1114" s="82">
        <v>0.5388888888888889</v>
      </c>
      <c r="F1114" s="82">
        <v>0.5555555555555556</v>
      </c>
      <c r="G1114" s="82">
        <v>0.5472222222222223</v>
      </c>
      <c r="H1114" s="82">
        <v>0.10416666666666674</v>
      </c>
      <c r="I1114" s="82">
        <v>0.15208333333333335</v>
      </c>
      <c r="J1114" s="82">
        <v>0.04791666666666661</v>
      </c>
      <c r="K1114" s="124" t="s">
        <v>42</v>
      </c>
      <c r="L1114" s="124" t="s">
        <v>15</v>
      </c>
      <c r="M1114" s="124" t="s">
        <v>341</v>
      </c>
      <c r="N1114" s="123"/>
      <c r="O1114" s="123"/>
      <c r="P1114" s="123"/>
      <c r="Q1114" s="125"/>
    </row>
    <row r="1115">
      <c r="A1115" s="127">
        <v>46016.0</v>
      </c>
      <c r="B1115" s="124" t="s">
        <v>13</v>
      </c>
      <c r="C1115" s="124" t="s">
        <v>13</v>
      </c>
      <c r="D1115" s="82">
        <v>0.5951388888888889</v>
      </c>
      <c r="E1115" s="124" t="s">
        <v>13</v>
      </c>
      <c r="F1115" s="124" t="s">
        <v>13</v>
      </c>
      <c r="G1115" s="82">
        <v>0.7145833333333333</v>
      </c>
      <c r="H1115" s="82">
        <v>0.11944444444444446</v>
      </c>
      <c r="I1115" s="82">
        <v>0.18541666666666667</v>
      </c>
      <c r="J1115" s="82">
        <v>0.06597222222222221</v>
      </c>
      <c r="K1115" s="124" t="s">
        <v>42</v>
      </c>
      <c r="L1115" s="124" t="s">
        <v>15</v>
      </c>
      <c r="M1115" s="124" t="s">
        <v>342</v>
      </c>
      <c r="N1115" s="123"/>
      <c r="O1115" s="123"/>
      <c r="P1115" s="123"/>
      <c r="Q1115" s="125"/>
    </row>
    <row r="1116">
      <c r="A1116" s="127">
        <v>46016.0</v>
      </c>
      <c r="B1116" s="82">
        <v>0.7444444444444445</v>
      </c>
      <c r="C1116" s="82">
        <v>0.8166666666666667</v>
      </c>
      <c r="D1116" s="82">
        <v>0.7805555555555556</v>
      </c>
      <c r="E1116" s="124" t="s">
        <v>13</v>
      </c>
      <c r="F1116" s="124" t="s">
        <v>13</v>
      </c>
      <c r="G1116" s="124" t="s">
        <v>13</v>
      </c>
      <c r="H1116" s="124" t="s">
        <v>13</v>
      </c>
      <c r="I1116" s="124" t="s">
        <v>13</v>
      </c>
      <c r="J1116" s="124" t="s">
        <v>13</v>
      </c>
      <c r="K1116" s="124" t="s">
        <v>13</v>
      </c>
      <c r="L1116" s="124" t="s">
        <v>15</v>
      </c>
      <c r="M1116" s="124" t="s">
        <v>343</v>
      </c>
      <c r="N1116" s="123"/>
      <c r="O1116" s="123"/>
      <c r="P1116" s="123"/>
      <c r="Q1116" s="125"/>
    </row>
    <row r="1117">
      <c r="A1117" s="127">
        <v>46017.0</v>
      </c>
      <c r="B1117" s="124" t="s">
        <v>13</v>
      </c>
      <c r="C1117" s="124" t="s">
        <v>13</v>
      </c>
      <c r="D1117" s="124" t="s">
        <v>13</v>
      </c>
      <c r="E1117" s="124" t="s">
        <v>13</v>
      </c>
      <c r="F1117" s="124" t="s">
        <v>13</v>
      </c>
      <c r="G1117" s="82">
        <v>0.41458333333333336</v>
      </c>
      <c r="H1117" s="124" t="s">
        <v>13</v>
      </c>
      <c r="I1117" s="124" t="s">
        <v>13</v>
      </c>
      <c r="J1117" s="82">
        <v>0.0625</v>
      </c>
      <c r="K1117" s="124" t="s">
        <v>14</v>
      </c>
      <c r="L1117" s="124" t="s">
        <v>15</v>
      </c>
      <c r="M1117" s="124" t="s">
        <v>22</v>
      </c>
      <c r="N1117" s="123"/>
      <c r="O1117" s="123"/>
      <c r="P1117" s="123"/>
      <c r="Q1117" s="125"/>
    </row>
    <row r="1118">
      <c r="A1118" s="127">
        <v>46017.0</v>
      </c>
      <c r="B1118" s="124" t="s">
        <v>13</v>
      </c>
      <c r="C1118" s="124" t="s">
        <v>13</v>
      </c>
      <c r="D1118" s="82">
        <v>0.47708333333333336</v>
      </c>
      <c r="E1118" s="124" t="s">
        <v>13</v>
      </c>
      <c r="F1118" s="124" t="s">
        <v>13</v>
      </c>
      <c r="G1118" s="82">
        <v>0.4888888888888889</v>
      </c>
      <c r="H1118" s="82">
        <v>0.011805555555555514</v>
      </c>
      <c r="I1118" s="82">
        <v>0.10833333333333334</v>
      </c>
      <c r="J1118" s="82">
        <v>0.09652777777777782</v>
      </c>
      <c r="K1118" s="124" t="s">
        <v>32</v>
      </c>
      <c r="L1118" s="124" t="s">
        <v>15</v>
      </c>
      <c r="M1118" s="123"/>
      <c r="N1118" s="123"/>
      <c r="O1118" s="123"/>
      <c r="P1118" s="123"/>
      <c r="Q1118" s="125"/>
    </row>
    <row r="1119">
      <c r="A1119" s="127">
        <v>46017.0</v>
      </c>
      <c r="B1119" s="124" t="s">
        <v>13</v>
      </c>
      <c r="C1119" s="124" t="s">
        <v>13</v>
      </c>
      <c r="D1119" s="82">
        <v>0.5854166666666667</v>
      </c>
      <c r="E1119" s="124" t="s">
        <v>13</v>
      </c>
      <c r="F1119" s="124" t="s">
        <v>13</v>
      </c>
      <c r="G1119" s="124" t="s">
        <v>13</v>
      </c>
      <c r="H1119" s="124" t="s">
        <v>13</v>
      </c>
      <c r="I1119" s="124" t="s">
        <v>13</v>
      </c>
      <c r="J1119" s="124" t="s">
        <v>13</v>
      </c>
      <c r="K1119" s="124" t="s">
        <v>14</v>
      </c>
      <c r="L1119" s="124" t="s">
        <v>15</v>
      </c>
      <c r="M1119" s="124" t="s">
        <v>27</v>
      </c>
      <c r="N1119" s="123"/>
      <c r="O1119" s="123"/>
      <c r="P1119" s="123"/>
      <c r="Q1119" s="125"/>
    </row>
    <row r="1120">
      <c r="A1120" s="127">
        <v>46020.0</v>
      </c>
      <c r="B1120" s="124" t="s">
        <v>13</v>
      </c>
      <c r="C1120" s="124" t="s">
        <v>13</v>
      </c>
      <c r="D1120" s="124" t="s">
        <v>13</v>
      </c>
      <c r="E1120" s="82">
        <v>0.40902777777777777</v>
      </c>
      <c r="F1120" s="82">
        <v>0.45694444444444443</v>
      </c>
      <c r="G1120" s="82">
        <v>0.43298611111111107</v>
      </c>
      <c r="H1120" s="124" t="s">
        <v>13</v>
      </c>
      <c r="I1120" s="124" t="s">
        <v>13</v>
      </c>
      <c r="J1120" s="82">
        <v>0.04409722222222223</v>
      </c>
      <c r="K1120" s="124" t="s">
        <v>14</v>
      </c>
      <c r="L1120" s="124" t="s">
        <v>15</v>
      </c>
      <c r="M1120" s="124" t="s">
        <v>344</v>
      </c>
      <c r="N1120" s="123"/>
      <c r="O1120" s="123"/>
      <c r="P1120" s="123"/>
      <c r="Q1120" s="125"/>
    </row>
    <row r="1121">
      <c r="A1121" s="127">
        <v>46020.0</v>
      </c>
      <c r="B1121" s="82">
        <v>0.46875</v>
      </c>
      <c r="C1121" s="82">
        <v>0.48541666666666666</v>
      </c>
      <c r="D1121" s="82">
        <v>0.4770833333333333</v>
      </c>
      <c r="E1121" s="82">
        <v>0.48680555555555555</v>
      </c>
      <c r="F1121" s="82">
        <v>0.5263888888888889</v>
      </c>
      <c r="G1121" s="82">
        <v>0.5065972222222223</v>
      </c>
      <c r="H1121" s="82">
        <v>0.02951388888888895</v>
      </c>
      <c r="I1121" s="82">
        <v>0.11701388888888897</v>
      </c>
      <c r="J1121" s="82">
        <v>0.08750000000000002</v>
      </c>
      <c r="K1121" s="124" t="s">
        <v>20</v>
      </c>
      <c r="L1121" s="124" t="s">
        <v>15</v>
      </c>
      <c r="M1121" s="123"/>
      <c r="N1121" s="123"/>
      <c r="O1121" s="123"/>
      <c r="P1121" s="123"/>
      <c r="Q1121" s="125"/>
    </row>
    <row r="1122">
      <c r="A1122" s="127">
        <v>46020.0</v>
      </c>
      <c r="B1122" s="82">
        <v>0.5736111111111111</v>
      </c>
      <c r="C1122" s="82">
        <v>0.6145833333333334</v>
      </c>
      <c r="D1122" s="82">
        <v>0.5940972222222223</v>
      </c>
      <c r="E1122" s="124" t="s">
        <v>13</v>
      </c>
      <c r="F1122" s="124" t="s">
        <v>13</v>
      </c>
      <c r="G1122" s="82">
        <v>0.7326388888888888</v>
      </c>
      <c r="H1122" s="82">
        <v>0.13854166666666656</v>
      </c>
      <c r="I1122" s="82">
        <v>0.23020833333333324</v>
      </c>
      <c r="J1122" s="82">
        <v>0.09166666666666667</v>
      </c>
      <c r="K1122" s="124" t="s">
        <v>14</v>
      </c>
      <c r="L1122" s="124" t="s">
        <v>15</v>
      </c>
      <c r="M1122" s="123"/>
      <c r="N1122" s="123"/>
      <c r="O1122" s="123"/>
      <c r="P1122" s="123"/>
      <c r="Q1122" s="125"/>
    </row>
    <row r="1123">
      <c r="A1123" s="127">
        <v>46020.0</v>
      </c>
      <c r="B1123" s="124" t="s">
        <v>13</v>
      </c>
      <c r="C1123" s="124" t="s">
        <v>13</v>
      </c>
      <c r="D1123" s="82">
        <v>0.8243055555555555</v>
      </c>
      <c r="E1123" s="124" t="s">
        <v>13</v>
      </c>
      <c r="F1123" s="124" t="s">
        <v>13</v>
      </c>
      <c r="G1123" s="124" t="s">
        <v>13</v>
      </c>
      <c r="H1123" s="124" t="s">
        <v>13</v>
      </c>
      <c r="I1123" s="124" t="s">
        <v>13</v>
      </c>
      <c r="J1123" s="124" t="s">
        <v>13</v>
      </c>
      <c r="K1123" s="124" t="s">
        <v>13</v>
      </c>
      <c r="L1123" s="124" t="s">
        <v>15</v>
      </c>
      <c r="M1123" s="123"/>
      <c r="N1123" s="123"/>
      <c r="O1123" s="123"/>
      <c r="P1123" s="123"/>
      <c r="Q1123" s="125"/>
    </row>
    <row r="1124">
      <c r="A1124" s="127">
        <v>46021.0</v>
      </c>
      <c r="B1124" s="124" t="s">
        <v>13</v>
      </c>
      <c r="C1124" s="124" t="s">
        <v>13</v>
      </c>
      <c r="D1124" s="124" t="s">
        <v>13</v>
      </c>
      <c r="E1124" s="124" t="s">
        <v>13</v>
      </c>
      <c r="F1124" s="124" t="s">
        <v>13</v>
      </c>
      <c r="G1124" s="82">
        <v>0.5548611111111111</v>
      </c>
      <c r="H1124" s="124" t="s">
        <v>13</v>
      </c>
      <c r="I1124" s="124" t="s">
        <v>13</v>
      </c>
      <c r="J1124" s="82">
        <v>0.07152777777777775</v>
      </c>
      <c r="K1124" s="124" t="s">
        <v>14</v>
      </c>
      <c r="L1124" s="124" t="s">
        <v>15</v>
      </c>
      <c r="M1124" s="124" t="s">
        <v>36</v>
      </c>
      <c r="N1124" s="123"/>
      <c r="O1124" s="123"/>
      <c r="P1124" s="123"/>
      <c r="Q1124" s="125"/>
    </row>
    <row r="1125">
      <c r="A1125" s="127">
        <v>46021.0</v>
      </c>
      <c r="B1125" s="124" t="s">
        <v>13</v>
      </c>
      <c r="C1125" s="124" t="s">
        <v>13</v>
      </c>
      <c r="D1125" s="82">
        <v>0.6263888888888889</v>
      </c>
      <c r="E1125" s="124" t="s">
        <v>13</v>
      </c>
      <c r="F1125" s="124" t="s">
        <v>13</v>
      </c>
      <c r="G1125" s="82">
        <v>0.6458333333333334</v>
      </c>
      <c r="H1125" s="82">
        <v>0.019444444444444486</v>
      </c>
      <c r="I1125" s="82">
        <v>0.09513888888888888</v>
      </c>
      <c r="J1125" s="82">
        <v>0.0756944444444444</v>
      </c>
      <c r="K1125" s="124" t="s">
        <v>32</v>
      </c>
      <c r="L1125" s="124" t="s">
        <v>15</v>
      </c>
      <c r="M1125" s="123"/>
      <c r="N1125" s="123"/>
      <c r="O1125" s="123"/>
      <c r="P1125" s="123"/>
      <c r="Q1125" s="125"/>
    </row>
    <row r="1126">
      <c r="A1126" s="127">
        <v>46021.0</v>
      </c>
      <c r="B1126" s="124" t="s">
        <v>13</v>
      </c>
      <c r="C1126" s="124" t="s">
        <v>13</v>
      </c>
      <c r="D1126" s="82">
        <v>0.7215277777777778</v>
      </c>
      <c r="E1126" s="82">
        <v>0.7277777777777777</v>
      </c>
      <c r="F1126" s="82">
        <v>0.7534722222222222</v>
      </c>
      <c r="G1126" s="82">
        <v>0.740625</v>
      </c>
      <c r="H1126" s="82">
        <v>0.01909722222222221</v>
      </c>
      <c r="I1126" s="82">
        <v>0.10486111111111107</v>
      </c>
      <c r="J1126" s="82">
        <v>0.08576388888888886</v>
      </c>
      <c r="K1126" s="124" t="s">
        <v>32</v>
      </c>
      <c r="L1126" s="124" t="s">
        <v>15</v>
      </c>
      <c r="M1126" s="123"/>
      <c r="N1126" s="123"/>
      <c r="O1126" s="123"/>
      <c r="P1126" s="123"/>
      <c r="Q1126" s="125"/>
    </row>
    <row r="1127">
      <c r="A1127" s="127">
        <v>46021.0</v>
      </c>
      <c r="B1127" s="124" t="s">
        <v>13</v>
      </c>
      <c r="C1127" s="124" t="s">
        <v>13</v>
      </c>
      <c r="D1127" s="82">
        <v>0.8263888888888888</v>
      </c>
      <c r="E1127" s="124" t="s">
        <v>13</v>
      </c>
      <c r="F1127" s="124" t="s">
        <v>13</v>
      </c>
      <c r="G1127" s="124" t="s">
        <v>13</v>
      </c>
      <c r="H1127" s="124" t="s">
        <v>13</v>
      </c>
      <c r="I1127" s="124" t="s">
        <v>13</v>
      </c>
      <c r="J1127" s="124" t="s">
        <v>13</v>
      </c>
      <c r="K1127" s="124" t="s">
        <v>13</v>
      </c>
      <c r="L1127" s="124" t="s">
        <v>15</v>
      </c>
      <c r="M1127" s="123"/>
      <c r="N1127" s="123"/>
      <c r="O1127" s="123"/>
      <c r="P1127" s="123"/>
      <c r="Q1127" s="125"/>
    </row>
    <row r="1128">
      <c r="A1128" s="127">
        <v>46022.0</v>
      </c>
      <c r="B1128" s="124" t="s">
        <v>13</v>
      </c>
      <c r="C1128" s="124" t="s">
        <v>13</v>
      </c>
      <c r="D1128" s="124" t="s">
        <v>13</v>
      </c>
      <c r="E1128" s="124" t="s">
        <v>13</v>
      </c>
      <c r="F1128" s="124" t="s">
        <v>13</v>
      </c>
      <c r="G1128" s="82">
        <v>0.45555555555555555</v>
      </c>
      <c r="H1128" s="124" t="s">
        <v>13</v>
      </c>
      <c r="I1128" s="124" t="s">
        <v>13</v>
      </c>
      <c r="J1128" s="82">
        <v>0.022916666666666696</v>
      </c>
      <c r="K1128" s="124" t="s">
        <v>14</v>
      </c>
      <c r="L1128" s="124" t="s">
        <v>15</v>
      </c>
      <c r="M1128" s="124" t="s">
        <v>36</v>
      </c>
      <c r="N1128" s="123"/>
      <c r="O1128" s="123"/>
      <c r="P1128" s="123"/>
      <c r="Q1128" s="125"/>
    </row>
  </sheetData>
  <drawing r:id="rId1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sheetData>
    <row r="1">
      <c r="A1" s="118" t="s">
        <v>83</v>
      </c>
      <c r="B1" s="119" t="s">
        <v>1</v>
      </c>
      <c r="C1" s="119" t="s">
        <v>2</v>
      </c>
      <c r="D1" s="119" t="s">
        <v>3</v>
      </c>
      <c r="E1" s="119" t="s">
        <v>4</v>
      </c>
      <c r="F1" s="119" t="s">
        <v>5</v>
      </c>
      <c r="G1" s="119" t="s">
        <v>6</v>
      </c>
      <c r="H1" s="119" t="s">
        <v>7</v>
      </c>
      <c r="I1" s="119" t="s">
        <v>8</v>
      </c>
      <c r="J1" s="119" t="s">
        <v>9</v>
      </c>
      <c r="K1" s="119" t="s">
        <v>10</v>
      </c>
      <c r="L1" s="119" t="s">
        <v>11</v>
      </c>
      <c r="M1" s="119" t="s">
        <v>12</v>
      </c>
      <c r="N1" s="120"/>
      <c r="O1" s="120"/>
      <c r="P1" s="120"/>
      <c r="Q1" s="121"/>
    </row>
    <row r="2">
      <c r="A2" s="122">
        <v>45757.0</v>
      </c>
      <c r="B2" s="124" t="s">
        <v>13</v>
      </c>
      <c r="C2" s="124" t="s">
        <v>13</v>
      </c>
      <c r="D2" s="82">
        <v>0.2777777777777778</v>
      </c>
      <c r="E2" s="123"/>
      <c r="F2" s="123"/>
      <c r="G2" s="82">
        <v>0.29791666666666666</v>
      </c>
      <c r="H2" s="82">
        <v>0.020138888888888873</v>
      </c>
      <c r="I2" s="82">
        <v>0.08750000000000002</v>
      </c>
      <c r="J2" s="82">
        <v>0.06736111111111115</v>
      </c>
      <c r="K2" s="124" t="s">
        <v>58</v>
      </c>
      <c r="L2" s="124" t="s">
        <v>25</v>
      </c>
      <c r="M2" s="123"/>
      <c r="N2" s="123"/>
      <c r="O2" s="123"/>
      <c r="P2" s="123"/>
      <c r="Q2" s="125"/>
    </row>
    <row r="3">
      <c r="A3" s="122">
        <v>45867.0</v>
      </c>
      <c r="B3" s="82">
        <v>0.5256944444444445</v>
      </c>
      <c r="C3" s="82">
        <v>0.5375</v>
      </c>
      <c r="D3" s="82">
        <v>0.5315972222222223</v>
      </c>
      <c r="E3" s="124" t="s">
        <v>13</v>
      </c>
      <c r="F3" s="124" t="s">
        <v>13</v>
      </c>
      <c r="G3" s="82">
        <v>0.5409722222222222</v>
      </c>
      <c r="H3" s="82">
        <v>0.009374999999999911</v>
      </c>
      <c r="I3" s="82">
        <v>0.06874999999999998</v>
      </c>
      <c r="J3" s="82">
        <v>0.05937500000000007</v>
      </c>
      <c r="K3" s="124" t="s">
        <v>58</v>
      </c>
      <c r="L3" s="124" t="s">
        <v>25</v>
      </c>
      <c r="M3" s="123"/>
      <c r="N3" s="123"/>
      <c r="O3" s="123"/>
      <c r="P3" s="123"/>
      <c r="Q3" s="125"/>
    </row>
    <row r="4">
      <c r="A4" s="127">
        <v>46004.0</v>
      </c>
      <c r="B4" s="124" t="s">
        <v>13</v>
      </c>
      <c r="C4" s="124" t="s">
        <v>13</v>
      </c>
      <c r="D4" s="82">
        <v>0.6159722222222223</v>
      </c>
      <c r="E4" s="124" t="s">
        <v>13</v>
      </c>
      <c r="F4" s="124" t="s">
        <v>13</v>
      </c>
      <c r="G4" s="82">
        <v>0.6305555555555555</v>
      </c>
      <c r="H4" s="82">
        <v>0.014583333333333282</v>
      </c>
      <c r="I4" s="82">
        <v>0.06979166666666659</v>
      </c>
      <c r="J4" s="82">
        <v>0.055208333333333304</v>
      </c>
      <c r="K4" s="124" t="s">
        <v>58</v>
      </c>
      <c r="L4" s="124" t="s">
        <v>25</v>
      </c>
      <c r="M4" s="123"/>
      <c r="N4" s="123"/>
      <c r="O4" s="123"/>
      <c r="P4" s="123"/>
      <c r="Q4" s="125"/>
    </row>
  </sheetData>
  <drawing r:id="rId1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sheetData>
    <row r="1">
      <c r="A1" s="129" t="s">
        <v>83</v>
      </c>
      <c r="B1" s="130" t="s">
        <v>1</v>
      </c>
      <c r="C1" s="130" t="s">
        <v>2</v>
      </c>
      <c r="D1" s="130" t="s">
        <v>3</v>
      </c>
      <c r="E1" s="130" t="s">
        <v>4</v>
      </c>
      <c r="F1" s="130" t="s">
        <v>5</v>
      </c>
      <c r="G1" s="130" t="s">
        <v>6</v>
      </c>
      <c r="H1" s="130"/>
      <c r="I1" s="130" t="s">
        <v>7</v>
      </c>
      <c r="J1" s="130" t="s">
        <v>8</v>
      </c>
      <c r="K1" s="130" t="s">
        <v>9</v>
      </c>
      <c r="L1" s="130" t="s">
        <v>10</v>
      </c>
      <c r="M1" s="130" t="s">
        <v>11</v>
      </c>
      <c r="N1" s="130" t="s">
        <v>12</v>
      </c>
      <c r="O1" s="131"/>
      <c r="P1" s="131"/>
      <c r="Q1" s="131"/>
      <c r="R1" s="132"/>
    </row>
    <row r="2">
      <c r="A2" s="133">
        <v>45660.0</v>
      </c>
      <c r="B2" s="134"/>
      <c r="C2" s="134"/>
      <c r="D2" s="135" t="s">
        <v>13</v>
      </c>
      <c r="E2" s="134"/>
      <c r="F2" s="134"/>
      <c r="G2" s="136">
        <v>0.3993055555555556</v>
      </c>
      <c r="H2" s="137" t="s">
        <v>13</v>
      </c>
      <c r="I2" s="135" t="s">
        <v>13</v>
      </c>
      <c r="J2" s="135" t="s">
        <v>13</v>
      </c>
      <c r="K2" s="136">
        <v>0.12708333333333333</v>
      </c>
      <c r="L2" s="135" t="s">
        <v>14</v>
      </c>
      <c r="M2" s="135" t="s">
        <v>15</v>
      </c>
      <c r="N2" s="134"/>
      <c r="O2" s="134"/>
      <c r="P2" s="134"/>
      <c r="Q2" s="134"/>
      <c r="R2" s="138"/>
    </row>
    <row r="3" hidden="1">
      <c r="A3" s="139">
        <v>45661.0</v>
      </c>
      <c r="B3" s="140"/>
      <c r="C3" s="140"/>
      <c r="D3" s="141">
        <v>0.35208333333333336</v>
      </c>
      <c r="E3" s="140"/>
      <c r="F3" s="140"/>
      <c r="G3" s="141">
        <v>0.50625</v>
      </c>
      <c r="H3" s="142">
        <v>0.15416666666666662</v>
      </c>
      <c r="I3" s="141">
        <v>0.15416666666666662</v>
      </c>
      <c r="J3" s="141">
        <v>0.2638888888888889</v>
      </c>
      <c r="K3" s="141">
        <v>0.10972222222222228</v>
      </c>
      <c r="L3" s="143" t="s">
        <v>14</v>
      </c>
      <c r="M3" s="143" t="s">
        <v>15</v>
      </c>
      <c r="N3" s="140"/>
      <c r="O3" s="140"/>
      <c r="P3" s="140"/>
      <c r="Q3" s="140"/>
      <c r="R3" s="144"/>
    </row>
    <row r="4" hidden="1">
      <c r="A4" s="133">
        <v>45662.0</v>
      </c>
      <c r="B4" s="134"/>
      <c r="C4" s="134"/>
      <c r="D4" s="135" t="s">
        <v>13</v>
      </c>
      <c r="E4" s="134"/>
      <c r="F4" s="134"/>
      <c r="G4" s="136">
        <v>0.3770833333333333</v>
      </c>
      <c r="H4" s="137" t="s">
        <v>13</v>
      </c>
      <c r="I4" s="135" t="s">
        <v>13</v>
      </c>
      <c r="J4" s="135" t="s">
        <v>13</v>
      </c>
      <c r="K4" s="135" t="s">
        <v>13</v>
      </c>
      <c r="L4" s="135" t="s">
        <v>14</v>
      </c>
      <c r="M4" s="135" t="s">
        <v>15</v>
      </c>
      <c r="N4" s="134"/>
      <c r="O4" s="134"/>
      <c r="P4" s="134"/>
      <c r="Q4" s="134"/>
      <c r="R4" s="138"/>
    </row>
    <row r="5" hidden="1">
      <c r="A5" s="139">
        <v>45664.0</v>
      </c>
      <c r="B5" s="140"/>
      <c r="C5" s="140"/>
      <c r="D5" s="141">
        <v>0.4638888888888889</v>
      </c>
      <c r="E5" s="140"/>
      <c r="F5" s="140"/>
      <c r="G5" s="141">
        <v>0.6958333333333333</v>
      </c>
      <c r="H5" s="142">
        <v>0.2319444444444444</v>
      </c>
      <c r="I5" s="141">
        <v>0.2319444444444444</v>
      </c>
      <c r="J5" s="141">
        <v>0.3305555555555555</v>
      </c>
      <c r="K5" s="141">
        <v>0.0986111111111111</v>
      </c>
      <c r="L5" s="143" t="s">
        <v>14</v>
      </c>
      <c r="M5" s="143" t="s">
        <v>15</v>
      </c>
      <c r="N5" s="140"/>
      <c r="O5" s="140"/>
      <c r="P5" s="140"/>
      <c r="Q5" s="140"/>
      <c r="R5" s="144"/>
    </row>
    <row r="6" hidden="1">
      <c r="A6" s="133">
        <v>45665.0</v>
      </c>
      <c r="B6" s="134"/>
      <c r="C6" s="134"/>
      <c r="D6" s="136">
        <v>0.5673611111111111</v>
      </c>
      <c r="E6" s="134"/>
      <c r="F6" s="134"/>
      <c r="G6" s="136">
        <v>0.7479166666666667</v>
      </c>
      <c r="H6" s="137">
        <v>0.18055555555555558</v>
      </c>
      <c r="I6" s="136">
        <v>0.18055555555555558</v>
      </c>
      <c r="J6" s="136">
        <v>0.21736111111111112</v>
      </c>
      <c r="K6" s="136">
        <v>0.036805555555555536</v>
      </c>
      <c r="L6" s="135" t="s">
        <v>14</v>
      </c>
      <c r="M6" s="135" t="s">
        <v>15</v>
      </c>
      <c r="N6" s="134"/>
      <c r="O6" s="134"/>
      <c r="P6" s="134"/>
      <c r="Q6" s="134"/>
      <c r="R6" s="138"/>
    </row>
    <row r="7" hidden="1">
      <c r="A7" s="139">
        <v>45666.0</v>
      </c>
      <c r="B7" s="140"/>
      <c r="C7" s="140"/>
      <c r="D7" s="143" t="s">
        <v>13</v>
      </c>
      <c r="E7" s="140"/>
      <c r="F7" s="140"/>
      <c r="G7" s="141">
        <v>0.3333333333333333</v>
      </c>
      <c r="H7" s="142" t="s">
        <v>13</v>
      </c>
      <c r="I7" s="143" t="s">
        <v>13</v>
      </c>
      <c r="J7" s="143" t="s">
        <v>13</v>
      </c>
      <c r="K7" s="141">
        <v>0.08333333333333337</v>
      </c>
      <c r="L7" s="143" t="s">
        <v>14</v>
      </c>
      <c r="M7" s="143" t="s">
        <v>15</v>
      </c>
      <c r="N7" s="143" t="s">
        <v>86</v>
      </c>
      <c r="O7" s="140"/>
      <c r="P7" s="140"/>
      <c r="Q7" s="140"/>
      <c r="R7" s="144"/>
    </row>
    <row r="8" hidden="1">
      <c r="A8" s="133">
        <v>45666.0</v>
      </c>
      <c r="B8" s="134"/>
      <c r="C8" s="134"/>
      <c r="D8" s="136">
        <v>0.6284722222222222</v>
      </c>
      <c r="E8" s="134"/>
      <c r="F8" s="134"/>
      <c r="G8" s="136">
        <v>0.8319444444444445</v>
      </c>
      <c r="H8" s="137">
        <v>0.20347222222222228</v>
      </c>
      <c r="I8" s="136">
        <v>0.20347222222222228</v>
      </c>
      <c r="J8" s="136">
        <v>0.3041666666666667</v>
      </c>
      <c r="K8" s="136">
        <v>0.10069444444444442</v>
      </c>
      <c r="L8" s="135" t="s">
        <v>14</v>
      </c>
      <c r="M8" s="135" t="s">
        <v>15</v>
      </c>
      <c r="N8" s="134"/>
      <c r="O8" s="134"/>
      <c r="P8" s="134"/>
      <c r="Q8" s="134"/>
      <c r="R8" s="138"/>
    </row>
    <row r="9" hidden="1">
      <c r="A9" s="139">
        <v>45666.0</v>
      </c>
      <c r="B9" s="140"/>
      <c r="C9" s="140"/>
      <c r="D9" s="141">
        <v>0.9326388888888889</v>
      </c>
      <c r="E9" s="140"/>
      <c r="F9" s="140"/>
      <c r="G9" s="141">
        <v>0.043055555555555555</v>
      </c>
      <c r="H9" s="145">
        <v>0.11041666666666666</v>
      </c>
      <c r="I9" s="141">
        <v>-0.8895833333333334</v>
      </c>
      <c r="J9" s="143" t="s">
        <v>13</v>
      </c>
      <c r="K9" s="143" t="s">
        <v>13</v>
      </c>
      <c r="L9" s="143" t="s">
        <v>14</v>
      </c>
      <c r="M9" s="143" t="s">
        <v>15</v>
      </c>
      <c r="N9" s="140"/>
      <c r="O9" s="140"/>
      <c r="P9" s="140"/>
      <c r="Q9" s="140"/>
      <c r="R9" s="144"/>
    </row>
    <row r="10" hidden="1">
      <c r="A10" s="133">
        <v>45667.0</v>
      </c>
      <c r="B10" s="134"/>
      <c r="C10" s="134"/>
      <c r="D10" s="136">
        <v>0.5604166666666667</v>
      </c>
      <c r="E10" s="134"/>
      <c r="F10" s="134"/>
      <c r="G10" s="136">
        <v>0.7402777777777778</v>
      </c>
      <c r="H10" s="137">
        <v>0.17986111111111114</v>
      </c>
      <c r="I10" s="136">
        <v>0.17986111111111114</v>
      </c>
      <c r="J10" s="136">
        <v>0.18888888888888888</v>
      </c>
      <c r="K10" s="136">
        <v>0.009027777777777746</v>
      </c>
      <c r="L10" s="135" t="s">
        <v>14</v>
      </c>
      <c r="M10" s="135" t="s">
        <v>15</v>
      </c>
      <c r="N10" s="134"/>
      <c r="O10" s="134"/>
      <c r="P10" s="134"/>
      <c r="Q10" s="134"/>
      <c r="R10" s="138"/>
    </row>
    <row r="11" hidden="1">
      <c r="A11" s="139">
        <v>45667.0</v>
      </c>
      <c r="B11" s="140"/>
      <c r="C11" s="140"/>
      <c r="D11" s="141">
        <v>0.9847222222222223</v>
      </c>
      <c r="E11" s="140"/>
      <c r="F11" s="140"/>
      <c r="G11" s="141">
        <v>0.15833333333333333</v>
      </c>
      <c r="H11" s="145">
        <v>0.1736111111111111</v>
      </c>
      <c r="I11" s="141">
        <v>-0.826388888888889</v>
      </c>
      <c r="J11" s="141">
        <v>-0.8173611111111112</v>
      </c>
      <c r="K11" s="141">
        <v>0.009027777777777773</v>
      </c>
      <c r="L11" s="143" t="s">
        <v>14</v>
      </c>
      <c r="M11" s="143" t="s">
        <v>15</v>
      </c>
      <c r="N11" s="140"/>
      <c r="O11" s="140"/>
      <c r="P11" s="140"/>
      <c r="Q11" s="140"/>
      <c r="R11" s="144"/>
    </row>
    <row r="12" hidden="1">
      <c r="A12" s="133">
        <v>45668.0</v>
      </c>
      <c r="B12" s="134"/>
      <c r="C12" s="134"/>
      <c r="D12" s="136">
        <v>0.4618055555555556</v>
      </c>
      <c r="E12" s="134"/>
      <c r="F12" s="134"/>
      <c r="G12" s="136">
        <v>0.6138888888888889</v>
      </c>
      <c r="H12" s="137">
        <v>0.15208333333333335</v>
      </c>
      <c r="I12" s="136">
        <v>0.15208333333333335</v>
      </c>
      <c r="J12" s="136">
        <v>0.26249999999999996</v>
      </c>
      <c r="K12" s="136">
        <v>0.11041666666666661</v>
      </c>
      <c r="L12" s="135" t="s">
        <v>14</v>
      </c>
      <c r="M12" s="135" t="s">
        <v>15</v>
      </c>
      <c r="N12" s="135" t="s">
        <v>89</v>
      </c>
      <c r="O12" s="134"/>
      <c r="P12" s="134"/>
      <c r="Q12" s="134"/>
      <c r="R12" s="138"/>
    </row>
    <row r="13" hidden="1">
      <c r="A13" s="139">
        <v>45668.0</v>
      </c>
      <c r="B13" s="140"/>
      <c r="C13" s="140"/>
      <c r="D13" s="141">
        <v>0.7243055555555555</v>
      </c>
      <c r="E13" s="140"/>
      <c r="F13" s="140"/>
      <c r="G13" s="141">
        <v>0.8736111111111111</v>
      </c>
      <c r="H13" s="142">
        <v>0.14930555555555558</v>
      </c>
      <c r="I13" s="141">
        <v>0.14930555555555558</v>
      </c>
      <c r="J13" s="141">
        <v>0.19930555555555562</v>
      </c>
      <c r="K13" s="141">
        <v>0.050000000000000044</v>
      </c>
      <c r="L13" s="143" t="s">
        <v>14</v>
      </c>
      <c r="M13" s="143" t="s">
        <v>15</v>
      </c>
      <c r="N13" s="140"/>
      <c r="O13" s="140"/>
      <c r="P13" s="140"/>
      <c r="Q13" s="140"/>
      <c r="R13" s="144"/>
    </row>
    <row r="14" hidden="1">
      <c r="A14" s="133">
        <v>45669.0</v>
      </c>
      <c r="B14" s="134"/>
      <c r="C14" s="134"/>
      <c r="D14" s="136">
        <v>0.04583333333333333</v>
      </c>
      <c r="E14" s="134"/>
      <c r="F14" s="134"/>
      <c r="G14" s="136">
        <v>0.25416666666666665</v>
      </c>
      <c r="H14" s="137">
        <v>0.20833333333333331</v>
      </c>
      <c r="I14" s="136">
        <v>0.20833333333333331</v>
      </c>
      <c r="J14" s="136">
        <v>0.3277777777777778</v>
      </c>
      <c r="K14" s="136">
        <v>0.11944444444444446</v>
      </c>
      <c r="L14" s="135" t="s">
        <v>14</v>
      </c>
      <c r="M14" s="135" t="s">
        <v>15</v>
      </c>
      <c r="N14" s="134"/>
      <c r="O14" s="134"/>
      <c r="P14" s="134"/>
      <c r="Q14" s="134"/>
      <c r="R14" s="138"/>
    </row>
    <row r="15" hidden="1">
      <c r="A15" s="139">
        <v>45669.0</v>
      </c>
      <c r="B15" s="140"/>
      <c r="C15" s="140"/>
      <c r="D15" s="141">
        <v>0.7145833333333333</v>
      </c>
      <c r="E15" s="140"/>
      <c r="F15" s="140"/>
      <c r="G15" s="141">
        <v>0.8909722222222223</v>
      </c>
      <c r="H15" s="142">
        <v>0.17638888888888893</v>
      </c>
      <c r="I15" s="141">
        <v>0.17638888888888893</v>
      </c>
      <c r="J15" s="143" t="s">
        <v>13</v>
      </c>
      <c r="K15" s="143" t="s">
        <v>13</v>
      </c>
      <c r="L15" s="143" t="s">
        <v>14</v>
      </c>
      <c r="M15" s="143" t="s">
        <v>15</v>
      </c>
      <c r="N15" s="140"/>
      <c r="O15" s="140"/>
      <c r="P15" s="140"/>
      <c r="Q15" s="140"/>
      <c r="R15" s="144"/>
    </row>
    <row r="16" hidden="1">
      <c r="A16" s="133">
        <v>45670.0</v>
      </c>
      <c r="B16" s="134"/>
      <c r="C16" s="134"/>
      <c r="D16" s="136">
        <v>0.21319444444444444</v>
      </c>
      <c r="E16" s="134"/>
      <c r="F16" s="134"/>
      <c r="G16" s="136">
        <v>0.3902777777777778</v>
      </c>
      <c r="H16" s="137">
        <v>0.17708333333333334</v>
      </c>
      <c r="I16" s="136">
        <v>0.17708333333333334</v>
      </c>
      <c r="J16" s="136">
        <v>0.2777777777777778</v>
      </c>
      <c r="K16" s="136">
        <v>0.10069444444444442</v>
      </c>
      <c r="L16" s="135" t="s">
        <v>14</v>
      </c>
      <c r="M16" s="135" t="s">
        <v>15</v>
      </c>
      <c r="N16" s="134"/>
      <c r="O16" s="134"/>
      <c r="P16" s="134"/>
      <c r="Q16" s="134"/>
      <c r="R16" s="138"/>
    </row>
    <row r="17" hidden="1">
      <c r="A17" s="139">
        <v>45670.0</v>
      </c>
      <c r="B17" s="140"/>
      <c r="C17" s="140"/>
      <c r="D17" s="141">
        <v>0.7159722222222222</v>
      </c>
      <c r="E17" s="140"/>
      <c r="F17" s="140"/>
      <c r="G17" s="141">
        <v>0.8958333333333334</v>
      </c>
      <c r="H17" s="142">
        <v>0.17986111111111114</v>
      </c>
      <c r="I17" s="141">
        <v>0.17986111111111114</v>
      </c>
      <c r="J17" s="141">
        <v>0.24861111111111112</v>
      </c>
      <c r="K17" s="141">
        <v>0.06874999999999998</v>
      </c>
      <c r="L17" s="143" t="s">
        <v>14</v>
      </c>
      <c r="M17" s="143" t="s">
        <v>15</v>
      </c>
      <c r="N17" s="140"/>
      <c r="O17" s="140"/>
      <c r="P17" s="140"/>
      <c r="Q17" s="140"/>
      <c r="R17" s="144"/>
    </row>
    <row r="18" hidden="1">
      <c r="A18" s="133">
        <v>45671.0</v>
      </c>
      <c r="B18" s="134"/>
      <c r="C18" s="134"/>
      <c r="D18" s="136">
        <v>0.16666666666666666</v>
      </c>
      <c r="E18" s="134"/>
      <c r="F18" s="134"/>
      <c r="G18" s="136">
        <v>0.3861111111111111</v>
      </c>
      <c r="H18" s="137">
        <v>0.21944444444444447</v>
      </c>
      <c r="I18" s="136">
        <v>0.21944444444444447</v>
      </c>
      <c r="J18" s="136">
        <v>0.31875</v>
      </c>
      <c r="K18" s="136">
        <v>0.09930555555555554</v>
      </c>
      <c r="L18" s="135" t="s">
        <v>14</v>
      </c>
      <c r="M18" s="135" t="s">
        <v>15</v>
      </c>
      <c r="N18" s="134"/>
      <c r="O18" s="134"/>
      <c r="P18" s="134"/>
      <c r="Q18" s="134"/>
      <c r="R18" s="138"/>
    </row>
    <row r="19" hidden="1">
      <c r="A19" s="139">
        <v>45671.0</v>
      </c>
      <c r="B19" s="140"/>
      <c r="C19" s="140"/>
      <c r="D19" s="141">
        <v>0.7118055555555556</v>
      </c>
      <c r="E19" s="140"/>
      <c r="F19" s="140"/>
      <c r="G19" s="141">
        <v>0.8875</v>
      </c>
      <c r="H19" s="142">
        <v>0.17569444444444438</v>
      </c>
      <c r="I19" s="141">
        <v>0.17569444444444438</v>
      </c>
      <c r="J19" s="141">
        <v>0.22083333333333333</v>
      </c>
      <c r="K19" s="141">
        <v>0.04513888888888895</v>
      </c>
      <c r="L19" s="143" t="s">
        <v>14</v>
      </c>
      <c r="M19" s="143" t="s">
        <v>15</v>
      </c>
      <c r="N19" s="140"/>
      <c r="O19" s="140"/>
      <c r="P19" s="140"/>
      <c r="Q19" s="140"/>
      <c r="R19" s="144"/>
    </row>
    <row r="20" hidden="1">
      <c r="A20" s="133">
        <v>45672.0</v>
      </c>
      <c r="B20" s="134"/>
      <c r="C20" s="134"/>
      <c r="D20" s="136">
        <v>0.15486111111111112</v>
      </c>
      <c r="E20" s="134"/>
      <c r="F20" s="134"/>
      <c r="G20" s="136">
        <v>0.33541666666666664</v>
      </c>
      <c r="H20" s="137">
        <v>0.18055555555555552</v>
      </c>
      <c r="I20" s="136">
        <v>0.18055555555555552</v>
      </c>
      <c r="J20" s="135" t="s">
        <v>13</v>
      </c>
      <c r="K20" s="135" t="s">
        <v>13</v>
      </c>
      <c r="L20" s="135" t="s">
        <v>14</v>
      </c>
      <c r="M20" s="135" t="s">
        <v>15</v>
      </c>
      <c r="N20" s="134"/>
      <c r="O20" s="134"/>
      <c r="P20" s="134"/>
      <c r="Q20" s="134"/>
      <c r="R20" s="138"/>
    </row>
    <row r="21" hidden="1">
      <c r="A21" s="139">
        <v>45672.0</v>
      </c>
      <c r="B21" s="140"/>
      <c r="C21" s="140"/>
      <c r="D21" s="141">
        <v>0.7173611111111111</v>
      </c>
      <c r="E21" s="140"/>
      <c r="F21" s="140"/>
      <c r="G21" s="141">
        <v>0.9430555555555555</v>
      </c>
      <c r="H21" s="142">
        <v>0.22569444444444442</v>
      </c>
      <c r="I21" s="141">
        <v>0.22569444444444442</v>
      </c>
      <c r="J21" s="143" t="s">
        <v>13</v>
      </c>
      <c r="K21" s="143" t="s">
        <v>13</v>
      </c>
      <c r="L21" s="143" t="s">
        <v>14</v>
      </c>
      <c r="M21" s="143" t="s">
        <v>15</v>
      </c>
      <c r="N21" s="140"/>
      <c r="O21" s="140"/>
      <c r="P21" s="140"/>
      <c r="Q21" s="140"/>
      <c r="R21" s="144"/>
    </row>
    <row r="22" hidden="1">
      <c r="A22" s="133">
        <v>45673.0</v>
      </c>
      <c r="B22" s="134"/>
      <c r="C22" s="134"/>
      <c r="D22" s="136">
        <v>0.5152777777777777</v>
      </c>
      <c r="E22" s="134"/>
      <c r="F22" s="134"/>
      <c r="G22" s="136">
        <v>0.6854166666666667</v>
      </c>
      <c r="H22" s="137">
        <v>0.17013888888888895</v>
      </c>
      <c r="I22" s="136">
        <v>0.17013888888888895</v>
      </c>
      <c r="J22" s="136">
        <v>0.1777777777777778</v>
      </c>
      <c r="K22" s="136">
        <v>0.007638888888888862</v>
      </c>
      <c r="L22" s="135" t="s">
        <v>14</v>
      </c>
      <c r="M22" s="135" t="s">
        <v>15</v>
      </c>
      <c r="N22" s="134"/>
      <c r="O22" s="134"/>
      <c r="P22" s="134"/>
      <c r="Q22" s="134"/>
      <c r="R22" s="138"/>
    </row>
    <row r="23" hidden="1">
      <c r="A23" s="139">
        <v>45673.0</v>
      </c>
      <c r="B23" s="140"/>
      <c r="C23" s="140"/>
      <c r="D23" s="141">
        <v>0.9784722222222222</v>
      </c>
      <c r="E23" s="140"/>
      <c r="F23" s="140"/>
      <c r="G23" s="141">
        <v>0.1125</v>
      </c>
      <c r="H23" s="145">
        <v>0.13402777777777777</v>
      </c>
      <c r="I23" s="141">
        <v>-0.8659722222222221</v>
      </c>
      <c r="J23" s="141">
        <v>-0.767361111111111</v>
      </c>
      <c r="K23" s="141">
        <v>0.09861111111111111</v>
      </c>
      <c r="L23" s="143" t="s">
        <v>14</v>
      </c>
      <c r="M23" s="143" t="s">
        <v>15</v>
      </c>
      <c r="N23" s="140"/>
      <c r="O23" s="140"/>
      <c r="P23" s="140"/>
      <c r="Q23" s="140"/>
      <c r="R23" s="144"/>
    </row>
    <row r="24" hidden="1">
      <c r="A24" s="133">
        <v>45674.0</v>
      </c>
      <c r="B24" s="134"/>
      <c r="C24" s="134"/>
      <c r="D24" s="136">
        <v>0.6486111111111111</v>
      </c>
      <c r="E24" s="134"/>
      <c r="F24" s="134"/>
      <c r="G24" s="135" t="s">
        <v>13</v>
      </c>
      <c r="H24" s="137" t="s">
        <v>13</v>
      </c>
      <c r="I24" s="135" t="s">
        <v>13</v>
      </c>
      <c r="J24" s="135" t="s">
        <v>13</v>
      </c>
      <c r="K24" s="135" t="s">
        <v>13</v>
      </c>
      <c r="L24" s="135" t="s">
        <v>14</v>
      </c>
      <c r="M24" s="135" t="s">
        <v>15</v>
      </c>
      <c r="N24" s="134"/>
      <c r="O24" s="134"/>
      <c r="P24" s="134"/>
      <c r="Q24" s="134"/>
      <c r="R24" s="138"/>
    </row>
    <row r="25" hidden="1">
      <c r="A25" s="139">
        <v>45675.0</v>
      </c>
      <c r="B25" s="140"/>
      <c r="C25" s="140"/>
      <c r="D25" s="141">
        <v>0.43472222222222223</v>
      </c>
      <c r="E25" s="140"/>
      <c r="F25" s="140"/>
      <c r="G25" s="141">
        <v>0.6055555555555555</v>
      </c>
      <c r="H25" s="142">
        <v>0.17083333333333328</v>
      </c>
      <c r="I25" s="141">
        <v>0.17083333333333328</v>
      </c>
      <c r="J25" s="141">
        <v>0.18333333333333335</v>
      </c>
      <c r="K25" s="141">
        <v>0.012500000000000067</v>
      </c>
      <c r="L25" s="143" t="s">
        <v>14</v>
      </c>
      <c r="M25" s="143" t="s">
        <v>15</v>
      </c>
      <c r="N25" s="140"/>
      <c r="O25" s="140"/>
      <c r="P25" s="140"/>
      <c r="Q25" s="140"/>
      <c r="R25" s="144"/>
    </row>
    <row r="26">
      <c r="A26" s="133">
        <v>45675.0</v>
      </c>
      <c r="B26" s="134"/>
      <c r="C26" s="134"/>
      <c r="D26" s="136">
        <v>0.7965277777777777</v>
      </c>
      <c r="E26" s="134"/>
      <c r="F26" s="134"/>
      <c r="G26" s="136">
        <v>0.07777777777777778</v>
      </c>
      <c r="H26" s="146">
        <v>0.28125</v>
      </c>
      <c r="I26" s="136">
        <v>-0.71875</v>
      </c>
      <c r="J26" s="136">
        <v>-0.6541666666666666</v>
      </c>
      <c r="K26" s="136">
        <v>0.06458333333333333</v>
      </c>
      <c r="L26" s="135" t="s">
        <v>14</v>
      </c>
      <c r="M26" s="135" t="s">
        <v>15</v>
      </c>
      <c r="N26" s="134"/>
      <c r="O26" s="134"/>
      <c r="P26" s="134"/>
      <c r="Q26" s="134"/>
      <c r="R26" s="138"/>
    </row>
    <row r="27">
      <c r="A27" s="139">
        <v>45676.0</v>
      </c>
      <c r="B27" s="140"/>
      <c r="C27" s="140"/>
      <c r="D27" s="141">
        <v>0.23125</v>
      </c>
      <c r="E27" s="140"/>
      <c r="F27" s="140"/>
      <c r="G27" s="141">
        <v>0.5541666666666667</v>
      </c>
      <c r="H27" s="142">
        <v>0.3229166666666667</v>
      </c>
      <c r="I27" s="141">
        <v>0.3229166666666667</v>
      </c>
      <c r="J27" s="141">
        <v>0.3923611111111111</v>
      </c>
      <c r="K27" s="141">
        <v>0.06944444444444442</v>
      </c>
      <c r="L27" s="143" t="s">
        <v>14</v>
      </c>
      <c r="M27" s="143" t="s">
        <v>15</v>
      </c>
      <c r="N27" s="140"/>
      <c r="O27" s="140"/>
      <c r="P27" s="140"/>
      <c r="Q27" s="140"/>
      <c r="R27" s="144"/>
    </row>
    <row r="28" hidden="1">
      <c r="A28" s="133">
        <v>45677.0</v>
      </c>
      <c r="B28" s="134"/>
      <c r="C28" s="134"/>
      <c r="D28" s="135" t="s">
        <v>13</v>
      </c>
      <c r="E28" s="134"/>
      <c r="F28" s="134"/>
      <c r="G28" s="136">
        <v>0.5159722222222223</v>
      </c>
      <c r="H28" s="137" t="s">
        <v>13</v>
      </c>
      <c r="I28" s="135" t="s">
        <v>13</v>
      </c>
      <c r="J28" s="135" t="s">
        <v>13</v>
      </c>
      <c r="K28" s="136">
        <v>0.01388888888888884</v>
      </c>
      <c r="L28" s="135" t="s">
        <v>14</v>
      </c>
      <c r="M28" s="135" t="s">
        <v>15</v>
      </c>
      <c r="N28" s="134"/>
      <c r="O28" s="135" t="s">
        <v>91</v>
      </c>
      <c r="P28" s="134"/>
      <c r="Q28" s="134"/>
      <c r="R28" s="138"/>
    </row>
    <row r="29" hidden="1">
      <c r="A29" s="139">
        <v>45678.0</v>
      </c>
      <c r="B29" s="140"/>
      <c r="C29" s="140"/>
      <c r="D29" s="141">
        <v>0.3680555555555556</v>
      </c>
      <c r="E29" s="140"/>
      <c r="F29" s="140"/>
      <c r="G29" s="141">
        <v>0.5090277777777777</v>
      </c>
      <c r="H29" s="142">
        <v>0.14097222222222217</v>
      </c>
      <c r="I29" s="141">
        <v>0.14097222222222217</v>
      </c>
      <c r="J29" s="141">
        <v>0.16319444444444442</v>
      </c>
      <c r="K29" s="141">
        <v>0.022222222222222254</v>
      </c>
      <c r="L29" s="143" t="s">
        <v>14</v>
      </c>
      <c r="M29" s="143" t="s">
        <v>15</v>
      </c>
      <c r="N29" s="140"/>
      <c r="O29" s="140"/>
      <c r="P29" s="140"/>
      <c r="Q29" s="140"/>
      <c r="R29" s="144"/>
    </row>
    <row r="30" hidden="1">
      <c r="A30" s="133">
        <v>45679.0</v>
      </c>
      <c r="B30" s="134"/>
      <c r="C30" s="134"/>
      <c r="D30" s="135" t="s">
        <v>13</v>
      </c>
      <c r="E30" s="134"/>
      <c r="F30" s="134"/>
      <c r="G30" s="136">
        <v>0.4895833333333333</v>
      </c>
      <c r="H30" s="137"/>
      <c r="I30" s="134"/>
      <c r="J30" s="135" t="s">
        <v>13</v>
      </c>
      <c r="K30" s="135" t="s">
        <v>13</v>
      </c>
      <c r="L30" s="135" t="s">
        <v>14</v>
      </c>
      <c r="M30" s="135" t="s">
        <v>15</v>
      </c>
      <c r="N30" s="134"/>
      <c r="O30" s="134"/>
      <c r="P30" s="134"/>
      <c r="Q30" s="134"/>
      <c r="R30" s="138"/>
    </row>
    <row r="31" hidden="1">
      <c r="A31" s="139">
        <v>45680.0</v>
      </c>
      <c r="B31" s="140"/>
      <c r="C31" s="140"/>
      <c r="D31" s="147">
        <v>0.6479166666666667</v>
      </c>
      <c r="E31" s="140"/>
      <c r="F31" s="140"/>
      <c r="G31" s="143" t="s">
        <v>13</v>
      </c>
      <c r="H31" s="142" t="s">
        <v>13</v>
      </c>
      <c r="I31" s="143" t="s">
        <v>13</v>
      </c>
      <c r="J31" s="143" t="s">
        <v>13</v>
      </c>
      <c r="K31" s="143" t="s">
        <v>13</v>
      </c>
      <c r="L31" s="143" t="s">
        <v>14</v>
      </c>
      <c r="M31" s="143" t="s">
        <v>15</v>
      </c>
      <c r="N31" s="140"/>
      <c r="O31" s="140"/>
      <c r="P31" s="140"/>
      <c r="Q31" s="140"/>
      <c r="R31" s="144"/>
    </row>
    <row r="32" hidden="1">
      <c r="A32" s="133">
        <v>45681.0</v>
      </c>
      <c r="B32" s="134"/>
      <c r="C32" s="134"/>
      <c r="D32" s="136">
        <v>0.35694444444444445</v>
      </c>
      <c r="E32" s="134"/>
      <c r="F32" s="134"/>
      <c r="G32" s="136">
        <v>0.5131944444444444</v>
      </c>
      <c r="H32" s="137">
        <v>0.15624999999999994</v>
      </c>
      <c r="I32" s="136">
        <v>0.15624999999999994</v>
      </c>
      <c r="J32" s="136">
        <v>0.1652777777777778</v>
      </c>
      <c r="K32" s="136">
        <v>0.009027777777777857</v>
      </c>
      <c r="L32" s="135" t="s">
        <v>14</v>
      </c>
      <c r="M32" s="135" t="s">
        <v>15</v>
      </c>
      <c r="N32" s="134"/>
      <c r="O32" s="134"/>
      <c r="P32" s="134"/>
      <c r="Q32" s="134"/>
      <c r="R32" s="138"/>
    </row>
    <row r="33" hidden="1">
      <c r="A33" s="139">
        <v>45682.0</v>
      </c>
      <c r="B33" s="140"/>
      <c r="C33" s="140"/>
      <c r="D33" s="143" t="s">
        <v>13</v>
      </c>
      <c r="E33" s="140"/>
      <c r="F33" s="140"/>
      <c r="G33" s="141">
        <v>0.5069444444444444</v>
      </c>
      <c r="H33" s="142" t="s">
        <v>13</v>
      </c>
      <c r="I33" s="143" t="s">
        <v>13</v>
      </c>
      <c r="J33" s="143" t="s">
        <v>13</v>
      </c>
      <c r="K33" s="141">
        <v>0.06180555555555556</v>
      </c>
      <c r="L33" s="143" t="s">
        <v>14</v>
      </c>
      <c r="M33" s="143" t="s">
        <v>15</v>
      </c>
      <c r="N33" s="140"/>
      <c r="O33" s="140"/>
      <c r="P33" s="140"/>
      <c r="Q33" s="140"/>
      <c r="R33" s="144"/>
    </row>
    <row r="34" hidden="1">
      <c r="A34" s="133">
        <v>45683.0</v>
      </c>
      <c r="B34" s="134"/>
      <c r="C34" s="134"/>
      <c r="D34" s="135" t="s">
        <v>13</v>
      </c>
      <c r="E34" s="134"/>
      <c r="F34" s="134"/>
      <c r="G34" s="136">
        <v>0.4340277777777778</v>
      </c>
      <c r="H34" s="137" t="s">
        <v>13</v>
      </c>
      <c r="I34" s="135" t="s">
        <v>13</v>
      </c>
      <c r="J34" s="135" t="s">
        <v>13</v>
      </c>
      <c r="K34" s="136">
        <v>0.014583333333333337</v>
      </c>
      <c r="L34" s="135" t="s">
        <v>14</v>
      </c>
      <c r="M34" s="135" t="s">
        <v>15</v>
      </c>
      <c r="N34" s="134"/>
      <c r="O34" s="134"/>
      <c r="P34" s="134"/>
      <c r="Q34" s="134"/>
      <c r="R34" s="138"/>
    </row>
    <row r="35" hidden="1">
      <c r="A35" s="139">
        <v>45684.0</v>
      </c>
      <c r="B35" s="140"/>
      <c r="C35" s="140"/>
      <c r="D35" s="141">
        <v>0.5784722222222223</v>
      </c>
      <c r="E35" s="140"/>
      <c r="F35" s="140"/>
      <c r="G35" s="141">
        <v>0.7479166666666667</v>
      </c>
      <c r="H35" s="142">
        <v>0.1694444444444444</v>
      </c>
      <c r="I35" s="141">
        <v>0.1694444444444444</v>
      </c>
      <c r="J35" s="143" t="s">
        <v>13</v>
      </c>
      <c r="K35" s="143" t="s">
        <v>13</v>
      </c>
      <c r="L35" s="143" t="s">
        <v>14</v>
      </c>
      <c r="M35" s="143" t="s">
        <v>15</v>
      </c>
      <c r="N35" s="140"/>
      <c r="O35" s="140"/>
      <c r="P35" s="140"/>
      <c r="Q35" s="140"/>
      <c r="R35" s="144"/>
    </row>
    <row r="36" hidden="1">
      <c r="A36" s="133">
        <v>45685.0</v>
      </c>
      <c r="B36" s="134"/>
      <c r="C36" s="134"/>
      <c r="D36" s="136">
        <v>0.49583333333333335</v>
      </c>
      <c r="E36" s="134"/>
      <c r="F36" s="134"/>
      <c r="G36" s="136">
        <v>0.7243055555555555</v>
      </c>
      <c r="H36" s="137">
        <v>0.2284722222222222</v>
      </c>
      <c r="I36" s="136">
        <v>0.2284722222222222</v>
      </c>
      <c r="J36" s="135" t="s">
        <v>13</v>
      </c>
      <c r="K36" s="135" t="s">
        <v>13</v>
      </c>
      <c r="L36" s="135" t="s">
        <v>14</v>
      </c>
      <c r="M36" s="135" t="s">
        <v>15</v>
      </c>
      <c r="N36" s="134"/>
      <c r="O36" s="134"/>
      <c r="P36" s="134"/>
      <c r="Q36" s="134"/>
      <c r="R36" s="138"/>
    </row>
    <row r="37" hidden="1">
      <c r="A37" s="139">
        <v>45686.0</v>
      </c>
      <c r="B37" s="140"/>
      <c r="C37" s="140"/>
      <c r="D37" s="141">
        <v>0.5152777777777777</v>
      </c>
      <c r="E37" s="140"/>
      <c r="F37" s="140"/>
      <c r="G37" s="141">
        <v>0.6180555555555556</v>
      </c>
      <c r="H37" s="142">
        <v>0.10277777777777786</v>
      </c>
      <c r="I37" s="141">
        <v>0.10277777777777786</v>
      </c>
      <c r="J37" s="143" t="s">
        <v>13</v>
      </c>
      <c r="K37" s="143" t="s">
        <v>13</v>
      </c>
      <c r="L37" s="143" t="s">
        <v>14</v>
      </c>
      <c r="M37" s="143" t="s">
        <v>15</v>
      </c>
      <c r="N37" s="140"/>
      <c r="O37" s="140"/>
      <c r="P37" s="140"/>
      <c r="Q37" s="140"/>
      <c r="R37" s="144"/>
    </row>
    <row r="38" hidden="1">
      <c r="A38" s="133">
        <v>45687.0</v>
      </c>
      <c r="B38" s="134"/>
      <c r="C38" s="134"/>
      <c r="D38" s="136">
        <v>0.33611111111111114</v>
      </c>
      <c r="E38" s="134"/>
      <c r="F38" s="134"/>
      <c r="G38" s="136">
        <v>0.5104166666666666</v>
      </c>
      <c r="H38" s="137">
        <v>0.1743055555555555</v>
      </c>
      <c r="I38" s="136">
        <v>0.1743055555555555</v>
      </c>
      <c r="J38" s="136">
        <v>0.18194444444444446</v>
      </c>
      <c r="K38" s="136">
        <v>0.007638888888888973</v>
      </c>
      <c r="L38" s="135" t="s">
        <v>14</v>
      </c>
      <c r="M38" s="135" t="s">
        <v>15</v>
      </c>
      <c r="N38" s="134"/>
      <c r="O38" s="134"/>
      <c r="P38" s="134"/>
      <c r="Q38" s="134"/>
      <c r="R38" s="138"/>
    </row>
    <row r="39" hidden="1">
      <c r="A39" s="139">
        <v>45688.0</v>
      </c>
      <c r="B39" s="140"/>
      <c r="C39" s="140"/>
      <c r="D39" s="141">
        <v>0.5145833333333333</v>
      </c>
      <c r="E39" s="140"/>
      <c r="F39" s="140"/>
      <c r="G39" s="141">
        <v>0.75625</v>
      </c>
      <c r="H39" s="142">
        <v>0.2416666666666667</v>
      </c>
      <c r="I39" s="141">
        <v>0.2416666666666667</v>
      </c>
      <c r="J39" s="143" t="s">
        <v>13</v>
      </c>
      <c r="K39" s="143" t="s">
        <v>13</v>
      </c>
      <c r="L39" s="143" t="s">
        <v>14</v>
      </c>
      <c r="M39" s="143" t="s">
        <v>15</v>
      </c>
      <c r="N39" s="140"/>
      <c r="O39" s="140"/>
      <c r="P39" s="140"/>
      <c r="Q39" s="140"/>
      <c r="R39" s="144"/>
    </row>
    <row r="40">
      <c r="A40" s="133">
        <v>45689.0</v>
      </c>
      <c r="B40" s="134"/>
      <c r="C40" s="134"/>
      <c r="D40" s="136">
        <v>0.3993055555555556</v>
      </c>
      <c r="E40" s="134"/>
      <c r="F40" s="134"/>
      <c r="G40" s="136">
        <v>0.6527777777777778</v>
      </c>
      <c r="H40" s="137">
        <v>0.2534722222222222</v>
      </c>
      <c r="I40" s="136">
        <v>0.2534722222222222</v>
      </c>
      <c r="J40" s="136">
        <v>0.3402777777777778</v>
      </c>
      <c r="K40" s="136">
        <v>0.08680555555555558</v>
      </c>
      <c r="L40" s="135" t="s">
        <v>14</v>
      </c>
      <c r="M40" s="135" t="s">
        <v>15</v>
      </c>
      <c r="N40" s="134"/>
      <c r="O40" s="134"/>
      <c r="P40" s="134"/>
      <c r="Q40" s="134"/>
      <c r="R40" s="138"/>
    </row>
    <row r="41" hidden="1">
      <c r="A41" s="139">
        <v>45690.0</v>
      </c>
      <c r="B41" s="140"/>
      <c r="C41" s="140"/>
      <c r="D41" s="143" t="s">
        <v>13</v>
      </c>
      <c r="E41" s="140"/>
      <c r="F41" s="140"/>
      <c r="G41" s="141">
        <v>0.4791666666666667</v>
      </c>
      <c r="H41" s="142" t="s">
        <v>13</v>
      </c>
      <c r="I41" s="143" t="s">
        <v>13</v>
      </c>
      <c r="J41" s="143" t="s">
        <v>13</v>
      </c>
      <c r="K41" s="141">
        <v>0.08749999999999997</v>
      </c>
      <c r="L41" s="143" t="s">
        <v>14</v>
      </c>
      <c r="M41" s="143" t="s">
        <v>15</v>
      </c>
      <c r="N41" s="140"/>
      <c r="O41" s="143" t="s">
        <v>94</v>
      </c>
      <c r="P41" s="140"/>
      <c r="Q41" s="140"/>
      <c r="R41" s="144"/>
    </row>
    <row r="42" hidden="1">
      <c r="A42" s="133">
        <v>45691.0</v>
      </c>
      <c r="B42" s="134"/>
      <c r="C42" s="134"/>
      <c r="D42" s="136">
        <v>0.4513888888888889</v>
      </c>
      <c r="E42" s="134"/>
      <c r="F42" s="134"/>
      <c r="G42" s="136">
        <v>0.6319444444444444</v>
      </c>
      <c r="H42" s="137">
        <v>0.18055555555555552</v>
      </c>
      <c r="I42" s="136">
        <v>0.18055555555555552</v>
      </c>
      <c r="J42" s="136">
        <v>0.24861111111111106</v>
      </c>
      <c r="K42" s="136">
        <v>0.06805555555555554</v>
      </c>
      <c r="L42" s="135" t="s">
        <v>14</v>
      </c>
      <c r="M42" s="135" t="s">
        <v>15</v>
      </c>
      <c r="N42" s="135" t="s">
        <v>0</v>
      </c>
      <c r="O42" s="134"/>
      <c r="P42" s="134"/>
      <c r="Q42" s="134"/>
      <c r="R42" s="138"/>
    </row>
    <row r="43" hidden="1">
      <c r="A43" s="139">
        <v>45692.0</v>
      </c>
      <c r="B43" s="140"/>
      <c r="C43" s="140"/>
      <c r="D43" s="141">
        <v>0.46944444444444444</v>
      </c>
      <c r="E43" s="140"/>
      <c r="F43" s="140"/>
      <c r="G43" s="141">
        <v>0.6833333333333333</v>
      </c>
      <c r="H43" s="142">
        <v>0.2138888888888889</v>
      </c>
      <c r="I43" s="141">
        <v>0.2138888888888889</v>
      </c>
      <c r="J43" s="143" t="s">
        <v>13</v>
      </c>
      <c r="K43" s="143" t="s">
        <v>13</v>
      </c>
      <c r="L43" s="143" t="s">
        <v>14</v>
      </c>
      <c r="M43" s="143" t="s">
        <v>15</v>
      </c>
      <c r="N43" s="140"/>
      <c r="O43" s="140"/>
      <c r="P43" s="140"/>
      <c r="Q43" s="140"/>
      <c r="R43" s="144"/>
    </row>
    <row r="44" hidden="1">
      <c r="A44" s="133">
        <v>45692.0</v>
      </c>
      <c r="B44" s="134"/>
      <c r="C44" s="134"/>
      <c r="D44" s="136">
        <v>0.9111111111111111</v>
      </c>
      <c r="E44" s="134"/>
      <c r="F44" s="134"/>
      <c r="G44" s="135" t="s">
        <v>13</v>
      </c>
      <c r="H44" s="137" t="s">
        <v>13</v>
      </c>
      <c r="I44" s="135" t="s">
        <v>13</v>
      </c>
      <c r="J44" s="135" t="s">
        <v>13</v>
      </c>
      <c r="K44" s="135" t="s">
        <v>13</v>
      </c>
      <c r="L44" s="135" t="s">
        <v>14</v>
      </c>
      <c r="M44" s="135" t="s">
        <v>15</v>
      </c>
      <c r="N44" s="134"/>
      <c r="O44" s="134"/>
      <c r="P44" s="134"/>
      <c r="Q44" s="134"/>
      <c r="R44" s="138"/>
    </row>
    <row r="45" hidden="1">
      <c r="A45" s="139">
        <v>45693.0</v>
      </c>
      <c r="B45" s="140"/>
      <c r="C45" s="140"/>
      <c r="D45" s="141">
        <v>0.48541666666666666</v>
      </c>
      <c r="E45" s="140"/>
      <c r="F45" s="140"/>
      <c r="G45" s="141">
        <v>0.6736111111111112</v>
      </c>
      <c r="H45" s="142">
        <v>0.1881944444444445</v>
      </c>
      <c r="I45" s="141">
        <v>0.1881944444444445</v>
      </c>
      <c r="J45" s="141">
        <v>0.30624999999999997</v>
      </c>
      <c r="K45" s="141">
        <v>0.11805555555555547</v>
      </c>
      <c r="L45" s="143" t="s">
        <v>14</v>
      </c>
      <c r="M45" s="143" t="s">
        <v>15</v>
      </c>
      <c r="N45" s="140"/>
      <c r="O45" s="140"/>
      <c r="P45" s="140"/>
      <c r="Q45" s="140"/>
      <c r="R45" s="144"/>
    </row>
    <row r="46" hidden="1">
      <c r="A46" s="133">
        <v>45693.0</v>
      </c>
      <c r="B46" s="134"/>
      <c r="C46" s="134"/>
      <c r="D46" s="136">
        <v>0.7916666666666666</v>
      </c>
      <c r="E46" s="134"/>
      <c r="F46" s="134"/>
      <c r="G46" s="136">
        <v>0.9694444444444444</v>
      </c>
      <c r="H46" s="137">
        <v>0.1777777777777778</v>
      </c>
      <c r="I46" s="136">
        <v>0.1777777777777778</v>
      </c>
      <c r="J46" s="135" t="s">
        <v>13</v>
      </c>
      <c r="K46" s="135" t="s">
        <v>13</v>
      </c>
      <c r="L46" s="135" t="s">
        <v>14</v>
      </c>
      <c r="M46" s="135" t="s">
        <v>15</v>
      </c>
      <c r="N46" s="134"/>
      <c r="O46" s="134"/>
      <c r="P46" s="134"/>
      <c r="Q46" s="134"/>
      <c r="R46" s="138"/>
    </row>
    <row r="47" hidden="1">
      <c r="A47" s="139">
        <v>45694.0</v>
      </c>
      <c r="B47" s="140"/>
      <c r="C47" s="140"/>
      <c r="D47" s="143" t="s">
        <v>13</v>
      </c>
      <c r="E47" s="140"/>
      <c r="F47" s="140"/>
      <c r="G47" s="141">
        <v>0.4375</v>
      </c>
      <c r="H47" s="142" t="s">
        <v>13</v>
      </c>
      <c r="I47" s="143" t="s">
        <v>13</v>
      </c>
      <c r="J47" s="143" t="s">
        <v>13</v>
      </c>
      <c r="K47" s="143" t="s">
        <v>13</v>
      </c>
      <c r="L47" s="143" t="s">
        <v>14</v>
      </c>
      <c r="M47" s="143" t="s">
        <v>15</v>
      </c>
      <c r="N47" s="140"/>
      <c r="O47" s="140"/>
      <c r="P47" s="140"/>
      <c r="Q47" s="140"/>
      <c r="R47" s="144"/>
    </row>
    <row r="48" hidden="1">
      <c r="A48" s="133">
        <v>45695.0</v>
      </c>
      <c r="B48" s="134"/>
      <c r="C48" s="134"/>
      <c r="D48" s="136">
        <v>0.39652777777777776</v>
      </c>
      <c r="E48" s="134"/>
      <c r="F48" s="134"/>
      <c r="G48" s="136">
        <v>0.5548611111111111</v>
      </c>
      <c r="H48" s="137">
        <v>0.15833333333333338</v>
      </c>
      <c r="I48" s="136">
        <v>0.15833333333333338</v>
      </c>
      <c r="J48" s="135" t="s">
        <v>13</v>
      </c>
      <c r="K48" s="135" t="s">
        <v>13</v>
      </c>
      <c r="L48" s="135" t="s">
        <v>14</v>
      </c>
      <c r="M48" s="135" t="s">
        <v>15</v>
      </c>
      <c r="N48" s="134"/>
      <c r="O48" s="134"/>
      <c r="P48" s="134"/>
      <c r="Q48" s="134"/>
      <c r="R48" s="138"/>
    </row>
    <row r="49">
      <c r="A49" s="139">
        <v>45695.0</v>
      </c>
      <c r="B49" s="140"/>
      <c r="C49" s="140"/>
      <c r="D49" s="141">
        <v>0.85</v>
      </c>
      <c r="E49" s="140"/>
      <c r="F49" s="140"/>
      <c r="G49" s="141">
        <v>0.1076388888888889</v>
      </c>
      <c r="H49" s="145">
        <v>0.25763888888888886</v>
      </c>
      <c r="I49" s="141">
        <v>-0.742361111111111</v>
      </c>
      <c r="J49" s="143" t="s">
        <v>13</v>
      </c>
      <c r="K49" s="143" t="s">
        <v>13</v>
      </c>
      <c r="L49" s="143" t="s">
        <v>14</v>
      </c>
      <c r="M49" s="143" t="s">
        <v>15</v>
      </c>
      <c r="N49" s="140"/>
      <c r="O49" s="140"/>
      <c r="P49" s="140"/>
      <c r="Q49" s="140"/>
      <c r="R49" s="144"/>
    </row>
    <row r="50" hidden="1">
      <c r="A50" s="133">
        <v>45696.0</v>
      </c>
      <c r="B50" s="134"/>
      <c r="C50" s="134"/>
      <c r="D50" s="136">
        <v>0.2722222222222222</v>
      </c>
      <c r="E50" s="134"/>
      <c r="F50" s="134"/>
      <c r="G50" s="136">
        <v>0.43125</v>
      </c>
      <c r="H50" s="137">
        <v>0.15902777777777782</v>
      </c>
      <c r="I50" s="136">
        <v>0.15902777777777782</v>
      </c>
      <c r="J50" s="136">
        <v>0.20069444444444445</v>
      </c>
      <c r="K50" s="136">
        <v>0.04166666666666663</v>
      </c>
      <c r="L50" s="135" t="s">
        <v>14</v>
      </c>
      <c r="M50" s="135" t="s">
        <v>15</v>
      </c>
      <c r="N50" s="134"/>
      <c r="O50" s="134"/>
      <c r="P50" s="134"/>
      <c r="Q50" s="134"/>
      <c r="R50" s="138"/>
    </row>
    <row r="51" hidden="1">
      <c r="A51" s="139">
        <v>45696.0</v>
      </c>
      <c r="B51" s="140"/>
      <c r="C51" s="140"/>
      <c r="D51" s="141">
        <v>0.47291666666666665</v>
      </c>
      <c r="E51" s="140"/>
      <c r="F51" s="140"/>
      <c r="G51" s="141">
        <v>0.6506944444444445</v>
      </c>
      <c r="H51" s="142">
        <v>0.1777777777777778</v>
      </c>
      <c r="I51" s="141">
        <v>0.1777777777777778</v>
      </c>
      <c r="J51" s="141">
        <v>0.28680555555555554</v>
      </c>
      <c r="K51" s="141">
        <v>0.10902777777777772</v>
      </c>
      <c r="L51" s="143" t="s">
        <v>14</v>
      </c>
      <c r="M51" s="143" t="s">
        <v>15</v>
      </c>
      <c r="N51" s="140"/>
      <c r="O51" s="140"/>
      <c r="P51" s="140"/>
      <c r="Q51" s="140"/>
      <c r="R51" s="144"/>
    </row>
    <row r="52" hidden="1">
      <c r="A52" s="133">
        <v>45696.0</v>
      </c>
      <c r="B52" s="134"/>
      <c r="C52" s="134"/>
      <c r="D52" s="136">
        <v>0.9756944444444444</v>
      </c>
      <c r="E52" s="134"/>
      <c r="F52" s="134"/>
      <c r="G52" s="136">
        <v>0.14444444444444443</v>
      </c>
      <c r="H52" s="146">
        <v>0.16875</v>
      </c>
      <c r="I52" s="136">
        <v>-0.83125</v>
      </c>
      <c r="J52" s="135" t="s">
        <v>13</v>
      </c>
      <c r="K52" s="135" t="s">
        <v>13</v>
      </c>
      <c r="L52" s="135" t="s">
        <v>14</v>
      </c>
      <c r="M52" s="135" t="s">
        <v>15</v>
      </c>
      <c r="N52" s="134"/>
      <c r="O52" s="134"/>
      <c r="P52" s="134"/>
      <c r="Q52" s="134"/>
      <c r="R52" s="138"/>
    </row>
    <row r="53" hidden="1">
      <c r="A53" s="139">
        <v>45698.0</v>
      </c>
      <c r="B53" s="140"/>
      <c r="C53" s="140"/>
      <c r="D53" s="143" t="s">
        <v>13</v>
      </c>
      <c r="E53" s="140"/>
      <c r="F53" s="140"/>
      <c r="G53" s="141">
        <v>0.64375</v>
      </c>
      <c r="H53" s="142" t="s">
        <v>13</v>
      </c>
      <c r="I53" s="143" t="s">
        <v>13</v>
      </c>
      <c r="J53" s="143" t="s">
        <v>13</v>
      </c>
      <c r="K53" s="141">
        <v>0.014583333333333282</v>
      </c>
      <c r="L53" s="143" t="s">
        <v>14</v>
      </c>
      <c r="M53" s="143" t="s">
        <v>15</v>
      </c>
      <c r="N53" s="140"/>
      <c r="O53" s="140"/>
      <c r="P53" s="140"/>
      <c r="Q53" s="140"/>
      <c r="R53" s="144"/>
    </row>
    <row r="54" hidden="1">
      <c r="A54" s="133">
        <v>45698.0</v>
      </c>
      <c r="B54" s="134"/>
      <c r="C54" s="134"/>
      <c r="D54" s="136">
        <v>0.9645833333333333</v>
      </c>
      <c r="E54" s="134"/>
      <c r="F54" s="134"/>
      <c r="G54" s="136">
        <v>0.15347222222222223</v>
      </c>
      <c r="H54" s="146">
        <v>0.18888888888888888</v>
      </c>
      <c r="I54" s="136">
        <v>-0.8111111111111111</v>
      </c>
      <c r="J54" s="136">
        <v>-0.8027777777777778</v>
      </c>
      <c r="K54" s="136">
        <v>0.008333333333333331</v>
      </c>
      <c r="L54" s="135" t="s">
        <v>14</v>
      </c>
      <c r="M54" s="135" t="s">
        <v>15</v>
      </c>
      <c r="N54" s="134"/>
      <c r="O54" s="134"/>
      <c r="P54" s="134"/>
      <c r="Q54" s="134"/>
      <c r="R54" s="138"/>
    </row>
    <row r="55" hidden="1">
      <c r="A55" s="139">
        <v>45699.0</v>
      </c>
      <c r="B55" s="140"/>
      <c r="C55" s="140"/>
      <c r="D55" s="141">
        <v>0.3701388888888889</v>
      </c>
      <c r="E55" s="140"/>
      <c r="F55" s="140"/>
      <c r="G55" s="141">
        <v>0.5694444444444444</v>
      </c>
      <c r="H55" s="142">
        <v>0.1993055555555555</v>
      </c>
      <c r="I55" s="141">
        <v>0.1993055555555555</v>
      </c>
      <c r="J55" s="141">
        <v>0.24930555555555556</v>
      </c>
      <c r="K55" s="141">
        <v>0.050000000000000044</v>
      </c>
      <c r="L55" s="143" t="s">
        <v>14</v>
      </c>
      <c r="M55" s="143" t="s">
        <v>15</v>
      </c>
      <c r="N55" s="140"/>
      <c r="O55" s="140"/>
      <c r="P55" s="140"/>
      <c r="Q55" s="140"/>
      <c r="R55" s="144"/>
    </row>
    <row r="56" hidden="1">
      <c r="A56" s="133">
        <v>45699.0</v>
      </c>
      <c r="B56" s="134"/>
      <c r="C56" s="134"/>
      <c r="D56" s="136">
        <v>0.6194444444444445</v>
      </c>
      <c r="E56" s="134"/>
      <c r="F56" s="134"/>
      <c r="G56" s="136">
        <v>0.8534722222222222</v>
      </c>
      <c r="H56" s="137">
        <v>0.23402777777777772</v>
      </c>
      <c r="I56" s="136">
        <v>0.23402777777777772</v>
      </c>
      <c r="J56" s="135" t="s">
        <v>13</v>
      </c>
      <c r="K56" s="135" t="s">
        <v>13</v>
      </c>
      <c r="L56" s="135" t="s">
        <v>14</v>
      </c>
      <c r="M56" s="135" t="s">
        <v>15</v>
      </c>
      <c r="N56" s="134"/>
      <c r="O56" s="134"/>
      <c r="P56" s="134"/>
      <c r="Q56" s="134"/>
      <c r="R56" s="138"/>
    </row>
    <row r="57" hidden="1">
      <c r="A57" s="139">
        <v>45700.0</v>
      </c>
      <c r="B57" s="140"/>
      <c r="C57" s="140"/>
      <c r="D57" s="141">
        <v>0.5263888888888889</v>
      </c>
      <c r="E57" s="140"/>
      <c r="F57" s="140"/>
      <c r="G57" s="141">
        <v>0.6256944444444444</v>
      </c>
      <c r="H57" s="142">
        <v>0.09930555555555554</v>
      </c>
      <c r="I57" s="141">
        <v>0.09930555555555554</v>
      </c>
      <c r="J57" s="141">
        <v>0.22569444444444442</v>
      </c>
      <c r="K57" s="141">
        <v>0.12638888888888888</v>
      </c>
      <c r="L57" s="143" t="s">
        <v>14</v>
      </c>
      <c r="M57" s="143" t="s">
        <v>15</v>
      </c>
      <c r="N57" s="140"/>
      <c r="O57" s="140"/>
      <c r="P57" s="140"/>
      <c r="Q57" s="140"/>
      <c r="R57" s="144"/>
    </row>
    <row r="58" hidden="1">
      <c r="A58" s="133">
        <v>45700.0</v>
      </c>
      <c r="B58" s="134"/>
      <c r="C58" s="134"/>
      <c r="D58" s="136">
        <v>0.7520833333333333</v>
      </c>
      <c r="E58" s="134"/>
      <c r="F58" s="134"/>
      <c r="G58" s="136">
        <v>0.8055555555555556</v>
      </c>
      <c r="H58" s="137">
        <v>0.053472222222222254</v>
      </c>
      <c r="I58" s="136">
        <v>0.053472222222222254</v>
      </c>
      <c r="J58" s="136">
        <v>0.12430555555555556</v>
      </c>
      <c r="K58" s="136">
        <v>0.0708333333333333</v>
      </c>
      <c r="L58" s="135" t="s">
        <v>14</v>
      </c>
      <c r="M58" s="135" t="s">
        <v>15</v>
      </c>
      <c r="N58" s="135" t="s">
        <v>98</v>
      </c>
      <c r="O58" s="134"/>
      <c r="P58" s="134"/>
      <c r="Q58" s="134"/>
      <c r="R58" s="138"/>
    </row>
    <row r="59" hidden="1">
      <c r="A59" s="139">
        <v>45700.0</v>
      </c>
      <c r="B59" s="140"/>
      <c r="C59" s="140"/>
      <c r="D59" s="141">
        <v>0.9916666666666667</v>
      </c>
      <c r="E59" s="140"/>
      <c r="F59" s="140"/>
      <c r="G59" s="143" t="s">
        <v>13</v>
      </c>
      <c r="H59" s="142" t="s">
        <v>13</v>
      </c>
      <c r="I59" s="143" t="s">
        <v>13</v>
      </c>
      <c r="J59" s="143" t="s">
        <v>13</v>
      </c>
      <c r="K59" s="143" t="s">
        <v>13</v>
      </c>
      <c r="L59" s="143" t="s">
        <v>14</v>
      </c>
      <c r="M59" s="143" t="s">
        <v>15</v>
      </c>
      <c r="N59" s="140"/>
      <c r="O59" s="140"/>
      <c r="P59" s="140"/>
      <c r="Q59" s="140"/>
      <c r="R59" s="144"/>
    </row>
    <row r="60" hidden="1">
      <c r="A60" s="133">
        <v>45701.0</v>
      </c>
      <c r="B60" s="134"/>
      <c r="C60" s="134"/>
      <c r="D60" s="136">
        <v>0.4534722222222222</v>
      </c>
      <c r="E60" s="134"/>
      <c r="F60" s="134"/>
      <c r="G60" s="136">
        <v>0.6597222222222222</v>
      </c>
      <c r="H60" s="137">
        <v>0.20625</v>
      </c>
      <c r="I60" s="136">
        <v>0.20625</v>
      </c>
      <c r="J60" s="136">
        <v>0.3284722222222222</v>
      </c>
      <c r="K60" s="136">
        <v>0.12222222222222223</v>
      </c>
      <c r="L60" s="135" t="s">
        <v>14</v>
      </c>
      <c r="M60" s="135" t="s">
        <v>15</v>
      </c>
      <c r="N60" s="134"/>
      <c r="O60" s="134"/>
      <c r="P60" s="134"/>
      <c r="Q60" s="134"/>
      <c r="R60" s="138"/>
    </row>
    <row r="61">
      <c r="A61" s="139">
        <v>45701.0</v>
      </c>
      <c r="B61" s="140"/>
      <c r="C61" s="140"/>
      <c r="D61" s="141">
        <v>0.7819444444444444</v>
      </c>
      <c r="E61" s="140"/>
      <c r="F61" s="140"/>
      <c r="G61" s="141">
        <v>0.06180555555555556</v>
      </c>
      <c r="H61" s="145">
        <v>0.2798611111111111</v>
      </c>
      <c r="I61" s="141">
        <v>-0.7201388888888889</v>
      </c>
      <c r="J61" s="141">
        <v>-0.6131944444444444</v>
      </c>
      <c r="K61" s="141">
        <v>0.10694444444444445</v>
      </c>
      <c r="L61" s="143" t="s">
        <v>14</v>
      </c>
      <c r="M61" s="143" t="s">
        <v>15</v>
      </c>
      <c r="N61" s="140"/>
      <c r="O61" s="140"/>
      <c r="P61" s="140"/>
      <c r="Q61" s="140"/>
      <c r="R61" s="144"/>
    </row>
    <row r="62" hidden="1">
      <c r="A62" s="133">
        <v>45702.0</v>
      </c>
      <c r="B62" s="134"/>
      <c r="C62" s="134"/>
      <c r="D62" s="136">
        <v>0.16875</v>
      </c>
      <c r="E62" s="134"/>
      <c r="F62" s="134"/>
      <c r="G62" s="136">
        <v>0.3638888888888889</v>
      </c>
      <c r="H62" s="137">
        <v>0.19513888888888886</v>
      </c>
      <c r="I62" s="136">
        <v>0.19513888888888886</v>
      </c>
      <c r="J62" s="136">
        <v>0.33055555555555555</v>
      </c>
      <c r="K62" s="136">
        <v>0.13541666666666669</v>
      </c>
      <c r="L62" s="135" t="s">
        <v>14</v>
      </c>
      <c r="M62" s="135" t="s">
        <v>15</v>
      </c>
      <c r="N62" s="134"/>
      <c r="O62" s="134"/>
      <c r="P62" s="134"/>
      <c r="Q62" s="134"/>
      <c r="R62" s="138"/>
    </row>
    <row r="63" hidden="1">
      <c r="A63" s="139">
        <v>45702.0</v>
      </c>
      <c r="B63" s="140"/>
      <c r="C63" s="140"/>
      <c r="D63" s="141">
        <v>0.7527777777777778</v>
      </c>
      <c r="E63" s="140"/>
      <c r="F63" s="140"/>
      <c r="G63" s="141">
        <v>0.9368055555555556</v>
      </c>
      <c r="H63" s="142">
        <v>0.1840277777777778</v>
      </c>
      <c r="I63" s="141">
        <v>0.1840277777777778</v>
      </c>
      <c r="J63" s="141">
        <v>-0.7430555555555556</v>
      </c>
      <c r="K63" s="141">
        <v>-0.9270833333333334</v>
      </c>
      <c r="L63" s="143" t="s">
        <v>14</v>
      </c>
      <c r="M63" s="143" t="s">
        <v>15</v>
      </c>
      <c r="N63" s="140"/>
      <c r="O63" s="140"/>
      <c r="P63" s="140"/>
      <c r="Q63" s="140"/>
      <c r="R63" s="144"/>
    </row>
    <row r="64" hidden="1">
      <c r="A64" s="133">
        <v>45703.0</v>
      </c>
      <c r="B64" s="134"/>
      <c r="C64" s="134"/>
      <c r="D64" s="136">
        <v>0.2298611111111111</v>
      </c>
      <c r="E64" s="134"/>
      <c r="F64" s="134"/>
      <c r="G64" s="136">
        <v>0.43472222222222223</v>
      </c>
      <c r="H64" s="137">
        <v>0.20486111111111113</v>
      </c>
      <c r="I64" s="136">
        <v>0.20486111111111113</v>
      </c>
      <c r="J64" s="136">
        <v>0.26875000000000004</v>
      </c>
      <c r="K64" s="136">
        <v>0.06388888888888888</v>
      </c>
      <c r="L64" s="135" t="s">
        <v>14</v>
      </c>
      <c r="M64" s="135" t="s">
        <v>15</v>
      </c>
      <c r="N64" s="134"/>
      <c r="O64" s="134"/>
      <c r="P64" s="134"/>
      <c r="Q64" s="134"/>
      <c r="R64" s="138"/>
    </row>
    <row r="65" hidden="1">
      <c r="A65" s="139">
        <v>45704.0</v>
      </c>
      <c r="B65" s="140"/>
      <c r="C65" s="140"/>
      <c r="D65" s="141">
        <v>0.09652777777777778</v>
      </c>
      <c r="E65" s="140"/>
      <c r="F65" s="140"/>
      <c r="G65" s="141">
        <v>0.2833333333333333</v>
      </c>
      <c r="H65" s="142">
        <v>0.18680555555555556</v>
      </c>
      <c r="I65" s="141">
        <v>0.18680555555555556</v>
      </c>
      <c r="J65" s="141">
        <v>0.2277777777777778</v>
      </c>
      <c r="K65" s="141">
        <v>0.04097222222222224</v>
      </c>
      <c r="L65" s="143" t="s">
        <v>14</v>
      </c>
      <c r="M65" s="143" t="s">
        <v>15</v>
      </c>
      <c r="N65" s="140"/>
      <c r="O65" s="140"/>
      <c r="P65" s="140"/>
      <c r="Q65" s="140"/>
      <c r="R65" s="144"/>
    </row>
    <row r="66">
      <c r="A66" s="133">
        <v>45704.0</v>
      </c>
      <c r="B66" s="134"/>
      <c r="C66" s="134"/>
      <c r="D66" s="136">
        <v>0.44305555555555554</v>
      </c>
      <c r="E66" s="134"/>
      <c r="F66" s="134"/>
      <c r="G66" s="136">
        <v>0.7305555555555555</v>
      </c>
      <c r="H66" s="148">
        <v>0.2875</v>
      </c>
      <c r="I66" s="136">
        <v>0.2875</v>
      </c>
      <c r="J66" s="136">
        <v>0.30138888888888893</v>
      </c>
      <c r="K66" s="136">
        <v>0.01388888888888895</v>
      </c>
      <c r="L66" s="135" t="s">
        <v>14</v>
      </c>
      <c r="M66" s="135" t="s">
        <v>15</v>
      </c>
      <c r="N66" s="134"/>
      <c r="O66" s="134"/>
      <c r="P66" s="134"/>
      <c r="Q66" s="134"/>
      <c r="R66" s="138"/>
    </row>
    <row r="67" hidden="1">
      <c r="A67" s="139">
        <v>45705.0</v>
      </c>
      <c r="B67" s="140"/>
      <c r="C67" s="140"/>
      <c r="D67" s="143" t="s">
        <v>13</v>
      </c>
      <c r="E67" s="140"/>
      <c r="F67" s="140"/>
      <c r="G67" s="141">
        <v>0.29791666666666666</v>
      </c>
      <c r="H67" s="142" t="s">
        <v>13</v>
      </c>
      <c r="I67" s="143" t="s">
        <v>13</v>
      </c>
      <c r="J67" s="143" t="s">
        <v>13</v>
      </c>
      <c r="K67" s="141">
        <v>0.09166666666666667</v>
      </c>
      <c r="L67" s="143" t="s">
        <v>14</v>
      </c>
      <c r="M67" s="143" t="s">
        <v>15</v>
      </c>
      <c r="N67" s="140"/>
      <c r="O67" s="140"/>
      <c r="P67" s="140"/>
      <c r="Q67" s="140"/>
      <c r="R67" s="144"/>
    </row>
    <row r="68" hidden="1">
      <c r="A68" s="133">
        <v>45705.0</v>
      </c>
      <c r="B68" s="134"/>
      <c r="C68" s="134"/>
      <c r="D68" s="136">
        <v>0.5201388888888889</v>
      </c>
      <c r="E68" s="134"/>
      <c r="F68" s="134"/>
      <c r="G68" s="136">
        <v>0.6784722222222223</v>
      </c>
      <c r="H68" s="137">
        <v>0.15833333333333333</v>
      </c>
      <c r="I68" s="136">
        <v>0.15833333333333333</v>
      </c>
      <c r="J68" s="136">
        <v>0.2402777777777777</v>
      </c>
      <c r="K68" s="136">
        <v>0.08194444444444438</v>
      </c>
      <c r="L68" s="135" t="s">
        <v>14</v>
      </c>
      <c r="M68" s="135" t="s">
        <v>15</v>
      </c>
      <c r="N68" s="134"/>
      <c r="O68" s="134"/>
      <c r="P68" s="134"/>
      <c r="Q68" s="134"/>
      <c r="R68" s="138"/>
    </row>
    <row r="69" hidden="1">
      <c r="A69" s="139">
        <v>45706.0</v>
      </c>
      <c r="B69" s="140"/>
      <c r="C69" s="140"/>
      <c r="D69" s="143" t="s">
        <v>13</v>
      </c>
      <c r="E69" s="140"/>
      <c r="F69" s="140"/>
      <c r="G69" s="141">
        <v>0.11805555555555555</v>
      </c>
      <c r="H69" s="142" t="s">
        <v>13</v>
      </c>
      <c r="I69" s="143" t="s">
        <v>13</v>
      </c>
      <c r="J69" s="143" t="s">
        <v>13</v>
      </c>
      <c r="K69" s="141">
        <v>0.1</v>
      </c>
      <c r="L69" s="143" t="s">
        <v>14</v>
      </c>
      <c r="M69" s="143" t="s">
        <v>15</v>
      </c>
      <c r="N69" s="140"/>
      <c r="O69" s="140"/>
      <c r="P69" s="140"/>
      <c r="Q69" s="140"/>
      <c r="R69" s="144"/>
    </row>
    <row r="70" hidden="1">
      <c r="A70" s="133">
        <v>45706.0</v>
      </c>
      <c r="B70" s="134"/>
      <c r="C70" s="134"/>
      <c r="D70" s="136">
        <v>0.21805555555555556</v>
      </c>
      <c r="E70" s="134"/>
      <c r="F70" s="134"/>
      <c r="G70" s="136">
        <v>0.34791666666666665</v>
      </c>
      <c r="H70" s="137">
        <v>0.1298611111111111</v>
      </c>
      <c r="I70" s="136">
        <v>0.1298611111111111</v>
      </c>
      <c r="J70" s="136">
        <v>0.23194444444444445</v>
      </c>
      <c r="K70" s="136">
        <v>0.10208333333333336</v>
      </c>
      <c r="L70" s="135" t="s">
        <v>14</v>
      </c>
      <c r="M70" s="135" t="s">
        <v>15</v>
      </c>
      <c r="N70" s="134"/>
      <c r="O70" s="134"/>
      <c r="P70" s="134"/>
      <c r="Q70" s="134"/>
      <c r="R70" s="138"/>
    </row>
    <row r="71" hidden="1">
      <c r="A71" s="139">
        <v>45706.0</v>
      </c>
      <c r="B71" s="140"/>
      <c r="C71" s="140"/>
      <c r="D71" s="141">
        <v>0.45</v>
      </c>
      <c r="E71" s="140"/>
      <c r="F71" s="140"/>
      <c r="G71" s="141">
        <v>0.5965277777777778</v>
      </c>
      <c r="H71" s="142">
        <v>0.14652777777777776</v>
      </c>
      <c r="I71" s="141">
        <v>0.14652777777777776</v>
      </c>
      <c r="J71" s="141">
        <v>0.25486111111111115</v>
      </c>
      <c r="K71" s="141">
        <v>0.10833333333333339</v>
      </c>
      <c r="L71" s="143" t="s">
        <v>14</v>
      </c>
      <c r="M71" s="143" t="s">
        <v>15</v>
      </c>
      <c r="N71" s="140"/>
      <c r="O71" s="140"/>
      <c r="P71" s="140"/>
      <c r="Q71" s="140"/>
      <c r="R71" s="144"/>
    </row>
    <row r="72" hidden="1">
      <c r="A72" s="133">
        <v>45707.0</v>
      </c>
      <c r="B72" s="134"/>
      <c r="C72" s="134"/>
      <c r="D72" s="135" t="s">
        <v>13</v>
      </c>
      <c r="E72" s="134"/>
      <c r="F72" s="134"/>
      <c r="G72" s="136">
        <v>0.2875</v>
      </c>
      <c r="H72" s="137" t="s">
        <v>13</v>
      </c>
      <c r="I72" s="135" t="s">
        <v>13</v>
      </c>
      <c r="J72" s="135" t="s">
        <v>13</v>
      </c>
      <c r="K72" s="136">
        <v>0.06388888888888888</v>
      </c>
      <c r="L72" s="135" t="s">
        <v>14</v>
      </c>
      <c r="M72" s="135" t="s">
        <v>15</v>
      </c>
      <c r="N72" s="134"/>
      <c r="O72" s="134"/>
      <c r="P72" s="134"/>
      <c r="Q72" s="134"/>
      <c r="R72" s="138"/>
    </row>
    <row r="73" hidden="1">
      <c r="A73" s="139">
        <v>45707.0</v>
      </c>
      <c r="B73" s="140"/>
      <c r="C73" s="140"/>
      <c r="D73" s="141">
        <v>0.4618055555555556</v>
      </c>
      <c r="E73" s="140"/>
      <c r="F73" s="140"/>
      <c r="G73" s="141">
        <v>0.6166666666666667</v>
      </c>
      <c r="H73" s="142">
        <v>0.15486111111111112</v>
      </c>
      <c r="I73" s="141">
        <v>0.15486111111111112</v>
      </c>
      <c r="J73" s="143" t="s">
        <v>13</v>
      </c>
      <c r="K73" s="143" t="s">
        <v>13</v>
      </c>
      <c r="L73" s="143" t="s">
        <v>14</v>
      </c>
      <c r="M73" s="143" t="s">
        <v>15</v>
      </c>
      <c r="N73" s="140"/>
      <c r="O73" s="140"/>
      <c r="P73" s="140"/>
      <c r="Q73" s="140"/>
      <c r="R73" s="144"/>
    </row>
    <row r="74" hidden="1">
      <c r="A74" s="133">
        <v>45708.0</v>
      </c>
      <c r="B74" s="134"/>
      <c r="C74" s="134"/>
      <c r="D74" s="135" t="s">
        <v>13</v>
      </c>
      <c r="E74" s="134"/>
      <c r="F74" s="134"/>
      <c r="G74" s="136">
        <v>0.40694444444444444</v>
      </c>
      <c r="H74" s="137" t="s">
        <v>13</v>
      </c>
      <c r="I74" s="135" t="s">
        <v>13</v>
      </c>
      <c r="J74" s="135" t="s">
        <v>13</v>
      </c>
      <c r="K74" s="135" t="s">
        <v>13</v>
      </c>
      <c r="L74" s="135" t="s">
        <v>14</v>
      </c>
      <c r="M74" s="135" t="s">
        <v>15</v>
      </c>
      <c r="N74" s="135" t="s">
        <v>106</v>
      </c>
      <c r="O74" s="134"/>
      <c r="P74" s="134"/>
      <c r="Q74" s="134"/>
      <c r="R74" s="138"/>
    </row>
    <row r="75">
      <c r="A75" s="139">
        <v>45709.0</v>
      </c>
      <c r="B75" s="140"/>
      <c r="C75" s="140"/>
      <c r="D75" s="141">
        <v>0.36180555555555555</v>
      </c>
      <c r="E75" s="140"/>
      <c r="F75" s="140"/>
      <c r="G75" s="141">
        <v>0.6180555555555556</v>
      </c>
      <c r="H75" s="142">
        <v>0.25625000000000003</v>
      </c>
      <c r="I75" s="141">
        <v>0.25625000000000003</v>
      </c>
      <c r="J75" s="141">
        <v>0.3465277777777778</v>
      </c>
      <c r="K75" s="141">
        <v>0.09027777777777779</v>
      </c>
      <c r="L75" s="143" t="s">
        <v>14</v>
      </c>
      <c r="M75" s="143" t="s">
        <v>15</v>
      </c>
      <c r="N75" s="140"/>
      <c r="O75" s="140"/>
      <c r="P75" s="140"/>
      <c r="Q75" s="140"/>
      <c r="R75" s="144"/>
    </row>
    <row r="76">
      <c r="A76" s="133">
        <v>45710.0</v>
      </c>
      <c r="B76" s="134"/>
      <c r="C76" s="134"/>
      <c r="D76" s="136">
        <v>0.3770833333333333</v>
      </c>
      <c r="E76" s="134"/>
      <c r="F76" s="134"/>
      <c r="G76" s="136">
        <v>0.7020833333333333</v>
      </c>
      <c r="H76" s="137">
        <v>0.32499999999999996</v>
      </c>
      <c r="I76" s="136">
        <v>0.32499999999999996</v>
      </c>
      <c r="J76" s="135" t="s">
        <v>13</v>
      </c>
      <c r="K76" s="135" t="s">
        <v>13</v>
      </c>
      <c r="L76" s="135" t="s">
        <v>14</v>
      </c>
      <c r="M76" s="135" t="s">
        <v>15</v>
      </c>
      <c r="N76" s="134"/>
      <c r="O76" s="134"/>
      <c r="P76" s="134"/>
      <c r="Q76" s="134"/>
      <c r="R76" s="138"/>
    </row>
    <row r="77" hidden="1">
      <c r="A77" s="139">
        <v>45711.0</v>
      </c>
      <c r="B77" s="140"/>
      <c r="C77" s="140"/>
      <c r="D77" s="143" t="s">
        <v>13</v>
      </c>
      <c r="E77" s="140"/>
      <c r="F77" s="140"/>
      <c r="G77" s="141">
        <v>0.2673611111111111</v>
      </c>
      <c r="H77" s="142" t="s">
        <v>13</v>
      </c>
      <c r="I77" s="143" t="s">
        <v>13</v>
      </c>
      <c r="J77" s="143" t="s">
        <v>13</v>
      </c>
      <c r="K77" s="141">
        <v>0.06597222222222221</v>
      </c>
      <c r="L77" s="143" t="s">
        <v>14</v>
      </c>
      <c r="M77" s="143" t="s">
        <v>15</v>
      </c>
      <c r="N77" s="140"/>
      <c r="O77" s="140"/>
      <c r="P77" s="140"/>
      <c r="Q77" s="140"/>
      <c r="R77" s="144"/>
    </row>
    <row r="78" hidden="1">
      <c r="A78" s="133">
        <v>45711.0</v>
      </c>
      <c r="B78" s="134"/>
      <c r="C78" s="134"/>
      <c r="D78" s="136">
        <v>0.5430555555555555</v>
      </c>
      <c r="E78" s="134"/>
      <c r="F78" s="134"/>
      <c r="G78" s="136">
        <v>0.7291666666666666</v>
      </c>
      <c r="H78" s="137">
        <v>0.18611111111111112</v>
      </c>
      <c r="I78" s="136">
        <v>0.18611111111111112</v>
      </c>
      <c r="J78" s="135" t="s">
        <v>13</v>
      </c>
      <c r="K78" s="135" t="s">
        <v>13</v>
      </c>
      <c r="L78" s="135" t="s">
        <v>14</v>
      </c>
      <c r="M78" s="135" t="s">
        <v>15</v>
      </c>
      <c r="N78" s="134"/>
      <c r="O78" s="134"/>
      <c r="P78" s="134"/>
      <c r="Q78" s="134"/>
      <c r="R78" s="138"/>
    </row>
    <row r="79" hidden="1">
      <c r="A79" s="139">
        <v>45712.0</v>
      </c>
      <c r="B79" s="140"/>
      <c r="C79" s="140"/>
      <c r="D79" s="141">
        <v>0.41458333333333336</v>
      </c>
      <c r="E79" s="140"/>
      <c r="F79" s="140"/>
      <c r="G79" s="141">
        <v>0.5923611111111111</v>
      </c>
      <c r="H79" s="142">
        <v>0.17777777777777776</v>
      </c>
      <c r="I79" s="141">
        <v>0.17777777777777776</v>
      </c>
      <c r="J79" s="141">
        <v>0.22222222222222215</v>
      </c>
      <c r="K79" s="141">
        <v>0.0444444444444444</v>
      </c>
      <c r="L79" s="143" t="s">
        <v>14</v>
      </c>
      <c r="M79" s="143" t="s">
        <v>15</v>
      </c>
      <c r="N79" s="140"/>
      <c r="O79" s="140"/>
      <c r="P79" s="140"/>
      <c r="Q79" s="140"/>
      <c r="R79" s="144"/>
    </row>
    <row r="80" hidden="1">
      <c r="A80" s="133">
        <v>45712.0</v>
      </c>
      <c r="B80" s="134"/>
      <c r="C80" s="134"/>
      <c r="D80" s="136">
        <v>0.7680555555555556</v>
      </c>
      <c r="E80" s="134"/>
      <c r="F80" s="134"/>
      <c r="G80" s="135" t="s">
        <v>13</v>
      </c>
      <c r="H80" s="137" t="s">
        <v>13</v>
      </c>
      <c r="I80" s="135" t="s">
        <v>13</v>
      </c>
      <c r="J80" s="135" t="s">
        <v>13</v>
      </c>
      <c r="K80" s="135" t="s">
        <v>13</v>
      </c>
      <c r="L80" s="135" t="s">
        <v>14</v>
      </c>
      <c r="M80" s="135" t="s">
        <v>15</v>
      </c>
      <c r="N80" s="134"/>
      <c r="O80" s="134"/>
      <c r="P80" s="134"/>
      <c r="Q80" s="134"/>
      <c r="R80" s="138"/>
    </row>
    <row r="81" hidden="1">
      <c r="A81" s="139">
        <v>45713.0</v>
      </c>
      <c r="B81" s="140"/>
      <c r="C81" s="140"/>
      <c r="D81" s="141">
        <v>0.4979166666666667</v>
      </c>
      <c r="E81" s="140"/>
      <c r="F81" s="140"/>
      <c r="G81" s="141">
        <v>0.6513888888888889</v>
      </c>
      <c r="H81" s="142">
        <v>0.15347222222222223</v>
      </c>
      <c r="I81" s="141">
        <v>0.15347222222222223</v>
      </c>
      <c r="J81" s="141">
        <v>0.21666666666666667</v>
      </c>
      <c r="K81" s="141">
        <v>0.06319444444444444</v>
      </c>
      <c r="L81" s="143" t="s">
        <v>14</v>
      </c>
      <c r="M81" s="143" t="s">
        <v>15</v>
      </c>
      <c r="N81" s="140"/>
      <c r="O81" s="140"/>
      <c r="P81" s="140"/>
      <c r="Q81" s="140"/>
      <c r="R81" s="144"/>
    </row>
    <row r="82" hidden="1">
      <c r="A82" s="133">
        <v>45714.0</v>
      </c>
      <c r="B82" s="134"/>
      <c r="C82" s="134"/>
      <c r="D82" s="136">
        <v>0.6777777777777778</v>
      </c>
      <c r="E82" s="134"/>
      <c r="F82" s="134"/>
      <c r="G82" s="135" t="s">
        <v>13</v>
      </c>
      <c r="H82" s="137" t="s">
        <v>13</v>
      </c>
      <c r="I82" s="135" t="s">
        <v>13</v>
      </c>
      <c r="J82" s="135" t="s">
        <v>13</v>
      </c>
      <c r="K82" s="135" t="s">
        <v>13</v>
      </c>
      <c r="L82" s="135" t="s">
        <v>14</v>
      </c>
      <c r="M82" s="135" t="s">
        <v>15</v>
      </c>
      <c r="N82" s="134"/>
      <c r="O82" s="134"/>
      <c r="P82" s="134"/>
      <c r="Q82" s="134"/>
      <c r="R82" s="138"/>
    </row>
    <row r="83" hidden="1">
      <c r="A83" s="139">
        <v>45715.0</v>
      </c>
      <c r="B83" s="140"/>
      <c r="C83" s="140"/>
      <c r="D83" s="143" t="s">
        <v>13</v>
      </c>
      <c r="E83" s="140"/>
      <c r="F83" s="140"/>
      <c r="G83" s="141">
        <v>0.41180555555555554</v>
      </c>
      <c r="H83" s="142" t="s">
        <v>13</v>
      </c>
      <c r="I83" s="143" t="s">
        <v>13</v>
      </c>
      <c r="J83" s="143" t="s">
        <v>13</v>
      </c>
      <c r="K83" s="141">
        <v>0.0888888888888889</v>
      </c>
      <c r="L83" s="143" t="s">
        <v>14</v>
      </c>
      <c r="M83" s="143" t="s">
        <v>15</v>
      </c>
      <c r="N83" s="140"/>
      <c r="O83" s="140"/>
      <c r="P83" s="140"/>
      <c r="Q83" s="140"/>
      <c r="R83" s="144"/>
    </row>
    <row r="84" hidden="1">
      <c r="A84" s="133">
        <v>45715.0</v>
      </c>
      <c r="B84" s="134"/>
      <c r="C84" s="134"/>
      <c r="D84" s="136">
        <v>0.6868055555555556</v>
      </c>
      <c r="E84" s="134"/>
      <c r="F84" s="134"/>
      <c r="G84" s="136">
        <v>0.78125</v>
      </c>
      <c r="H84" s="137">
        <v>0.09444444444444444</v>
      </c>
      <c r="I84" s="136">
        <v>0.09444444444444444</v>
      </c>
      <c r="J84" s="135" t="s">
        <v>13</v>
      </c>
      <c r="K84" s="135" t="s">
        <v>13</v>
      </c>
      <c r="L84" s="135" t="s">
        <v>14</v>
      </c>
      <c r="M84" s="135" t="s">
        <v>15</v>
      </c>
      <c r="N84" s="135" t="s">
        <v>112</v>
      </c>
      <c r="O84" s="134"/>
      <c r="P84" s="134"/>
      <c r="Q84" s="134"/>
      <c r="R84" s="138"/>
    </row>
    <row r="85" hidden="1">
      <c r="A85" s="139">
        <v>45716.0</v>
      </c>
      <c r="B85" s="140"/>
      <c r="C85" s="140"/>
      <c r="D85" s="141">
        <v>0.3125</v>
      </c>
      <c r="E85" s="140"/>
      <c r="F85" s="140"/>
      <c r="G85" s="141">
        <v>0.4861111111111111</v>
      </c>
      <c r="H85" s="142">
        <v>0.1736111111111111</v>
      </c>
      <c r="I85" s="141">
        <v>0.1736111111111111</v>
      </c>
      <c r="J85" s="141">
        <v>0.2659722222222223</v>
      </c>
      <c r="K85" s="141">
        <v>0.09236111111111117</v>
      </c>
      <c r="L85" s="143" t="s">
        <v>14</v>
      </c>
      <c r="M85" s="143" t="s">
        <v>15</v>
      </c>
      <c r="N85" s="140"/>
      <c r="O85" s="140"/>
      <c r="P85" s="140"/>
      <c r="Q85" s="140"/>
      <c r="R85" s="144"/>
    </row>
    <row r="86" hidden="1">
      <c r="A86" s="133">
        <v>45716.0</v>
      </c>
      <c r="B86" s="134"/>
      <c r="C86" s="134"/>
      <c r="D86" s="136">
        <v>0.6993055555555555</v>
      </c>
      <c r="E86" s="134"/>
      <c r="F86" s="134"/>
      <c r="G86" s="135" t="s">
        <v>13</v>
      </c>
      <c r="H86" s="137" t="s">
        <v>13</v>
      </c>
      <c r="I86" s="135" t="s">
        <v>13</v>
      </c>
      <c r="J86" s="135" t="s">
        <v>13</v>
      </c>
      <c r="K86" s="135" t="s">
        <v>13</v>
      </c>
      <c r="L86" s="135" t="s">
        <v>14</v>
      </c>
      <c r="M86" s="135" t="s">
        <v>15</v>
      </c>
      <c r="N86" s="134"/>
      <c r="O86" s="134"/>
      <c r="P86" s="134"/>
      <c r="Q86" s="134"/>
      <c r="R86" s="138"/>
    </row>
    <row r="87" hidden="1">
      <c r="A87" s="149">
        <v>45352.0</v>
      </c>
      <c r="B87" s="143" t="s">
        <v>13</v>
      </c>
      <c r="C87" s="143" t="s">
        <v>13</v>
      </c>
      <c r="D87" s="143" t="s">
        <v>13</v>
      </c>
      <c r="E87" s="143" t="s">
        <v>13</v>
      </c>
      <c r="F87" s="143" t="s">
        <v>13</v>
      </c>
      <c r="G87" s="141">
        <v>0.3020833333333333</v>
      </c>
      <c r="H87" s="142" t="s">
        <v>13</v>
      </c>
      <c r="I87" s="143" t="s">
        <v>13</v>
      </c>
      <c r="J87" s="143" t="s">
        <v>13</v>
      </c>
      <c r="K87" s="141">
        <v>0.023611111111111138</v>
      </c>
      <c r="L87" s="143" t="s">
        <v>14</v>
      </c>
      <c r="M87" s="143" t="s">
        <v>15</v>
      </c>
      <c r="N87" s="140"/>
      <c r="O87" s="140"/>
      <c r="P87" s="140"/>
      <c r="Q87" s="140"/>
      <c r="R87" s="144"/>
    </row>
    <row r="88" hidden="1">
      <c r="A88" s="150">
        <v>45352.0</v>
      </c>
      <c r="B88" s="135" t="s">
        <v>13</v>
      </c>
      <c r="C88" s="135" t="s">
        <v>13</v>
      </c>
      <c r="D88" s="136">
        <v>0.5611111111111111</v>
      </c>
      <c r="E88" s="135" t="s">
        <v>13</v>
      </c>
      <c r="F88" s="135" t="s">
        <v>13</v>
      </c>
      <c r="G88" s="136">
        <v>0.7368055555555556</v>
      </c>
      <c r="H88" s="137">
        <v>0.1756944444444445</v>
      </c>
      <c r="I88" s="136">
        <v>0.1756944444444445</v>
      </c>
      <c r="J88" s="135" t="s">
        <v>13</v>
      </c>
      <c r="K88" s="135" t="s">
        <v>13</v>
      </c>
      <c r="L88" s="135" t="s">
        <v>14</v>
      </c>
      <c r="M88" s="135" t="s">
        <v>15</v>
      </c>
      <c r="N88" s="134"/>
      <c r="O88" s="134"/>
      <c r="P88" s="134"/>
      <c r="Q88" s="134"/>
      <c r="R88" s="138"/>
    </row>
    <row r="89" hidden="1">
      <c r="A89" s="149">
        <v>45353.0</v>
      </c>
      <c r="B89" s="141">
        <v>0.4131944444444444</v>
      </c>
      <c r="C89" s="141">
        <v>0.4270833333333333</v>
      </c>
      <c r="D89" s="141">
        <v>0.42013888888888884</v>
      </c>
      <c r="E89" s="143" t="s">
        <v>13</v>
      </c>
      <c r="F89" s="143" t="s">
        <v>13</v>
      </c>
      <c r="G89" s="141">
        <v>0.6027777777777777</v>
      </c>
      <c r="H89" s="142">
        <v>0.1826388888888889</v>
      </c>
      <c r="I89" s="141">
        <v>0.1826388888888889</v>
      </c>
      <c r="J89" s="141">
        <v>0.2451388888888889</v>
      </c>
      <c r="K89" s="141">
        <v>0.0625</v>
      </c>
      <c r="L89" s="143" t="s">
        <v>14</v>
      </c>
      <c r="M89" s="143" t="s">
        <v>15</v>
      </c>
      <c r="N89" s="140"/>
      <c r="O89" s="140"/>
      <c r="P89" s="140"/>
      <c r="Q89" s="140"/>
      <c r="R89" s="144"/>
    </row>
    <row r="90" hidden="1">
      <c r="A90" s="133">
        <v>45719.0</v>
      </c>
      <c r="B90" s="134"/>
      <c r="C90" s="134"/>
      <c r="D90" s="136">
        <v>0.5534722222222223</v>
      </c>
      <c r="E90" s="134"/>
      <c r="F90" s="134"/>
      <c r="G90" s="136">
        <v>0.7152777777777778</v>
      </c>
      <c r="H90" s="137">
        <v>0.16180555555555554</v>
      </c>
      <c r="I90" s="136">
        <v>0.16180555555555554</v>
      </c>
      <c r="J90" s="135" t="s">
        <v>13</v>
      </c>
      <c r="K90" s="135" t="s">
        <v>13</v>
      </c>
      <c r="L90" s="135" t="s">
        <v>14</v>
      </c>
      <c r="M90" s="135" t="s">
        <v>15</v>
      </c>
      <c r="N90" s="134"/>
      <c r="O90" s="134"/>
      <c r="P90" s="134"/>
      <c r="Q90" s="134"/>
      <c r="R90" s="138"/>
    </row>
    <row r="91" hidden="1">
      <c r="A91" s="139">
        <v>45720.0</v>
      </c>
      <c r="B91" s="140"/>
      <c r="C91" s="140"/>
      <c r="D91" s="143" t="s">
        <v>13</v>
      </c>
      <c r="E91" s="140"/>
      <c r="F91" s="140"/>
      <c r="G91" s="141">
        <v>0.28958333333333336</v>
      </c>
      <c r="H91" s="142" t="s">
        <v>13</v>
      </c>
      <c r="I91" s="143" t="s">
        <v>13</v>
      </c>
      <c r="J91" s="143" t="s">
        <v>13</v>
      </c>
      <c r="K91" s="141">
        <v>0.004861111111111094</v>
      </c>
      <c r="L91" s="143" t="s">
        <v>14</v>
      </c>
      <c r="M91" s="143" t="s">
        <v>15</v>
      </c>
      <c r="N91" s="140"/>
      <c r="O91" s="140"/>
      <c r="P91" s="140"/>
      <c r="Q91" s="140"/>
      <c r="R91" s="144"/>
    </row>
    <row r="92" hidden="1">
      <c r="A92" s="133">
        <v>45720.0</v>
      </c>
      <c r="B92" s="134"/>
      <c r="C92" s="134"/>
      <c r="D92" s="136">
        <v>0.6694444444444444</v>
      </c>
      <c r="E92" s="134"/>
      <c r="F92" s="134"/>
      <c r="G92" s="135" t="s">
        <v>13</v>
      </c>
      <c r="H92" s="137" t="s">
        <v>13</v>
      </c>
      <c r="I92" s="135" t="s">
        <v>13</v>
      </c>
      <c r="J92" s="135" t="s">
        <v>13</v>
      </c>
      <c r="K92" s="135" t="s">
        <v>13</v>
      </c>
      <c r="L92" s="135" t="s">
        <v>14</v>
      </c>
      <c r="M92" s="135" t="s">
        <v>15</v>
      </c>
      <c r="N92" s="134"/>
      <c r="O92" s="134"/>
      <c r="P92" s="134"/>
      <c r="Q92" s="134"/>
      <c r="R92" s="138"/>
    </row>
    <row r="93" hidden="1">
      <c r="A93" s="139">
        <v>45721.0</v>
      </c>
      <c r="B93" s="140"/>
      <c r="C93" s="140"/>
      <c r="D93" s="141">
        <v>0.5229166666666667</v>
      </c>
      <c r="E93" s="140"/>
      <c r="F93" s="140"/>
      <c r="G93" s="141">
        <v>0.6763888888888889</v>
      </c>
      <c r="H93" s="142">
        <v>0.15347222222222223</v>
      </c>
      <c r="I93" s="141">
        <v>0.15347222222222223</v>
      </c>
      <c r="J93" s="143" t="s">
        <v>13</v>
      </c>
      <c r="K93" s="143" t="s">
        <v>13</v>
      </c>
      <c r="L93" s="143" t="s">
        <v>14</v>
      </c>
      <c r="M93" s="143" t="s">
        <v>15</v>
      </c>
      <c r="N93" s="140"/>
      <c r="O93" s="140"/>
      <c r="P93" s="140"/>
      <c r="Q93" s="140"/>
      <c r="R93" s="144"/>
    </row>
    <row r="94">
      <c r="A94" s="133">
        <v>45722.0</v>
      </c>
      <c r="B94" s="134"/>
      <c r="C94" s="134"/>
      <c r="D94" s="136">
        <v>0.3013888888888889</v>
      </c>
      <c r="E94" s="134"/>
      <c r="F94" s="134"/>
      <c r="G94" s="136">
        <v>0.675</v>
      </c>
      <c r="H94" s="137">
        <v>0.37361111111111117</v>
      </c>
      <c r="I94" s="136">
        <v>0.37361111111111117</v>
      </c>
      <c r="J94" s="136">
        <v>0.43263888888888885</v>
      </c>
      <c r="K94" s="136">
        <v>0.05902777777777768</v>
      </c>
      <c r="L94" s="135" t="s">
        <v>14</v>
      </c>
      <c r="M94" s="135" t="s">
        <v>15</v>
      </c>
      <c r="N94" s="135" t="s">
        <v>115</v>
      </c>
      <c r="O94" s="134"/>
      <c r="P94" s="134"/>
      <c r="Q94" s="134"/>
      <c r="R94" s="138"/>
    </row>
    <row r="95" hidden="1">
      <c r="A95" s="139">
        <v>45722.0</v>
      </c>
      <c r="B95" s="140"/>
      <c r="C95" s="140"/>
      <c r="D95" s="141">
        <v>0.8576388888888888</v>
      </c>
      <c r="E95" s="140"/>
      <c r="F95" s="140"/>
      <c r="G95" s="141">
        <v>0.027777777777777776</v>
      </c>
      <c r="H95" s="145">
        <v>0.1701388888888889</v>
      </c>
      <c r="I95" s="141">
        <v>-0.829861111111111</v>
      </c>
      <c r="J95" s="143" t="s">
        <v>13</v>
      </c>
      <c r="K95" s="143" t="s">
        <v>13</v>
      </c>
      <c r="L95" s="143" t="s">
        <v>14</v>
      </c>
      <c r="M95" s="143" t="s">
        <v>15</v>
      </c>
      <c r="N95" s="140"/>
      <c r="O95" s="140"/>
      <c r="P95" s="140"/>
      <c r="Q95" s="140"/>
      <c r="R95" s="144"/>
    </row>
    <row r="96" hidden="1">
      <c r="A96" s="133">
        <v>45723.0</v>
      </c>
      <c r="B96" s="134"/>
      <c r="C96" s="134"/>
      <c r="D96" s="136">
        <v>0.4097222222222222</v>
      </c>
      <c r="E96" s="134"/>
      <c r="F96" s="134"/>
      <c r="G96" s="136">
        <v>0.5944444444444444</v>
      </c>
      <c r="H96" s="137">
        <v>0.18472222222222223</v>
      </c>
      <c r="I96" s="136">
        <v>0.18472222222222223</v>
      </c>
      <c r="J96" s="136">
        <v>0.2763888888888889</v>
      </c>
      <c r="K96" s="136">
        <v>0.09166666666666667</v>
      </c>
      <c r="L96" s="135" t="s">
        <v>14</v>
      </c>
      <c r="M96" s="135" t="s">
        <v>15</v>
      </c>
      <c r="N96" s="134"/>
      <c r="O96" s="134"/>
      <c r="P96" s="134"/>
      <c r="Q96" s="134"/>
      <c r="R96" s="138"/>
    </row>
    <row r="97" hidden="1">
      <c r="A97" s="139">
        <v>45724.0</v>
      </c>
      <c r="B97" s="140"/>
      <c r="C97" s="140"/>
      <c r="D97" s="141">
        <v>0.011805555555555555</v>
      </c>
      <c r="E97" s="140"/>
      <c r="F97" s="140"/>
      <c r="G97" s="143" t="s">
        <v>13</v>
      </c>
      <c r="H97" s="142" t="s">
        <v>13</v>
      </c>
      <c r="I97" s="143" t="s">
        <v>13</v>
      </c>
      <c r="J97" s="143" t="s">
        <v>13</v>
      </c>
      <c r="K97" s="143" t="s">
        <v>13</v>
      </c>
      <c r="L97" s="143" t="s">
        <v>14</v>
      </c>
      <c r="M97" s="143" t="s">
        <v>15</v>
      </c>
      <c r="N97" s="140"/>
      <c r="O97" s="140"/>
      <c r="P97" s="140"/>
      <c r="Q97" s="140"/>
      <c r="R97" s="144"/>
    </row>
    <row r="98" hidden="1">
      <c r="A98" s="133">
        <v>45724.0</v>
      </c>
      <c r="B98" s="134"/>
      <c r="C98" s="134"/>
      <c r="D98" s="136">
        <v>0.44930555555555557</v>
      </c>
      <c r="E98" s="134"/>
      <c r="F98" s="134"/>
      <c r="G98" s="136">
        <v>0.6131944444444445</v>
      </c>
      <c r="H98" s="137">
        <v>0.16388888888888892</v>
      </c>
      <c r="I98" s="136">
        <v>0.16388888888888892</v>
      </c>
      <c r="J98" s="136">
        <v>0.1868055555555555</v>
      </c>
      <c r="K98" s="136">
        <v>0.022916666666666585</v>
      </c>
      <c r="L98" s="135" t="s">
        <v>14</v>
      </c>
      <c r="M98" s="135" t="s">
        <v>15</v>
      </c>
      <c r="N98" s="134"/>
      <c r="O98" s="134"/>
      <c r="P98" s="134"/>
      <c r="Q98" s="134"/>
      <c r="R98" s="138"/>
    </row>
    <row r="99" hidden="1">
      <c r="A99" s="139">
        <v>45724.0</v>
      </c>
      <c r="B99" s="140"/>
      <c r="C99" s="140"/>
      <c r="D99" s="141">
        <v>0.8173611111111111</v>
      </c>
      <c r="E99" s="140"/>
      <c r="F99" s="140"/>
      <c r="G99" s="141">
        <v>0.9965277777777778</v>
      </c>
      <c r="H99" s="142">
        <v>0.1791666666666667</v>
      </c>
      <c r="I99" s="141">
        <v>0.1791666666666667</v>
      </c>
      <c r="J99" s="141">
        <v>-0.6861111111111111</v>
      </c>
      <c r="K99" s="141">
        <v>-0.8652777777777778</v>
      </c>
      <c r="L99" s="143" t="s">
        <v>14</v>
      </c>
      <c r="M99" s="143" t="s">
        <v>15</v>
      </c>
      <c r="N99" s="140"/>
      <c r="O99" s="140"/>
      <c r="P99" s="140"/>
      <c r="Q99" s="140"/>
      <c r="R99" s="144"/>
    </row>
    <row r="100">
      <c r="A100" s="133">
        <v>45725.0</v>
      </c>
      <c r="B100" s="134"/>
      <c r="C100" s="134"/>
      <c r="D100" s="136">
        <v>0.3368055555555556</v>
      </c>
      <c r="E100" s="134"/>
      <c r="F100" s="134"/>
      <c r="G100" s="136">
        <v>0.6034722222222222</v>
      </c>
      <c r="H100" s="137">
        <v>0.2666666666666666</v>
      </c>
      <c r="I100" s="136">
        <v>0.2666666666666666</v>
      </c>
      <c r="J100" s="136">
        <v>0.38888888888888884</v>
      </c>
      <c r="K100" s="136">
        <v>0.12222222222222223</v>
      </c>
      <c r="L100" s="135" t="s">
        <v>14</v>
      </c>
      <c r="M100" s="135" t="s">
        <v>15</v>
      </c>
      <c r="N100" s="134"/>
      <c r="O100" s="134"/>
      <c r="P100" s="134"/>
      <c r="Q100" s="134"/>
      <c r="R100" s="138"/>
    </row>
    <row r="101">
      <c r="A101" s="139">
        <v>45725.0</v>
      </c>
      <c r="B101" s="140"/>
      <c r="C101" s="140"/>
      <c r="D101" s="141">
        <v>0.8166666666666667</v>
      </c>
      <c r="E101" s="140"/>
      <c r="F101" s="140"/>
      <c r="G101" s="141">
        <v>0.08194444444444444</v>
      </c>
      <c r="H101" s="151">
        <v>0.2652777777777778</v>
      </c>
      <c r="I101" s="141">
        <v>-0.7347222222222222</v>
      </c>
      <c r="J101" s="141">
        <v>-0.6958333333333333</v>
      </c>
      <c r="K101" s="141">
        <v>0.03888888888888889</v>
      </c>
      <c r="L101" s="143" t="s">
        <v>14</v>
      </c>
      <c r="M101" s="143" t="s">
        <v>15</v>
      </c>
      <c r="N101" s="140"/>
      <c r="O101" s="140"/>
      <c r="P101" s="140"/>
      <c r="Q101" s="140"/>
      <c r="R101" s="144"/>
    </row>
    <row r="102" hidden="1">
      <c r="A102" s="133">
        <v>45726.0</v>
      </c>
      <c r="B102" s="134"/>
      <c r="C102" s="134"/>
      <c r="D102" s="136">
        <v>0.5027777777777778</v>
      </c>
      <c r="E102" s="134"/>
      <c r="F102" s="134"/>
      <c r="G102" s="136">
        <v>0.6826388888888889</v>
      </c>
      <c r="H102" s="137">
        <v>0.17986111111111114</v>
      </c>
      <c r="I102" s="136">
        <v>0.17986111111111114</v>
      </c>
      <c r="J102" s="136">
        <v>0.23124999999999996</v>
      </c>
      <c r="K102" s="136">
        <v>0.05138888888888882</v>
      </c>
      <c r="L102" s="135" t="s">
        <v>14</v>
      </c>
      <c r="M102" s="135" t="s">
        <v>15</v>
      </c>
      <c r="N102" s="134"/>
      <c r="O102" s="134"/>
      <c r="P102" s="134"/>
      <c r="Q102" s="134"/>
      <c r="R102" s="138"/>
    </row>
    <row r="103" hidden="1">
      <c r="A103" s="139">
        <v>45727.0</v>
      </c>
      <c r="B103" s="140"/>
      <c r="C103" s="140"/>
      <c r="D103" s="141">
        <v>0.09305555555555556</v>
      </c>
      <c r="E103" s="140"/>
      <c r="F103" s="140"/>
      <c r="G103" s="141">
        <v>0.3013888888888889</v>
      </c>
      <c r="H103" s="142">
        <v>0.20833333333333331</v>
      </c>
      <c r="I103" s="141">
        <v>0.20833333333333331</v>
      </c>
      <c r="J103" s="141">
        <v>0.33125</v>
      </c>
      <c r="K103" s="141">
        <v>0.12291666666666667</v>
      </c>
      <c r="L103" s="143" t="s">
        <v>14</v>
      </c>
      <c r="M103" s="143" t="s">
        <v>15</v>
      </c>
      <c r="N103" s="140"/>
      <c r="O103" s="140"/>
      <c r="P103" s="140"/>
      <c r="Q103" s="140"/>
      <c r="R103" s="144"/>
    </row>
    <row r="104" hidden="1">
      <c r="A104" s="133">
        <v>45727.0</v>
      </c>
      <c r="B104" s="134"/>
      <c r="C104" s="134"/>
      <c r="D104" s="136">
        <v>0.42430555555555555</v>
      </c>
      <c r="E104" s="134"/>
      <c r="F104" s="134"/>
      <c r="G104" s="136">
        <v>0.5729166666666666</v>
      </c>
      <c r="H104" s="137">
        <v>0.14861111111111108</v>
      </c>
      <c r="I104" s="136">
        <v>0.14861111111111108</v>
      </c>
      <c r="J104" s="136">
        <v>0.2541666666666667</v>
      </c>
      <c r="K104" s="136">
        <v>0.10555555555555562</v>
      </c>
      <c r="L104" s="135" t="s">
        <v>14</v>
      </c>
      <c r="M104" s="135" t="s">
        <v>15</v>
      </c>
      <c r="N104" s="134"/>
      <c r="O104" s="134"/>
      <c r="P104" s="134"/>
      <c r="Q104" s="134"/>
      <c r="R104" s="138"/>
    </row>
    <row r="105" hidden="1">
      <c r="A105" s="139">
        <v>45727.0</v>
      </c>
      <c r="B105" s="140"/>
      <c r="C105" s="140"/>
      <c r="D105" s="141">
        <v>0.6784722222222223</v>
      </c>
      <c r="E105" s="140"/>
      <c r="F105" s="140"/>
      <c r="G105" s="141">
        <v>0.8965277777777778</v>
      </c>
      <c r="H105" s="142">
        <v>0.21805555555555556</v>
      </c>
      <c r="I105" s="141">
        <v>0.21805555555555556</v>
      </c>
      <c r="J105" s="141">
        <v>0.2236111111111111</v>
      </c>
      <c r="K105" s="141">
        <v>0.005555555555555536</v>
      </c>
      <c r="L105" s="143" t="s">
        <v>14</v>
      </c>
      <c r="M105" s="143" t="s">
        <v>15</v>
      </c>
      <c r="N105" s="140"/>
      <c r="O105" s="140"/>
      <c r="P105" s="140"/>
      <c r="Q105" s="140"/>
      <c r="R105" s="144"/>
    </row>
    <row r="106" hidden="1">
      <c r="A106" s="133">
        <v>45728.0</v>
      </c>
      <c r="B106" s="134"/>
      <c r="C106" s="134"/>
      <c r="D106" s="136">
        <v>0.24930555555555556</v>
      </c>
      <c r="E106" s="134"/>
      <c r="F106" s="134"/>
      <c r="G106" s="136">
        <v>0.425</v>
      </c>
      <c r="H106" s="137">
        <v>0.17569444444444443</v>
      </c>
      <c r="I106" s="136">
        <v>0.17569444444444443</v>
      </c>
      <c r="J106" s="136">
        <v>0.24444444444444446</v>
      </c>
      <c r="K106" s="136">
        <v>0.06875000000000003</v>
      </c>
      <c r="L106" s="135" t="s">
        <v>14</v>
      </c>
      <c r="M106" s="135" t="s">
        <v>15</v>
      </c>
      <c r="N106" s="134"/>
      <c r="O106" s="134"/>
      <c r="P106" s="134"/>
      <c r="Q106" s="134"/>
      <c r="R106" s="138"/>
    </row>
    <row r="107">
      <c r="A107" s="139">
        <v>45728.0</v>
      </c>
      <c r="B107" s="143" t="s">
        <v>13</v>
      </c>
      <c r="C107" s="143" t="s">
        <v>13</v>
      </c>
      <c r="D107" s="141">
        <v>0.5930555555555556</v>
      </c>
      <c r="E107" s="143" t="s">
        <v>13</v>
      </c>
      <c r="F107" s="143" t="s">
        <v>13</v>
      </c>
      <c r="G107" s="141">
        <v>0.05347222222222222</v>
      </c>
      <c r="H107" s="151">
        <v>0.46041666666666664</v>
      </c>
      <c r="I107" s="141">
        <v>-0.5395833333333333</v>
      </c>
      <c r="J107" s="141">
        <v>-0.5347222222222222</v>
      </c>
      <c r="K107" s="141">
        <v>0.004861111111111115</v>
      </c>
      <c r="L107" s="143" t="s">
        <v>14</v>
      </c>
      <c r="M107" s="143" t="s">
        <v>15</v>
      </c>
      <c r="N107" s="143" t="s">
        <v>118</v>
      </c>
      <c r="O107" s="140"/>
      <c r="P107" s="140"/>
      <c r="Q107" s="140"/>
      <c r="R107" s="144"/>
    </row>
    <row r="108" hidden="1">
      <c r="A108" s="133">
        <v>45729.0</v>
      </c>
      <c r="B108" s="134"/>
      <c r="C108" s="134"/>
      <c r="D108" s="136">
        <v>0.3472222222222222</v>
      </c>
      <c r="E108" s="134"/>
      <c r="F108" s="134"/>
      <c r="G108" s="136">
        <v>0.5104166666666666</v>
      </c>
      <c r="H108" s="137">
        <v>0.16319444444444442</v>
      </c>
      <c r="I108" s="136">
        <v>0.16319444444444442</v>
      </c>
      <c r="J108" s="136">
        <v>0.1743055555555556</v>
      </c>
      <c r="K108" s="136">
        <v>0.011111111111111183</v>
      </c>
      <c r="L108" s="135" t="s">
        <v>14</v>
      </c>
      <c r="M108" s="135" t="s">
        <v>15</v>
      </c>
      <c r="N108" s="134"/>
      <c r="O108" s="134"/>
      <c r="P108" s="134"/>
      <c r="Q108" s="134"/>
      <c r="R108" s="138"/>
    </row>
    <row r="109">
      <c r="A109" s="139">
        <v>45729.0</v>
      </c>
      <c r="B109" s="140"/>
      <c r="C109" s="140"/>
      <c r="D109" s="141">
        <v>0.6826388888888889</v>
      </c>
      <c r="E109" s="140"/>
      <c r="F109" s="140"/>
      <c r="G109" s="141">
        <v>0.9326388888888889</v>
      </c>
      <c r="H109" s="148">
        <v>0.25</v>
      </c>
      <c r="I109" s="141">
        <v>0.25</v>
      </c>
      <c r="J109" s="141">
        <v>0.26736111111111105</v>
      </c>
      <c r="K109" s="141">
        <v>0.01736111111111105</v>
      </c>
      <c r="L109" s="143" t="s">
        <v>14</v>
      </c>
      <c r="M109" s="143" t="s">
        <v>15</v>
      </c>
      <c r="N109" s="140"/>
      <c r="O109" s="140"/>
      <c r="P109" s="140"/>
      <c r="Q109" s="140"/>
      <c r="R109" s="144"/>
    </row>
    <row r="110" hidden="1">
      <c r="A110" s="133">
        <v>45730.0</v>
      </c>
      <c r="B110" s="134"/>
      <c r="C110" s="134"/>
      <c r="D110" s="135" t="s">
        <v>13</v>
      </c>
      <c r="E110" s="134"/>
      <c r="F110" s="134"/>
      <c r="G110" s="136">
        <v>0.23958333333333334</v>
      </c>
      <c r="H110" s="137" t="s">
        <v>13</v>
      </c>
      <c r="I110" s="135" t="s">
        <v>13</v>
      </c>
      <c r="J110" s="135" t="s">
        <v>13</v>
      </c>
      <c r="K110" s="136">
        <v>0.08402777777777778</v>
      </c>
      <c r="L110" s="135" t="s">
        <v>14</v>
      </c>
      <c r="M110" s="135" t="s">
        <v>15</v>
      </c>
      <c r="N110" s="134"/>
      <c r="O110" s="134"/>
      <c r="P110" s="134"/>
      <c r="Q110" s="134"/>
      <c r="R110" s="138"/>
    </row>
    <row r="111" hidden="1">
      <c r="A111" s="139">
        <v>45730.0</v>
      </c>
      <c r="B111" s="140"/>
      <c r="C111" s="140"/>
      <c r="D111" s="141">
        <v>0.5506944444444445</v>
      </c>
      <c r="E111" s="140"/>
      <c r="F111" s="140"/>
      <c r="G111" s="143" t="s">
        <v>13</v>
      </c>
      <c r="H111" s="142" t="s">
        <v>13</v>
      </c>
      <c r="I111" s="143" t="s">
        <v>13</v>
      </c>
      <c r="J111" s="141">
        <v>0.22083333333333333</v>
      </c>
      <c r="K111" s="143" t="s">
        <v>13</v>
      </c>
      <c r="L111" s="143" t="s">
        <v>14</v>
      </c>
      <c r="M111" s="143" t="s">
        <v>15</v>
      </c>
      <c r="N111" s="140"/>
      <c r="O111" s="140"/>
      <c r="P111" s="140"/>
      <c r="Q111" s="140"/>
      <c r="R111" s="144"/>
    </row>
    <row r="112">
      <c r="A112" s="133">
        <v>45730.0</v>
      </c>
      <c r="B112" s="134"/>
      <c r="C112" s="134"/>
      <c r="D112" s="136">
        <v>0.8645833333333334</v>
      </c>
      <c r="E112" s="134"/>
      <c r="F112" s="134"/>
      <c r="G112" s="136">
        <v>0.16111111111111112</v>
      </c>
      <c r="H112" s="146">
        <v>0.2965277777777778</v>
      </c>
      <c r="I112" s="136">
        <v>-0.7034722222222223</v>
      </c>
      <c r="J112" s="136">
        <v>-0.5979166666666667</v>
      </c>
      <c r="K112" s="136">
        <v>0.10555555555555554</v>
      </c>
      <c r="L112" s="135" t="s">
        <v>14</v>
      </c>
      <c r="M112" s="135" t="s">
        <v>15</v>
      </c>
      <c r="N112" s="134"/>
      <c r="O112" s="134"/>
      <c r="P112" s="134"/>
      <c r="Q112" s="134"/>
      <c r="R112" s="138"/>
    </row>
    <row r="113" hidden="1">
      <c r="A113" s="139">
        <v>45731.0</v>
      </c>
      <c r="B113" s="140"/>
      <c r="C113" s="140"/>
      <c r="D113" s="141">
        <v>0.26666666666666666</v>
      </c>
      <c r="E113" s="140"/>
      <c r="F113" s="140"/>
      <c r="G113" s="141">
        <v>0.4513888888888889</v>
      </c>
      <c r="H113" s="142">
        <v>0.18472222222222223</v>
      </c>
      <c r="I113" s="141">
        <v>0.18472222222222223</v>
      </c>
      <c r="J113" s="141">
        <v>0.28958333333333336</v>
      </c>
      <c r="K113" s="141">
        <v>0.10486111111111113</v>
      </c>
      <c r="L113" s="143" t="s">
        <v>14</v>
      </c>
      <c r="M113" s="143" t="s">
        <v>15</v>
      </c>
      <c r="N113" s="140"/>
      <c r="O113" s="140"/>
      <c r="P113" s="140"/>
      <c r="Q113" s="140"/>
      <c r="R113" s="144"/>
    </row>
    <row r="114" hidden="1">
      <c r="A114" s="133">
        <v>45731.0</v>
      </c>
      <c r="B114" s="134"/>
      <c r="C114" s="134"/>
      <c r="D114" s="136">
        <v>0.79375</v>
      </c>
      <c r="E114" s="134"/>
      <c r="F114" s="134"/>
      <c r="G114" s="136">
        <v>0.9659722222222222</v>
      </c>
      <c r="H114" s="137">
        <v>0.17222222222222228</v>
      </c>
      <c r="I114" s="136">
        <v>0.17222222222222228</v>
      </c>
      <c r="J114" s="136">
        <v>-0.7486111111111111</v>
      </c>
      <c r="K114" s="136">
        <v>-0.9208333333333334</v>
      </c>
      <c r="L114" s="135" t="s">
        <v>14</v>
      </c>
      <c r="M114" s="135" t="s">
        <v>15</v>
      </c>
      <c r="N114" s="134"/>
      <c r="O114" s="134"/>
      <c r="P114" s="134"/>
      <c r="Q114" s="134"/>
      <c r="R114" s="138"/>
    </row>
    <row r="115" hidden="1">
      <c r="A115" s="139">
        <v>45732.0</v>
      </c>
      <c r="B115" s="140"/>
      <c r="C115" s="140"/>
      <c r="D115" s="141">
        <v>0.14097222222222222</v>
      </c>
      <c r="E115" s="140"/>
      <c r="F115" s="140"/>
      <c r="G115" s="141">
        <v>0.3013888888888889</v>
      </c>
      <c r="H115" s="142">
        <v>0.16041666666666665</v>
      </c>
      <c r="I115" s="141">
        <v>0.16041666666666665</v>
      </c>
      <c r="J115" s="141">
        <v>0.2701388888888889</v>
      </c>
      <c r="K115" s="141">
        <v>0.10972222222222222</v>
      </c>
      <c r="L115" s="143" t="s">
        <v>14</v>
      </c>
      <c r="M115" s="143" t="s">
        <v>15</v>
      </c>
      <c r="N115" s="140"/>
      <c r="O115" s="140"/>
      <c r="P115" s="140"/>
      <c r="Q115" s="140"/>
      <c r="R115" s="144"/>
    </row>
    <row r="116">
      <c r="A116" s="133">
        <v>45733.0</v>
      </c>
      <c r="B116" s="134"/>
      <c r="C116" s="134"/>
      <c r="D116" s="136">
        <v>0.4111111111111111</v>
      </c>
      <c r="E116" s="134"/>
      <c r="F116" s="134"/>
      <c r="G116" s="136">
        <v>0.6777777777777778</v>
      </c>
      <c r="H116" s="137">
        <v>0.2666666666666667</v>
      </c>
      <c r="I116" s="136">
        <v>0.2666666666666667</v>
      </c>
      <c r="J116" s="135" t="s">
        <v>13</v>
      </c>
      <c r="K116" s="135" t="s">
        <v>13</v>
      </c>
      <c r="L116" s="135" t="s">
        <v>14</v>
      </c>
      <c r="M116" s="135" t="s">
        <v>15</v>
      </c>
      <c r="N116" s="134"/>
      <c r="O116" s="134"/>
      <c r="P116" s="134"/>
      <c r="Q116" s="134"/>
      <c r="R116" s="138"/>
    </row>
    <row r="117" hidden="1">
      <c r="A117" s="139">
        <v>45734.0</v>
      </c>
      <c r="B117" s="140"/>
      <c r="C117" s="140"/>
      <c r="D117" s="143" t="s">
        <v>13</v>
      </c>
      <c r="E117" s="140"/>
      <c r="F117" s="140"/>
      <c r="G117" s="141">
        <v>0.3527777777777778</v>
      </c>
      <c r="H117" s="142" t="s">
        <v>13</v>
      </c>
      <c r="I117" s="143" t="s">
        <v>13</v>
      </c>
      <c r="J117" s="143" t="s">
        <v>13</v>
      </c>
      <c r="K117" s="141">
        <v>0.07152777777777775</v>
      </c>
      <c r="L117" s="143" t="s">
        <v>14</v>
      </c>
      <c r="M117" s="143" t="s">
        <v>15</v>
      </c>
      <c r="N117" s="140"/>
      <c r="O117" s="140"/>
      <c r="P117" s="140"/>
      <c r="Q117" s="140"/>
      <c r="R117" s="144"/>
    </row>
    <row r="118">
      <c r="A118" s="133">
        <v>45734.0</v>
      </c>
      <c r="B118" s="134"/>
      <c r="C118" s="134"/>
      <c r="D118" s="136">
        <v>0.5576388888888889</v>
      </c>
      <c r="E118" s="134"/>
      <c r="F118" s="134"/>
      <c r="G118" s="136">
        <v>0.8111111111111111</v>
      </c>
      <c r="H118" s="137">
        <v>0.2534722222222222</v>
      </c>
      <c r="I118" s="136">
        <v>0.2534722222222222</v>
      </c>
      <c r="J118" s="135" t="s">
        <v>13</v>
      </c>
      <c r="K118" s="134"/>
      <c r="L118" s="135" t="s">
        <v>14</v>
      </c>
      <c r="M118" s="135" t="s">
        <v>15</v>
      </c>
      <c r="N118" s="134"/>
      <c r="O118" s="134"/>
      <c r="P118" s="134"/>
      <c r="Q118" s="134"/>
      <c r="R118" s="138"/>
    </row>
    <row r="119" hidden="1">
      <c r="A119" s="139">
        <v>45735.0</v>
      </c>
      <c r="B119" s="140"/>
      <c r="C119" s="140"/>
      <c r="D119" s="143" t="s">
        <v>13</v>
      </c>
      <c r="E119" s="140"/>
      <c r="F119" s="140"/>
      <c r="G119" s="141">
        <v>0.3798611111111111</v>
      </c>
      <c r="H119" s="142" t="s">
        <v>13</v>
      </c>
      <c r="I119" s="143" t="s">
        <v>13</v>
      </c>
      <c r="J119" s="143" t="s">
        <v>13</v>
      </c>
      <c r="K119" s="143" t="s">
        <v>13</v>
      </c>
      <c r="L119" s="143" t="s">
        <v>14</v>
      </c>
      <c r="M119" s="143" t="s">
        <v>15</v>
      </c>
      <c r="N119" s="143" t="s">
        <v>120</v>
      </c>
      <c r="O119" s="140"/>
      <c r="P119" s="140"/>
      <c r="Q119" s="140"/>
      <c r="R119" s="144"/>
    </row>
    <row r="120" hidden="1">
      <c r="A120" s="133">
        <v>45737.0</v>
      </c>
      <c r="B120" s="134"/>
      <c r="C120" s="134"/>
      <c r="D120" s="136">
        <v>0.7013888888888888</v>
      </c>
      <c r="E120" s="134"/>
      <c r="F120" s="134"/>
      <c r="G120" s="135" t="s">
        <v>13</v>
      </c>
      <c r="H120" s="137" t="s">
        <v>13</v>
      </c>
      <c r="I120" s="135" t="s">
        <v>13</v>
      </c>
      <c r="J120" s="135" t="s">
        <v>13</v>
      </c>
      <c r="K120" s="135" t="s">
        <v>13</v>
      </c>
      <c r="L120" s="135" t="s">
        <v>14</v>
      </c>
      <c r="M120" s="135" t="s">
        <v>15</v>
      </c>
      <c r="N120" s="134"/>
      <c r="O120" s="134"/>
      <c r="P120" s="134"/>
      <c r="Q120" s="134"/>
      <c r="R120" s="138"/>
    </row>
    <row r="121" hidden="1">
      <c r="A121" s="139">
        <v>45738.0</v>
      </c>
      <c r="B121" s="140"/>
      <c r="C121" s="140"/>
      <c r="D121" s="141">
        <v>0.6180555555555556</v>
      </c>
      <c r="E121" s="140"/>
      <c r="F121" s="140"/>
      <c r="G121" s="141">
        <v>0.8222222222222222</v>
      </c>
      <c r="H121" s="142">
        <v>0.2041666666666666</v>
      </c>
      <c r="I121" s="141">
        <v>0.2041666666666666</v>
      </c>
      <c r="J121" s="143" t="s">
        <v>13</v>
      </c>
      <c r="K121" s="143" t="s">
        <v>13</v>
      </c>
      <c r="L121" s="143" t="s">
        <v>14</v>
      </c>
      <c r="M121" s="143" t="s">
        <v>15</v>
      </c>
      <c r="N121" s="140"/>
      <c r="O121" s="140"/>
      <c r="P121" s="140"/>
      <c r="Q121" s="140"/>
      <c r="R121" s="144"/>
    </row>
    <row r="122" hidden="1">
      <c r="A122" s="133">
        <v>45739.0</v>
      </c>
      <c r="B122" s="134"/>
      <c r="C122" s="134"/>
      <c r="D122" s="135" t="s">
        <v>13</v>
      </c>
      <c r="E122" s="134"/>
      <c r="F122" s="134"/>
      <c r="G122" s="136">
        <v>0.2791666666666667</v>
      </c>
      <c r="H122" s="137" t="s">
        <v>13</v>
      </c>
      <c r="I122" s="135" t="s">
        <v>13</v>
      </c>
      <c r="J122" s="135" t="s">
        <v>13</v>
      </c>
      <c r="K122" s="136">
        <v>0.008333333333333304</v>
      </c>
      <c r="L122" s="135" t="s">
        <v>14</v>
      </c>
      <c r="M122" s="135" t="s">
        <v>15</v>
      </c>
      <c r="N122" s="134"/>
      <c r="O122" s="134"/>
      <c r="P122" s="134"/>
      <c r="Q122" s="134"/>
      <c r="R122" s="138"/>
    </row>
    <row r="123" hidden="1">
      <c r="A123" s="139">
        <v>45739.0</v>
      </c>
      <c r="B123" s="140"/>
      <c r="C123" s="140"/>
      <c r="D123" s="141">
        <v>0.68125</v>
      </c>
      <c r="E123" s="140"/>
      <c r="F123" s="140"/>
      <c r="G123" s="143" t="s">
        <v>13</v>
      </c>
      <c r="H123" s="142" t="s">
        <v>13</v>
      </c>
      <c r="I123" s="143" t="s">
        <v>13</v>
      </c>
      <c r="J123" s="143" t="s">
        <v>13</v>
      </c>
      <c r="K123" s="143" t="s">
        <v>13</v>
      </c>
      <c r="L123" s="143" t="s">
        <v>14</v>
      </c>
      <c r="M123" s="143" t="s">
        <v>15</v>
      </c>
      <c r="N123" s="143" t="s">
        <v>123</v>
      </c>
      <c r="O123" s="140"/>
      <c r="P123" s="140"/>
      <c r="Q123" s="140"/>
      <c r="R123" s="144"/>
    </row>
    <row r="124" hidden="1">
      <c r="A124" s="133">
        <v>45740.0</v>
      </c>
      <c r="B124" s="134"/>
      <c r="C124" s="134"/>
      <c r="D124" s="135" t="s">
        <v>13</v>
      </c>
      <c r="E124" s="134"/>
      <c r="F124" s="134"/>
      <c r="G124" s="136">
        <v>0.36944444444444446</v>
      </c>
      <c r="H124" s="137" t="s">
        <v>13</v>
      </c>
      <c r="I124" s="135" t="s">
        <v>13</v>
      </c>
      <c r="J124" s="135" t="s">
        <v>13</v>
      </c>
      <c r="K124" s="136">
        <v>0.11319444444444443</v>
      </c>
      <c r="L124" s="135" t="s">
        <v>14</v>
      </c>
      <c r="M124" s="135" t="s">
        <v>15</v>
      </c>
      <c r="N124" s="134"/>
      <c r="O124" s="134"/>
      <c r="P124" s="134"/>
      <c r="Q124" s="134"/>
      <c r="R124" s="138"/>
    </row>
    <row r="125" hidden="1">
      <c r="A125" s="139">
        <v>45740.0</v>
      </c>
      <c r="B125" s="140"/>
      <c r="C125" s="140"/>
      <c r="D125" s="141">
        <v>0.6875</v>
      </c>
      <c r="E125" s="140"/>
      <c r="F125" s="140"/>
      <c r="G125" s="141">
        <v>0.8208333333333333</v>
      </c>
      <c r="H125" s="142">
        <v>0.1333333333333333</v>
      </c>
      <c r="I125" s="141">
        <v>0.1333333333333333</v>
      </c>
      <c r="J125" s="143" t="s">
        <v>13</v>
      </c>
      <c r="K125" s="143" t="s">
        <v>13</v>
      </c>
      <c r="L125" s="143" t="s">
        <v>14</v>
      </c>
      <c r="M125" s="143" t="s">
        <v>15</v>
      </c>
      <c r="N125" s="140"/>
      <c r="O125" s="140"/>
      <c r="P125" s="140"/>
      <c r="Q125" s="140"/>
      <c r="R125" s="144"/>
    </row>
    <row r="126" hidden="1">
      <c r="A126" s="133">
        <v>45741.0</v>
      </c>
      <c r="B126" s="134"/>
      <c r="C126" s="134"/>
      <c r="D126" s="135" t="s">
        <v>13</v>
      </c>
      <c r="E126" s="134"/>
      <c r="F126" s="134"/>
      <c r="G126" s="136">
        <v>0.30972222222222223</v>
      </c>
      <c r="H126" s="137" t="s">
        <v>13</v>
      </c>
      <c r="I126" s="135" t="s">
        <v>13</v>
      </c>
      <c r="J126" s="135" t="s">
        <v>13</v>
      </c>
      <c r="K126" s="136">
        <v>0.14166666666666666</v>
      </c>
      <c r="L126" s="135" t="s">
        <v>14</v>
      </c>
      <c r="M126" s="135" t="s">
        <v>15</v>
      </c>
      <c r="N126" s="134"/>
      <c r="O126" s="134"/>
      <c r="P126" s="134"/>
      <c r="Q126" s="134"/>
      <c r="R126" s="138"/>
    </row>
    <row r="127" hidden="1">
      <c r="A127" s="139">
        <v>45741.0</v>
      </c>
      <c r="B127" s="140"/>
      <c r="C127" s="140"/>
      <c r="D127" s="141">
        <v>0.5631944444444444</v>
      </c>
      <c r="E127" s="140"/>
      <c r="F127" s="140"/>
      <c r="G127" s="141">
        <v>0.6680555555555555</v>
      </c>
      <c r="H127" s="142">
        <v>0.10486111111111107</v>
      </c>
      <c r="I127" s="141">
        <v>0.10486111111111107</v>
      </c>
      <c r="J127" s="141">
        <v>0.24791666666666667</v>
      </c>
      <c r="K127" s="141">
        <v>0.1430555555555556</v>
      </c>
      <c r="L127" s="143" t="s">
        <v>14</v>
      </c>
      <c r="M127" s="143" t="s">
        <v>15</v>
      </c>
      <c r="N127" s="143" t="s">
        <v>124</v>
      </c>
      <c r="O127" s="140"/>
      <c r="P127" s="140"/>
      <c r="Q127" s="140"/>
      <c r="R127" s="144"/>
    </row>
    <row r="128" hidden="1">
      <c r="A128" s="133">
        <v>45741.0</v>
      </c>
      <c r="B128" s="134"/>
      <c r="C128" s="134"/>
      <c r="D128" s="136">
        <v>0.8111111111111111</v>
      </c>
      <c r="E128" s="134"/>
      <c r="F128" s="134"/>
      <c r="G128" s="135" t="s">
        <v>13</v>
      </c>
      <c r="H128" s="137" t="s">
        <v>13</v>
      </c>
      <c r="I128" s="135" t="s">
        <v>13</v>
      </c>
      <c r="J128" s="135" t="s">
        <v>13</v>
      </c>
      <c r="K128" s="135" t="s">
        <v>13</v>
      </c>
      <c r="L128" s="135" t="s">
        <v>14</v>
      </c>
      <c r="M128" s="135" t="s">
        <v>15</v>
      </c>
      <c r="N128" s="134"/>
      <c r="O128" s="134"/>
      <c r="P128" s="134"/>
      <c r="Q128" s="134"/>
      <c r="R128" s="138"/>
    </row>
    <row r="129" hidden="1">
      <c r="A129" s="139">
        <v>45742.0</v>
      </c>
      <c r="B129" s="140"/>
      <c r="C129" s="140"/>
      <c r="D129" s="141">
        <v>0.4756944444444444</v>
      </c>
      <c r="E129" s="140"/>
      <c r="F129" s="140"/>
      <c r="G129" s="141">
        <v>0.6395833333333333</v>
      </c>
      <c r="H129" s="142">
        <v>0.16388888888888886</v>
      </c>
      <c r="I129" s="141">
        <v>0.16388888888888886</v>
      </c>
      <c r="J129" s="141">
        <v>0.21736111111111112</v>
      </c>
      <c r="K129" s="141">
        <v>0.053472222222222254</v>
      </c>
      <c r="L129" s="143" t="s">
        <v>14</v>
      </c>
      <c r="M129" s="143" t="s">
        <v>15</v>
      </c>
      <c r="N129" s="140"/>
      <c r="O129" s="140"/>
      <c r="P129" s="140"/>
      <c r="Q129" s="140"/>
      <c r="R129" s="144"/>
    </row>
    <row r="130" hidden="1">
      <c r="A130" s="133">
        <v>45743.0</v>
      </c>
      <c r="B130" s="134"/>
      <c r="C130" s="134"/>
      <c r="D130" s="135" t="s">
        <v>13</v>
      </c>
      <c r="E130" s="134"/>
      <c r="F130" s="134"/>
      <c r="G130" s="136">
        <v>0.33958333333333335</v>
      </c>
      <c r="H130" s="137" t="s">
        <v>13</v>
      </c>
      <c r="I130" s="135" t="s">
        <v>13</v>
      </c>
      <c r="J130" s="135" t="s">
        <v>13</v>
      </c>
      <c r="K130" s="136">
        <v>0.13055555555555554</v>
      </c>
      <c r="L130" s="135" t="s">
        <v>14</v>
      </c>
      <c r="M130" s="135" t="s">
        <v>15</v>
      </c>
      <c r="N130" s="134"/>
      <c r="O130" s="134"/>
      <c r="P130" s="134"/>
      <c r="Q130" s="134"/>
      <c r="R130" s="138"/>
    </row>
    <row r="131" hidden="1">
      <c r="A131" s="139">
        <v>45743.0</v>
      </c>
      <c r="B131" s="140"/>
      <c r="C131" s="140"/>
      <c r="D131" s="141">
        <v>0.5819444444444445</v>
      </c>
      <c r="E131" s="140"/>
      <c r="F131" s="140"/>
      <c r="G131" s="141">
        <v>0.7722222222222223</v>
      </c>
      <c r="H131" s="142">
        <v>0.19027777777777777</v>
      </c>
      <c r="I131" s="141">
        <v>0.19027777777777777</v>
      </c>
      <c r="J131" s="141">
        <v>0.20486111111111105</v>
      </c>
      <c r="K131" s="141">
        <v>0.014583333333333282</v>
      </c>
      <c r="L131" s="143" t="s">
        <v>14</v>
      </c>
      <c r="M131" s="143" t="s">
        <v>15</v>
      </c>
      <c r="N131" s="140"/>
      <c r="O131" s="140"/>
      <c r="P131" s="140"/>
      <c r="Q131" s="140"/>
      <c r="R131" s="144"/>
    </row>
    <row r="132">
      <c r="A132" s="133">
        <v>45744.0</v>
      </c>
      <c r="B132" s="134"/>
      <c r="C132" s="134"/>
      <c r="D132" s="136">
        <v>0.4979166666666667</v>
      </c>
      <c r="E132" s="134"/>
      <c r="F132" s="134"/>
      <c r="G132" s="136">
        <v>0.7847222222222222</v>
      </c>
      <c r="H132" s="137">
        <v>0.28680555555555554</v>
      </c>
      <c r="I132" s="136">
        <v>0.28680555555555554</v>
      </c>
      <c r="J132" s="135" t="s">
        <v>13</v>
      </c>
      <c r="K132" s="135" t="s">
        <v>13</v>
      </c>
      <c r="L132" s="135" t="s">
        <v>14</v>
      </c>
      <c r="M132" s="135" t="s">
        <v>15</v>
      </c>
      <c r="N132" s="134"/>
      <c r="O132" s="134"/>
      <c r="P132" s="134"/>
      <c r="Q132" s="134"/>
      <c r="R132" s="138"/>
    </row>
    <row r="133" hidden="1">
      <c r="A133" s="139">
        <v>45745.0</v>
      </c>
      <c r="B133" s="140"/>
      <c r="C133" s="140"/>
      <c r="D133" s="143" t="s">
        <v>13</v>
      </c>
      <c r="E133" s="140"/>
      <c r="F133" s="140"/>
      <c r="G133" s="141">
        <v>0.4236111111111111</v>
      </c>
      <c r="H133" s="142" t="s">
        <v>13</v>
      </c>
      <c r="I133" s="143" t="s">
        <v>13</v>
      </c>
      <c r="J133" s="143" t="s">
        <v>13</v>
      </c>
      <c r="K133" s="141">
        <v>0.00833333333333336</v>
      </c>
      <c r="L133" s="143" t="s">
        <v>14</v>
      </c>
      <c r="M133" s="143" t="s">
        <v>15</v>
      </c>
      <c r="N133" s="140"/>
      <c r="O133" s="140"/>
      <c r="P133" s="140"/>
      <c r="Q133" s="140"/>
      <c r="R133" s="144"/>
    </row>
    <row r="134" hidden="1">
      <c r="A134" s="133">
        <v>45745.0</v>
      </c>
      <c r="B134" s="134"/>
      <c r="C134" s="134"/>
      <c r="D134" s="136">
        <v>0.5027777777777778</v>
      </c>
      <c r="E134" s="134"/>
      <c r="F134" s="134"/>
      <c r="G134" s="136">
        <v>0.5979166666666667</v>
      </c>
      <c r="H134" s="137">
        <v>0.09513888888888888</v>
      </c>
      <c r="I134" s="136">
        <v>0.09513888888888888</v>
      </c>
      <c r="J134" s="136">
        <v>0.1826388888888889</v>
      </c>
      <c r="K134" s="136">
        <v>0.08750000000000002</v>
      </c>
      <c r="L134" s="135" t="s">
        <v>14</v>
      </c>
      <c r="M134" s="135" t="s">
        <v>15</v>
      </c>
      <c r="N134" s="135" t="s">
        <v>32</v>
      </c>
      <c r="O134" s="134"/>
      <c r="P134" s="134"/>
      <c r="Q134" s="134"/>
      <c r="R134" s="138"/>
    </row>
    <row r="135" hidden="1">
      <c r="A135" s="139">
        <v>45745.0</v>
      </c>
      <c r="B135" s="140"/>
      <c r="C135" s="140"/>
      <c r="D135" s="141">
        <v>0.6854166666666667</v>
      </c>
      <c r="E135" s="140"/>
      <c r="F135" s="140"/>
      <c r="G135" s="143" t="s">
        <v>13</v>
      </c>
      <c r="H135" s="142" t="s">
        <v>13</v>
      </c>
      <c r="I135" s="143" t="s">
        <v>13</v>
      </c>
      <c r="J135" s="143" t="s">
        <v>13</v>
      </c>
      <c r="K135" s="143" t="s">
        <v>13</v>
      </c>
      <c r="L135" s="143" t="s">
        <v>14</v>
      </c>
      <c r="M135" s="143" t="s">
        <v>15</v>
      </c>
      <c r="N135" s="140"/>
      <c r="O135" s="140"/>
      <c r="P135" s="140"/>
      <c r="Q135" s="140"/>
      <c r="R135" s="144"/>
    </row>
    <row r="136" hidden="1">
      <c r="A136" s="133">
        <v>45746.0</v>
      </c>
      <c r="B136" s="134"/>
      <c r="C136" s="134"/>
      <c r="D136" s="136">
        <v>0.32708333333333334</v>
      </c>
      <c r="E136" s="134"/>
      <c r="F136" s="134"/>
      <c r="G136" s="136">
        <v>0.4847222222222222</v>
      </c>
      <c r="H136" s="137">
        <v>0.15763888888888888</v>
      </c>
      <c r="I136" s="136">
        <v>0.15763888888888888</v>
      </c>
      <c r="J136" s="136">
        <v>0.24999999999999994</v>
      </c>
      <c r="K136" s="136">
        <v>0.09236111111111106</v>
      </c>
      <c r="L136" s="135" t="s">
        <v>14</v>
      </c>
      <c r="M136" s="135" t="s">
        <v>15</v>
      </c>
      <c r="N136" s="134"/>
      <c r="O136" s="134"/>
      <c r="P136" s="134"/>
      <c r="Q136" s="134"/>
      <c r="R136" s="138"/>
    </row>
    <row r="137" hidden="1">
      <c r="A137" s="139">
        <v>45746.0</v>
      </c>
      <c r="B137" s="140"/>
      <c r="C137" s="140"/>
      <c r="D137" s="141">
        <v>0.5770833333333333</v>
      </c>
      <c r="E137" s="140"/>
      <c r="F137" s="140"/>
      <c r="G137" s="141">
        <v>0.7916666666666666</v>
      </c>
      <c r="H137" s="142">
        <v>0.21458333333333335</v>
      </c>
      <c r="I137" s="141">
        <v>0.21458333333333335</v>
      </c>
      <c r="J137" s="143" t="s">
        <v>13</v>
      </c>
      <c r="K137" s="143" t="s">
        <v>13</v>
      </c>
      <c r="L137" s="143" t="s">
        <v>14</v>
      </c>
      <c r="M137" s="143" t="s">
        <v>15</v>
      </c>
      <c r="N137" s="140"/>
      <c r="O137" s="140"/>
      <c r="P137" s="140"/>
      <c r="Q137" s="140"/>
      <c r="R137" s="144"/>
    </row>
    <row r="138" hidden="1">
      <c r="A138" s="133">
        <v>45747.0</v>
      </c>
      <c r="B138" s="134"/>
      <c r="C138" s="134"/>
      <c r="D138" s="136">
        <v>0.3541666666666667</v>
      </c>
      <c r="E138" s="134"/>
      <c r="F138" s="134"/>
      <c r="G138" s="136">
        <v>0.5243055555555556</v>
      </c>
      <c r="H138" s="137">
        <v>0.1701388888888889</v>
      </c>
      <c r="I138" s="136">
        <v>0.1701388888888889</v>
      </c>
      <c r="J138" s="136">
        <v>0.17777777777777776</v>
      </c>
      <c r="K138" s="136">
        <v>0.007638888888888862</v>
      </c>
      <c r="L138" s="135" t="s">
        <v>14</v>
      </c>
      <c r="M138" s="135" t="s">
        <v>15</v>
      </c>
      <c r="N138" s="134"/>
      <c r="O138" s="134"/>
      <c r="P138" s="134"/>
      <c r="Q138" s="134"/>
      <c r="R138" s="138"/>
    </row>
    <row r="139" hidden="1">
      <c r="A139" s="139">
        <v>45747.0</v>
      </c>
      <c r="B139" s="140"/>
      <c r="C139" s="140"/>
      <c r="D139" s="141">
        <v>0.6923611111111111</v>
      </c>
      <c r="E139" s="140"/>
      <c r="F139" s="140"/>
      <c r="G139" s="143" t="s">
        <v>13</v>
      </c>
      <c r="H139" s="142" t="s">
        <v>13</v>
      </c>
      <c r="I139" s="143" t="s">
        <v>13</v>
      </c>
      <c r="J139" s="143" t="s">
        <v>13</v>
      </c>
      <c r="K139" s="143" t="s">
        <v>13</v>
      </c>
      <c r="L139" s="143" t="s">
        <v>14</v>
      </c>
      <c r="M139" s="143" t="s">
        <v>15</v>
      </c>
      <c r="N139" s="143" t="s">
        <v>36</v>
      </c>
      <c r="O139" s="140"/>
      <c r="P139" s="140"/>
      <c r="Q139" s="140"/>
      <c r="R139" s="144"/>
    </row>
    <row r="140" hidden="1">
      <c r="A140" s="133">
        <v>45748.0</v>
      </c>
      <c r="B140" s="134"/>
      <c r="C140" s="134"/>
      <c r="D140" s="135" t="s">
        <v>13</v>
      </c>
      <c r="E140" s="134"/>
      <c r="F140" s="134"/>
      <c r="G140" s="136">
        <v>0.39166666666666666</v>
      </c>
      <c r="H140" s="137" t="s">
        <v>13</v>
      </c>
      <c r="I140" s="135" t="s">
        <v>13</v>
      </c>
      <c r="J140" s="135" t="s">
        <v>13</v>
      </c>
      <c r="K140" s="136">
        <v>0.007638888888888917</v>
      </c>
      <c r="L140" s="135" t="s">
        <v>14</v>
      </c>
      <c r="M140" s="135" t="s">
        <v>15</v>
      </c>
      <c r="N140" s="134"/>
      <c r="O140" s="134"/>
      <c r="P140" s="134"/>
      <c r="Q140" s="134"/>
      <c r="R140" s="138"/>
    </row>
    <row r="141" hidden="1">
      <c r="A141" s="139">
        <v>45748.0</v>
      </c>
      <c r="B141" s="140"/>
      <c r="C141" s="140"/>
      <c r="D141" s="141">
        <v>0.7791666666666667</v>
      </c>
      <c r="E141" s="140"/>
      <c r="F141" s="140"/>
      <c r="G141" s="143" t="s">
        <v>13</v>
      </c>
      <c r="H141" s="142" t="s">
        <v>13</v>
      </c>
      <c r="I141" s="143" t="s">
        <v>13</v>
      </c>
      <c r="J141" s="143" t="s">
        <v>13</v>
      </c>
      <c r="K141" s="143" t="s">
        <v>13</v>
      </c>
      <c r="L141" s="143" t="s">
        <v>14</v>
      </c>
      <c r="M141" s="143" t="s">
        <v>15</v>
      </c>
      <c r="N141" s="140"/>
      <c r="O141" s="140"/>
      <c r="P141" s="140"/>
      <c r="Q141" s="140"/>
      <c r="R141" s="144"/>
    </row>
    <row r="142" hidden="1">
      <c r="A142" s="133">
        <v>45749.0</v>
      </c>
      <c r="B142" s="135" t="s">
        <v>13</v>
      </c>
      <c r="C142" s="135" t="s">
        <v>13</v>
      </c>
      <c r="D142" s="135" t="s">
        <v>13</v>
      </c>
      <c r="E142" s="136">
        <v>0.48125</v>
      </c>
      <c r="F142" s="136">
        <v>0.5034722222222222</v>
      </c>
      <c r="G142" s="136">
        <v>0.49236111111111114</v>
      </c>
      <c r="H142" s="137" t="s">
        <v>13</v>
      </c>
      <c r="I142" s="135" t="s">
        <v>13</v>
      </c>
      <c r="J142" s="135" t="s">
        <v>13</v>
      </c>
      <c r="K142" s="136">
        <v>0.020138888888888817</v>
      </c>
      <c r="L142" s="135" t="s">
        <v>14</v>
      </c>
      <c r="M142" s="135" t="s">
        <v>15</v>
      </c>
      <c r="N142" s="135" t="s">
        <v>126</v>
      </c>
      <c r="O142" s="134"/>
      <c r="P142" s="134"/>
      <c r="Q142" s="134"/>
      <c r="R142" s="138"/>
    </row>
    <row r="143" hidden="1">
      <c r="A143" s="139">
        <v>45749.0</v>
      </c>
      <c r="B143" s="141">
        <v>0.6888888888888889</v>
      </c>
      <c r="C143" s="141">
        <v>0.7180555555555556</v>
      </c>
      <c r="D143" s="141">
        <v>0.7034722222222223</v>
      </c>
      <c r="E143" s="141">
        <v>0.8194444444444444</v>
      </c>
      <c r="F143" s="141">
        <v>0.8388888888888889</v>
      </c>
      <c r="G143" s="141">
        <v>0.8291666666666666</v>
      </c>
      <c r="H143" s="142">
        <v>0.12569444444444433</v>
      </c>
      <c r="I143" s="141">
        <v>0.12569444444444433</v>
      </c>
      <c r="J143" s="143" t="s">
        <v>13</v>
      </c>
      <c r="K143" s="143" t="s">
        <v>13</v>
      </c>
      <c r="L143" s="143" t="s">
        <v>14</v>
      </c>
      <c r="M143" s="143" t="s">
        <v>15</v>
      </c>
      <c r="N143" s="140"/>
      <c r="O143" s="140"/>
      <c r="P143" s="140"/>
      <c r="Q143" s="140"/>
      <c r="R143" s="144"/>
    </row>
    <row r="144" hidden="1">
      <c r="A144" s="133">
        <v>45750.0</v>
      </c>
      <c r="B144" s="135" t="s">
        <v>13</v>
      </c>
      <c r="C144" s="135" t="s">
        <v>13</v>
      </c>
      <c r="D144" s="136">
        <v>0.8972222222222223</v>
      </c>
      <c r="E144" s="135" t="s">
        <v>13</v>
      </c>
      <c r="F144" s="135" t="s">
        <v>13</v>
      </c>
      <c r="G144" s="135" t="s">
        <v>13</v>
      </c>
      <c r="H144" s="137" t="s">
        <v>13</v>
      </c>
      <c r="I144" s="135" t="s">
        <v>13</v>
      </c>
      <c r="J144" s="135" t="s">
        <v>13</v>
      </c>
      <c r="K144" s="135" t="s">
        <v>13</v>
      </c>
      <c r="L144" s="135" t="s">
        <v>14</v>
      </c>
      <c r="M144" s="135" t="s">
        <v>15</v>
      </c>
      <c r="N144" s="134"/>
      <c r="O144" s="134"/>
      <c r="P144" s="134"/>
      <c r="Q144" s="134"/>
      <c r="R144" s="138"/>
    </row>
    <row r="145" hidden="1">
      <c r="A145" s="139">
        <v>45751.0</v>
      </c>
      <c r="B145" s="143" t="s">
        <v>13</v>
      </c>
      <c r="C145" s="143" t="s">
        <v>13</v>
      </c>
      <c r="D145" s="141">
        <v>0.3840277777777778</v>
      </c>
      <c r="E145" s="143" t="s">
        <v>13</v>
      </c>
      <c r="F145" s="143" t="s">
        <v>13</v>
      </c>
      <c r="G145" s="143" t="s">
        <v>13</v>
      </c>
      <c r="H145" s="142" t="s">
        <v>13</v>
      </c>
      <c r="I145" s="143" t="s">
        <v>13</v>
      </c>
      <c r="J145" s="143" t="s">
        <v>13</v>
      </c>
      <c r="K145" s="143" t="s">
        <v>13</v>
      </c>
      <c r="L145" s="143" t="s">
        <v>14</v>
      </c>
      <c r="M145" s="143" t="s">
        <v>15</v>
      </c>
      <c r="N145" s="140"/>
      <c r="O145" s="140"/>
      <c r="P145" s="140"/>
      <c r="Q145" s="140"/>
      <c r="R145" s="144"/>
    </row>
    <row r="146" hidden="1">
      <c r="A146" s="133">
        <v>45755.0</v>
      </c>
      <c r="B146" s="136">
        <v>0.7145833333333333</v>
      </c>
      <c r="C146" s="136">
        <v>0.7527777777777778</v>
      </c>
      <c r="D146" s="136">
        <v>0.7336805555555556</v>
      </c>
      <c r="E146" s="135" t="s">
        <v>13</v>
      </c>
      <c r="F146" s="135" t="s">
        <v>13</v>
      </c>
      <c r="G146" s="136">
        <v>0.8986111111111111</v>
      </c>
      <c r="H146" s="137">
        <v>0.16493055555555558</v>
      </c>
      <c r="I146" s="136">
        <v>0.16493055555555558</v>
      </c>
      <c r="J146" s="136">
        <v>-0.6864583333333334</v>
      </c>
      <c r="K146" s="136">
        <v>-0.851388888888889</v>
      </c>
      <c r="L146" s="135" t="s">
        <v>14</v>
      </c>
      <c r="M146" s="135" t="s">
        <v>15</v>
      </c>
      <c r="N146" s="134"/>
      <c r="O146" s="134"/>
      <c r="P146" s="134"/>
      <c r="Q146" s="134"/>
      <c r="R146" s="138"/>
    </row>
    <row r="147" hidden="1">
      <c r="A147" s="139">
        <v>45756.0</v>
      </c>
      <c r="B147" s="143" t="s">
        <v>13</v>
      </c>
      <c r="C147" s="143" t="s">
        <v>13</v>
      </c>
      <c r="D147" s="141">
        <v>0.15694444444444444</v>
      </c>
      <c r="E147" s="141">
        <v>0.32013888888888886</v>
      </c>
      <c r="F147" s="141">
        <v>0.3298611111111111</v>
      </c>
      <c r="G147" s="141">
        <v>0.32499999999999996</v>
      </c>
      <c r="H147" s="142">
        <v>0.1680555555555555</v>
      </c>
      <c r="I147" s="141">
        <v>0.1680555555555555</v>
      </c>
      <c r="J147" s="141">
        <v>0.2548611111111111</v>
      </c>
      <c r="K147" s="141">
        <v>0.08680555555555558</v>
      </c>
      <c r="L147" s="143" t="s">
        <v>14</v>
      </c>
      <c r="M147" s="143" t="s">
        <v>15</v>
      </c>
      <c r="N147" s="140"/>
      <c r="O147" s="140"/>
      <c r="P147" s="140"/>
      <c r="Q147" s="140"/>
      <c r="R147" s="144"/>
    </row>
    <row r="148" hidden="1">
      <c r="A148" s="133">
        <v>45756.0</v>
      </c>
      <c r="B148" s="136">
        <v>0.63125</v>
      </c>
      <c r="C148" s="136">
        <v>0.6680555555555555</v>
      </c>
      <c r="D148" s="136">
        <v>0.6496527777777777</v>
      </c>
      <c r="E148" s="135" t="s">
        <v>13</v>
      </c>
      <c r="F148" s="135" t="s">
        <v>13</v>
      </c>
      <c r="G148" s="136">
        <v>0.8111111111111111</v>
      </c>
      <c r="H148" s="137">
        <v>0.16145833333333337</v>
      </c>
      <c r="I148" s="136">
        <v>0.16145833333333337</v>
      </c>
      <c r="J148" s="136">
        <v>0.24340277777777786</v>
      </c>
      <c r="K148" s="136">
        <v>0.08194444444444449</v>
      </c>
      <c r="L148" s="135" t="s">
        <v>14</v>
      </c>
      <c r="M148" s="135" t="s">
        <v>15</v>
      </c>
      <c r="N148" s="134"/>
      <c r="O148" s="134"/>
      <c r="P148" s="134"/>
      <c r="Q148" s="134"/>
      <c r="R148" s="138"/>
    </row>
    <row r="149" hidden="1">
      <c r="A149" s="139">
        <v>45765.0</v>
      </c>
      <c r="B149" s="143" t="s">
        <v>13</v>
      </c>
      <c r="C149" s="143" t="s">
        <v>13</v>
      </c>
      <c r="D149" s="143" t="s">
        <v>13</v>
      </c>
      <c r="E149" s="141">
        <v>0.2923611111111111</v>
      </c>
      <c r="F149" s="141">
        <v>0.3020833333333333</v>
      </c>
      <c r="G149" s="141">
        <v>0.2972222222222222</v>
      </c>
      <c r="H149" s="142" t="s">
        <v>13</v>
      </c>
      <c r="I149" s="143" t="s">
        <v>13</v>
      </c>
      <c r="J149" s="143" t="s">
        <v>13</v>
      </c>
      <c r="K149" s="141">
        <v>0.05277777777777776</v>
      </c>
      <c r="L149" s="143" t="s">
        <v>14</v>
      </c>
      <c r="M149" s="143" t="s">
        <v>15</v>
      </c>
      <c r="N149" s="143" t="s">
        <v>174</v>
      </c>
      <c r="O149" s="140"/>
      <c r="P149" s="140"/>
      <c r="Q149" s="140"/>
      <c r="R149" s="144"/>
    </row>
    <row r="150" hidden="1">
      <c r="A150" s="133">
        <v>45765.0</v>
      </c>
      <c r="B150" s="135" t="s">
        <v>13</v>
      </c>
      <c r="C150" s="135" t="s">
        <v>13</v>
      </c>
      <c r="D150" s="136">
        <v>0.4777777777777778</v>
      </c>
      <c r="E150" s="135" t="s">
        <v>13</v>
      </c>
      <c r="F150" s="135" t="s">
        <v>13</v>
      </c>
      <c r="G150" s="136">
        <v>0.7270833333333333</v>
      </c>
      <c r="H150" s="137">
        <v>0.2493055555555555</v>
      </c>
      <c r="I150" s="136">
        <v>0.2493055555555555</v>
      </c>
      <c r="J150" s="136">
        <v>0.3392361111111111</v>
      </c>
      <c r="K150" s="136">
        <v>0.08993055555555562</v>
      </c>
      <c r="L150" s="135" t="s">
        <v>14</v>
      </c>
      <c r="M150" s="135" t="s">
        <v>15</v>
      </c>
      <c r="N150" s="134"/>
      <c r="O150" s="134"/>
      <c r="P150" s="134"/>
      <c r="Q150" s="134"/>
      <c r="R150" s="138"/>
    </row>
    <row r="151" hidden="1">
      <c r="A151" s="139">
        <v>45766.0</v>
      </c>
      <c r="B151" s="143" t="s">
        <v>13</v>
      </c>
      <c r="C151" s="143" t="s">
        <v>13</v>
      </c>
      <c r="D151" s="141">
        <v>0.6256944444444444</v>
      </c>
      <c r="E151" s="143" t="s">
        <v>13</v>
      </c>
      <c r="F151" s="143" t="s">
        <v>13</v>
      </c>
      <c r="G151" s="141">
        <v>0.8534722222222222</v>
      </c>
      <c r="H151" s="142">
        <v>0.22777777777777775</v>
      </c>
      <c r="I151" s="141">
        <v>0.22777777777777775</v>
      </c>
      <c r="J151" s="143" t="s">
        <v>13</v>
      </c>
      <c r="K151" s="143" t="s">
        <v>13</v>
      </c>
      <c r="L151" s="143" t="s">
        <v>14</v>
      </c>
      <c r="M151" s="143" t="s">
        <v>15</v>
      </c>
      <c r="N151" s="140"/>
      <c r="O151" s="140"/>
      <c r="P151" s="140"/>
      <c r="Q151" s="140"/>
      <c r="R151" s="144"/>
    </row>
    <row r="152" hidden="1">
      <c r="A152" s="133">
        <v>45767.0</v>
      </c>
      <c r="B152" s="135" t="s">
        <v>13</v>
      </c>
      <c r="C152" s="135" t="s">
        <v>13</v>
      </c>
      <c r="D152" s="135" t="s">
        <v>13</v>
      </c>
      <c r="E152" s="135" t="s">
        <v>13</v>
      </c>
      <c r="F152" s="135" t="s">
        <v>13</v>
      </c>
      <c r="G152" s="136">
        <v>0.24722222222222223</v>
      </c>
      <c r="H152" s="137" t="s">
        <v>13</v>
      </c>
      <c r="I152" s="135" t="s">
        <v>13</v>
      </c>
      <c r="J152" s="135" t="s">
        <v>13</v>
      </c>
      <c r="K152" s="136">
        <v>0.006249999999999978</v>
      </c>
      <c r="L152" s="135" t="s">
        <v>14</v>
      </c>
      <c r="M152" s="135" t="s">
        <v>15</v>
      </c>
      <c r="N152" s="135" t="s">
        <v>178</v>
      </c>
      <c r="O152" s="134"/>
      <c r="P152" s="134"/>
      <c r="Q152" s="134"/>
      <c r="R152" s="138"/>
    </row>
    <row r="153" hidden="1">
      <c r="A153" s="139">
        <v>45767.0</v>
      </c>
      <c r="B153" s="143" t="s">
        <v>13</v>
      </c>
      <c r="C153" s="143" t="s">
        <v>13</v>
      </c>
      <c r="D153" s="141">
        <v>0.4083333333333333</v>
      </c>
      <c r="E153" s="141">
        <v>0.5729166666666666</v>
      </c>
      <c r="F153" s="141">
        <v>0.5916666666666667</v>
      </c>
      <c r="G153" s="141">
        <v>0.5822916666666667</v>
      </c>
      <c r="H153" s="142">
        <v>0.17395833333333333</v>
      </c>
      <c r="I153" s="141">
        <v>0.17395833333333333</v>
      </c>
      <c r="J153" s="141">
        <v>0.22986111111111118</v>
      </c>
      <c r="K153" s="141">
        <v>0.05590277777777786</v>
      </c>
      <c r="L153" s="143" t="s">
        <v>14</v>
      </c>
      <c r="M153" s="143" t="s">
        <v>15</v>
      </c>
      <c r="N153" s="140"/>
      <c r="O153" s="140"/>
      <c r="P153" s="140"/>
      <c r="Q153" s="140"/>
      <c r="R153" s="144"/>
    </row>
    <row r="154" hidden="1">
      <c r="A154" s="133">
        <v>45767.0</v>
      </c>
      <c r="B154" s="135" t="s">
        <v>13</v>
      </c>
      <c r="C154" s="135" t="s">
        <v>13</v>
      </c>
      <c r="D154" s="136">
        <v>0.7645833333333333</v>
      </c>
      <c r="E154" s="135" t="s">
        <v>13</v>
      </c>
      <c r="F154" s="135" t="s">
        <v>13</v>
      </c>
      <c r="G154" s="135" t="s">
        <v>13</v>
      </c>
      <c r="H154" s="137" t="s">
        <v>13</v>
      </c>
      <c r="I154" s="135" t="s">
        <v>13</v>
      </c>
      <c r="J154" s="135" t="s">
        <v>13</v>
      </c>
      <c r="K154" s="135" t="s">
        <v>13</v>
      </c>
      <c r="L154" s="135" t="s">
        <v>14</v>
      </c>
      <c r="M154" s="135" t="s">
        <v>15</v>
      </c>
      <c r="N154" s="135" t="s">
        <v>173</v>
      </c>
      <c r="O154" s="134"/>
      <c r="P154" s="134"/>
      <c r="Q154" s="134"/>
      <c r="R154" s="138"/>
    </row>
    <row r="155" hidden="1">
      <c r="A155" s="139">
        <v>45768.0</v>
      </c>
      <c r="B155" s="143" t="s">
        <v>13</v>
      </c>
      <c r="C155" s="143" t="s">
        <v>13</v>
      </c>
      <c r="D155" s="143" t="s">
        <v>13</v>
      </c>
      <c r="E155" s="141">
        <v>0.3472222222222222</v>
      </c>
      <c r="F155" s="141">
        <v>0.35347222222222224</v>
      </c>
      <c r="G155" s="141">
        <v>0.35034722222222225</v>
      </c>
      <c r="H155" s="142" t="s">
        <v>13</v>
      </c>
      <c r="I155" s="143" t="s">
        <v>13</v>
      </c>
      <c r="J155" s="143" t="s">
        <v>13</v>
      </c>
      <c r="K155" s="141">
        <v>0.09097222222222223</v>
      </c>
      <c r="L155" s="143" t="s">
        <v>14</v>
      </c>
      <c r="M155" s="143" t="s">
        <v>15</v>
      </c>
      <c r="N155" s="143" t="s">
        <v>173</v>
      </c>
      <c r="O155" s="140"/>
      <c r="P155" s="140"/>
      <c r="Q155" s="140"/>
      <c r="R155" s="144"/>
    </row>
    <row r="156" hidden="1">
      <c r="A156" s="133">
        <v>45768.0</v>
      </c>
      <c r="B156" s="135" t="s">
        <v>13</v>
      </c>
      <c r="C156" s="135" t="s">
        <v>13</v>
      </c>
      <c r="D156" s="136">
        <v>0.5576388888888889</v>
      </c>
      <c r="E156" s="135" t="s">
        <v>13</v>
      </c>
      <c r="F156" s="135" t="s">
        <v>13</v>
      </c>
      <c r="G156" s="136">
        <v>0.6909722222222222</v>
      </c>
      <c r="H156" s="137">
        <v>0.1333333333333333</v>
      </c>
      <c r="I156" s="136">
        <v>0.1333333333333333</v>
      </c>
      <c r="J156" s="136">
        <v>0.18472222222222223</v>
      </c>
      <c r="K156" s="136">
        <v>0.05138888888888893</v>
      </c>
      <c r="L156" s="135" t="s">
        <v>14</v>
      </c>
      <c r="M156" s="135" t="s">
        <v>15</v>
      </c>
      <c r="N156" s="134"/>
      <c r="O156" s="134"/>
      <c r="P156" s="134"/>
      <c r="Q156" s="134"/>
      <c r="R156" s="138"/>
    </row>
    <row r="157" hidden="1">
      <c r="A157" s="139">
        <v>45768.0</v>
      </c>
      <c r="B157" s="143" t="s">
        <v>13</v>
      </c>
      <c r="C157" s="143" t="s">
        <v>13</v>
      </c>
      <c r="D157" s="141">
        <v>0.8229166666666666</v>
      </c>
      <c r="E157" s="143" t="s">
        <v>13</v>
      </c>
      <c r="F157" s="143" t="s">
        <v>13</v>
      </c>
      <c r="G157" s="143" t="s">
        <v>13</v>
      </c>
      <c r="H157" s="142" t="s">
        <v>13</v>
      </c>
      <c r="I157" s="143" t="s">
        <v>13</v>
      </c>
      <c r="J157" s="143" t="s">
        <v>13</v>
      </c>
      <c r="K157" s="143" t="s">
        <v>13</v>
      </c>
      <c r="L157" s="143" t="s">
        <v>14</v>
      </c>
      <c r="M157" s="143" t="s">
        <v>15</v>
      </c>
      <c r="N157" s="143" t="s">
        <v>173</v>
      </c>
      <c r="O157" s="140"/>
      <c r="P157" s="140"/>
      <c r="Q157" s="140"/>
      <c r="R157" s="144"/>
    </row>
    <row r="158">
      <c r="A158" s="133">
        <v>45769.0</v>
      </c>
      <c r="B158" s="135" t="s">
        <v>13</v>
      </c>
      <c r="C158" s="135" t="s">
        <v>13</v>
      </c>
      <c r="D158" s="136">
        <v>0.275</v>
      </c>
      <c r="E158" s="136">
        <v>0.5201388888888889</v>
      </c>
      <c r="F158" s="136">
        <v>0.5319444444444444</v>
      </c>
      <c r="G158" s="136">
        <v>0.5260416666666667</v>
      </c>
      <c r="H158" s="137">
        <v>0.2510416666666667</v>
      </c>
      <c r="I158" s="136">
        <v>0.2510416666666667</v>
      </c>
      <c r="J158" s="136">
        <v>0.3340277777777777</v>
      </c>
      <c r="K158" s="136">
        <v>0.08298611111111098</v>
      </c>
      <c r="L158" s="135" t="s">
        <v>14</v>
      </c>
      <c r="M158" s="135" t="s">
        <v>15</v>
      </c>
      <c r="N158" s="134"/>
      <c r="O158" s="134"/>
      <c r="P158" s="134"/>
      <c r="Q158" s="134"/>
      <c r="R158" s="138"/>
    </row>
    <row r="159" hidden="1">
      <c r="A159" s="139">
        <v>45769.0</v>
      </c>
      <c r="B159" s="143" t="s">
        <v>13</v>
      </c>
      <c r="C159" s="143" t="s">
        <v>13</v>
      </c>
      <c r="D159" s="141">
        <v>0.8291666666666667</v>
      </c>
      <c r="E159" s="143" t="s">
        <v>13</v>
      </c>
      <c r="F159" s="143" t="s">
        <v>13</v>
      </c>
      <c r="G159" s="143" t="s">
        <v>13</v>
      </c>
      <c r="H159" s="142" t="s">
        <v>13</v>
      </c>
      <c r="I159" s="143" t="s">
        <v>13</v>
      </c>
      <c r="J159" s="143" t="s">
        <v>13</v>
      </c>
      <c r="K159" s="143" t="s">
        <v>13</v>
      </c>
      <c r="L159" s="143" t="s">
        <v>14</v>
      </c>
      <c r="M159" s="143" t="s">
        <v>15</v>
      </c>
      <c r="N159" s="143" t="s">
        <v>179</v>
      </c>
      <c r="O159" s="140"/>
      <c r="P159" s="140"/>
      <c r="Q159" s="140"/>
      <c r="R159" s="144"/>
    </row>
    <row r="160" hidden="1">
      <c r="A160" s="133">
        <v>45770.0</v>
      </c>
      <c r="B160" s="135" t="s">
        <v>13</v>
      </c>
      <c r="C160" s="135" t="s">
        <v>13</v>
      </c>
      <c r="D160" s="136">
        <v>0.3236111111111111</v>
      </c>
      <c r="E160" s="136">
        <v>0.4166666666666667</v>
      </c>
      <c r="F160" s="136">
        <v>0.43819444444444444</v>
      </c>
      <c r="G160" s="136">
        <v>0.42743055555555554</v>
      </c>
      <c r="H160" s="137">
        <v>0.10381944444444441</v>
      </c>
      <c r="I160" s="136">
        <v>0.10381944444444441</v>
      </c>
      <c r="J160" s="136">
        <v>0.2</v>
      </c>
      <c r="K160" s="136">
        <v>0.0961805555555556</v>
      </c>
      <c r="L160" s="135" t="s">
        <v>14</v>
      </c>
      <c r="M160" s="135" t="s">
        <v>15</v>
      </c>
      <c r="N160" s="134"/>
      <c r="O160" s="134"/>
      <c r="P160" s="134"/>
      <c r="Q160" s="134"/>
      <c r="R160" s="138"/>
    </row>
    <row r="161" hidden="1">
      <c r="A161" s="139">
        <v>45770.0</v>
      </c>
      <c r="B161" s="143" t="s">
        <v>13</v>
      </c>
      <c r="C161" s="143" t="s">
        <v>13</v>
      </c>
      <c r="D161" s="141">
        <v>0.5236111111111111</v>
      </c>
      <c r="E161" s="143" t="s">
        <v>13</v>
      </c>
      <c r="F161" s="143" t="s">
        <v>13</v>
      </c>
      <c r="G161" s="141">
        <v>0.7159722222222222</v>
      </c>
      <c r="H161" s="142">
        <v>0.1923611111111111</v>
      </c>
      <c r="I161" s="141">
        <v>0.1923611111111111</v>
      </c>
      <c r="J161" s="141">
        <v>0.2055555555555555</v>
      </c>
      <c r="K161" s="141">
        <v>0.013194444444444398</v>
      </c>
      <c r="L161" s="143" t="s">
        <v>14</v>
      </c>
      <c r="M161" s="143" t="s">
        <v>15</v>
      </c>
      <c r="N161" s="140"/>
      <c r="O161" s="140"/>
      <c r="P161" s="140"/>
      <c r="Q161" s="140"/>
      <c r="R161" s="144"/>
    </row>
    <row r="162" hidden="1">
      <c r="A162" s="133">
        <v>45770.0</v>
      </c>
      <c r="B162" s="135" t="s">
        <v>13</v>
      </c>
      <c r="C162" s="135" t="s">
        <v>13</v>
      </c>
      <c r="D162" s="136">
        <v>0.7888888888888889</v>
      </c>
      <c r="E162" s="135" t="s">
        <v>13</v>
      </c>
      <c r="F162" s="135" t="s">
        <v>13</v>
      </c>
      <c r="G162" s="135" t="s">
        <v>13</v>
      </c>
      <c r="H162" s="137" t="s">
        <v>13</v>
      </c>
      <c r="I162" s="135" t="s">
        <v>13</v>
      </c>
      <c r="J162" s="135" t="s">
        <v>13</v>
      </c>
      <c r="K162" s="135" t="s">
        <v>13</v>
      </c>
      <c r="L162" s="135" t="s">
        <v>14</v>
      </c>
      <c r="M162" s="135" t="s">
        <v>15</v>
      </c>
      <c r="N162" s="135" t="s">
        <v>53</v>
      </c>
      <c r="O162" s="134"/>
      <c r="P162" s="134"/>
      <c r="Q162" s="134"/>
      <c r="R162" s="138"/>
    </row>
    <row r="163" hidden="1">
      <c r="A163" s="139">
        <v>45771.0</v>
      </c>
      <c r="B163" s="141">
        <v>0.44375</v>
      </c>
      <c r="C163" s="141">
        <v>0.46041666666666664</v>
      </c>
      <c r="D163" s="141">
        <v>0.4520833333333333</v>
      </c>
      <c r="E163" s="143" t="s">
        <v>13</v>
      </c>
      <c r="F163" s="143" t="s">
        <v>13</v>
      </c>
      <c r="G163" s="141">
        <v>0.6680555555555555</v>
      </c>
      <c r="H163" s="142">
        <v>0.21597222222222223</v>
      </c>
      <c r="I163" s="141">
        <v>0.21597222222222223</v>
      </c>
      <c r="J163" s="141">
        <v>0.3236111111111112</v>
      </c>
      <c r="K163" s="141">
        <v>0.10763888888888895</v>
      </c>
      <c r="L163" s="143" t="s">
        <v>14</v>
      </c>
      <c r="M163" s="143" t="s">
        <v>15</v>
      </c>
      <c r="N163" s="140"/>
      <c r="O163" s="140"/>
      <c r="P163" s="140"/>
      <c r="Q163" s="140"/>
      <c r="R163" s="144"/>
    </row>
    <row r="164" hidden="1">
      <c r="A164" s="133">
        <v>45772.0</v>
      </c>
      <c r="B164" s="136">
        <v>0.3972222222222222</v>
      </c>
      <c r="C164" s="136">
        <v>0.4048611111111111</v>
      </c>
      <c r="D164" s="136">
        <v>0.40104166666666663</v>
      </c>
      <c r="E164" s="135" t="s">
        <v>13</v>
      </c>
      <c r="F164" s="135" t="s">
        <v>13</v>
      </c>
      <c r="G164" s="136">
        <v>0.5833333333333334</v>
      </c>
      <c r="H164" s="137">
        <v>0.18229166666666674</v>
      </c>
      <c r="I164" s="136">
        <v>0.18229166666666674</v>
      </c>
      <c r="J164" s="136">
        <v>0.1899305555555556</v>
      </c>
      <c r="K164" s="136">
        <v>0.007638888888888862</v>
      </c>
      <c r="L164" s="135" t="s">
        <v>14</v>
      </c>
      <c r="M164" s="135" t="s">
        <v>15</v>
      </c>
      <c r="N164" s="134"/>
      <c r="O164" s="134"/>
      <c r="P164" s="134"/>
      <c r="Q164" s="134"/>
      <c r="R164" s="138"/>
    </row>
    <row r="165" hidden="1">
      <c r="A165" s="139">
        <v>45772.0</v>
      </c>
      <c r="B165" s="141">
        <v>0.7298611111111111</v>
      </c>
      <c r="C165" s="141">
        <v>0.7430555555555556</v>
      </c>
      <c r="D165" s="141">
        <v>0.7364583333333333</v>
      </c>
      <c r="E165" s="143" t="s">
        <v>13</v>
      </c>
      <c r="F165" s="143" t="s">
        <v>13</v>
      </c>
      <c r="G165" s="143" t="s">
        <v>13</v>
      </c>
      <c r="H165" s="142" t="s">
        <v>13</v>
      </c>
      <c r="I165" s="143" t="s">
        <v>13</v>
      </c>
      <c r="J165" s="143" t="s">
        <v>13</v>
      </c>
      <c r="K165" s="143" t="s">
        <v>13</v>
      </c>
      <c r="L165" s="143" t="s">
        <v>14</v>
      </c>
      <c r="M165" s="143" t="s">
        <v>15</v>
      </c>
      <c r="N165" s="143" t="s">
        <v>50</v>
      </c>
      <c r="O165" s="140"/>
      <c r="P165" s="140"/>
      <c r="Q165" s="140"/>
      <c r="R165" s="144"/>
    </row>
    <row r="166" hidden="1">
      <c r="A166" s="133">
        <v>45773.0</v>
      </c>
      <c r="B166" s="135" t="s">
        <v>13</v>
      </c>
      <c r="C166" s="135" t="s">
        <v>13</v>
      </c>
      <c r="D166" s="136">
        <v>0.6958333333333333</v>
      </c>
      <c r="E166" s="135" t="s">
        <v>13</v>
      </c>
      <c r="F166" s="135" t="s">
        <v>13</v>
      </c>
      <c r="G166" s="136">
        <v>0.8784722222222222</v>
      </c>
      <c r="H166" s="137">
        <v>0.1826388888888889</v>
      </c>
      <c r="I166" s="136">
        <v>0.1826388888888889</v>
      </c>
      <c r="J166" s="135" t="s">
        <v>13</v>
      </c>
      <c r="K166" s="135" t="s">
        <v>13</v>
      </c>
      <c r="L166" s="135" t="s">
        <v>14</v>
      </c>
      <c r="M166" s="135" t="s">
        <v>15</v>
      </c>
      <c r="N166" s="134"/>
      <c r="O166" s="134"/>
      <c r="P166" s="134"/>
      <c r="Q166" s="134"/>
      <c r="R166" s="138"/>
    </row>
    <row r="167" hidden="1">
      <c r="A167" s="139">
        <v>45774.0</v>
      </c>
      <c r="B167" s="143" t="s">
        <v>13</v>
      </c>
      <c r="C167" s="143" t="s">
        <v>13</v>
      </c>
      <c r="D167" s="141">
        <v>0.27569444444444446</v>
      </c>
      <c r="E167" s="143" t="s">
        <v>13</v>
      </c>
      <c r="F167" s="143" t="s">
        <v>13</v>
      </c>
      <c r="G167" s="141">
        <v>0.46041666666666664</v>
      </c>
      <c r="H167" s="142">
        <v>0.18472222222222218</v>
      </c>
      <c r="I167" s="141">
        <v>0.18472222222222218</v>
      </c>
      <c r="J167" s="141">
        <v>0.19305555555555554</v>
      </c>
      <c r="K167" s="141">
        <v>0.00833333333333336</v>
      </c>
      <c r="L167" s="143" t="s">
        <v>14</v>
      </c>
      <c r="M167" s="143" t="s">
        <v>15</v>
      </c>
      <c r="N167" s="140"/>
      <c r="O167" s="140"/>
      <c r="P167" s="140"/>
      <c r="Q167" s="140"/>
      <c r="R167" s="144"/>
    </row>
    <row r="168" hidden="1">
      <c r="A168" s="133">
        <v>45774.0</v>
      </c>
      <c r="B168" s="136">
        <v>0.6881944444444444</v>
      </c>
      <c r="C168" s="136">
        <v>0.6993055555555555</v>
      </c>
      <c r="D168" s="136">
        <v>0.69375</v>
      </c>
      <c r="E168" s="136">
        <v>0.8388888888888889</v>
      </c>
      <c r="F168" s="136">
        <v>0.8520833333333333</v>
      </c>
      <c r="G168" s="136">
        <v>0.8454861111111112</v>
      </c>
      <c r="H168" s="137">
        <v>0.15173611111111118</v>
      </c>
      <c r="I168" s="136">
        <v>0.15173611111111118</v>
      </c>
      <c r="J168" s="136">
        <v>-0.30277777777777776</v>
      </c>
      <c r="K168" s="136">
        <v>-0.45451388888888894</v>
      </c>
      <c r="L168" s="135" t="s">
        <v>14</v>
      </c>
      <c r="M168" s="135" t="s">
        <v>15</v>
      </c>
      <c r="N168" s="134"/>
      <c r="O168" s="134"/>
      <c r="P168" s="134"/>
      <c r="Q168" s="134"/>
      <c r="R168" s="138"/>
    </row>
    <row r="169" hidden="1">
      <c r="A169" s="139">
        <v>45776.0</v>
      </c>
      <c r="B169" s="143" t="s">
        <v>13</v>
      </c>
      <c r="C169" s="143" t="s">
        <v>13</v>
      </c>
      <c r="D169" s="141">
        <v>0.24444444444444444</v>
      </c>
      <c r="E169" s="143" t="s">
        <v>13</v>
      </c>
      <c r="F169" s="143" t="s">
        <v>13</v>
      </c>
      <c r="G169" s="141">
        <v>0.4111111111111111</v>
      </c>
      <c r="H169" s="142">
        <v>0.16666666666666666</v>
      </c>
      <c r="I169" s="141">
        <v>0.16666666666666666</v>
      </c>
      <c r="J169" s="141">
        <v>0.20694444444444446</v>
      </c>
      <c r="K169" s="141">
        <v>0.0402777777777778</v>
      </c>
      <c r="L169" s="143" t="s">
        <v>14</v>
      </c>
      <c r="M169" s="143" t="s">
        <v>15</v>
      </c>
      <c r="N169" s="140"/>
      <c r="O169" s="140"/>
      <c r="P169" s="140"/>
      <c r="Q169" s="140"/>
      <c r="R169" s="144"/>
    </row>
    <row r="170" hidden="1">
      <c r="A170" s="133">
        <v>45776.0</v>
      </c>
      <c r="B170" s="135" t="s">
        <v>13</v>
      </c>
      <c r="C170" s="135" t="s">
        <v>13</v>
      </c>
      <c r="D170" s="136">
        <v>0.7958333333333333</v>
      </c>
      <c r="E170" s="135" t="s">
        <v>13</v>
      </c>
      <c r="F170" s="135" t="s">
        <v>13</v>
      </c>
      <c r="G170" s="135" t="s">
        <v>13</v>
      </c>
      <c r="H170" s="137" t="s">
        <v>13</v>
      </c>
      <c r="I170" s="135" t="s">
        <v>13</v>
      </c>
      <c r="J170" s="135" t="s">
        <v>13</v>
      </c>
      <c r="K170" s="135" t="s">
        <v>13</v>
      </c>
      <c r="L170" s="135" t="s">
        <v>14</v>
      </c>
      <c r="M170" s="135" t="s">
        <v>15</v>
      </c>
      <c r="N170" s="135" t="s">
        <v>173</v>
      </c>
      <c r="O170" s="134"/>
      <c r="P170" s="134"/>
      <c r="Q170" s="134"/>
      <c r="R170" s="138"/>
    </row>
    <row r="171" hidden="1">
      <c r="A171" s="139">
        <v>45777.0</v>
      </c>
      <c r="B171" s="143" t="s">
        <v>13</v>
      </c>
      <c r="C171" s="143" t="s">
        <v>13</v>
      </c>
      <c r="D171" s="143" t="s">
        <v>13</v>
      </c>
      <c r="E171" s="143" t="s">
        <v>13</v>
      </c>
      <c r="F171" s="143" t="s">
        <v>13</v>
      </c>
      <c r="G171" s="141">
        <v>0.39444444444444443</v>
      </c>
      <c r="H171" s="142" t="s">
        <v>13</v>
      </c>
      <c r="I171" s="143" t="s">
        <v>13</v>
      </c>
      <c r="J171" s="143" t="s">
        <v>13</v>
      </c>
      <c r="K171" s="141">
        <v>0.08472222222222225</v>
      </c>
      <c r="L171" s="143" t="s">
        <v>14</v>
      </c>
      <c r="M171" s="143" t="s">
        <v>15</v>
      </c>
      <c r="N171" s="143" t="s">
        <v>53</v>
      </c>
      <c r="O171" s="140"/>
      <c r="P171" s="140"/>
      <c r="Q171" s="140"/>
      <c r="R171" s="144"/>
    </row>
    <row r="172" hidden="1">
      <c r="A172" s="133">
        <v>45777.0</v>
      </c>
      <c r="B172" s="135" t="s">
        <v>13</v>
      </c>
      <c r="C172" s="135" t="s">
        <v>13</v>
      </c>
      <c r="D172" s="136">
        <v>0.4791666666666667</v>
      </c>
      <c r="E172" s="135" t="s">
        <v>13</v>
      </c>
      <c r="F172" s="135" t="s">
        <v>13</v>
      </c>
      <c r="G172" s="136">
        <v>0.7083333333333334</v>
      </c>
      <c r="H172" s="137">
        <v>0.22916666666666669</v>
      </c>
      <c r="I172" s="136">
        <v>0.22916666666666669</v>
      </c>
      <c r="J172" s="136">
        <v>0.33541666666666664</v>
      </c>
      <c r="K172" s="136">
        <v>0.10624999999999996</v>
      </c>
      <c r="L172" s="135" t="s">
        <v>14</v>
      </c>
      <c r="M172" s="135" t="s">
        <v>15</v>
      </c>
      <c r="N172" s="134"/>
      <c r="O172" s="134"/>
      <c r="P172" s="134"/>
      <c r="Q172" s="134"/>
      <c r="R172" s="138"/>
    </row>
    <row r="173" hidden="1">
      <c r="A173" s="139">
        <v>45777.0</v>
      </c>
      <c r="B173" s="141">
        <v>0.80625</v>
      </c>
      <c r="C173" s="141">
        <v>0.8229166666666666</v>
      </c>
      <c r="D173" s="141">
        <v>0.8145833333333333</v>
      </c>
      <c r="E173" s="143" t="s">
        <v>13</v>
      </c>
      <c r="F173" s="143" t="s">
        <v>13</v>
      </c>
      <c r="G173" s="143" t="s">
        <v>13</v>
      </c>
      <c r="H173" s="142" t="s">
        <v>13</v>
      </c>
      <c r="I173" s="143" t="s">
        <v>13</v>
      </c>
      <c r="J173" s="143" t="s">
        <v>13</v>
      </c>
      <c r="K173" s="143" t="s">
        <v>13</v>
      </c>
      <c r="L173" s="143" t="s">
        <v>14</v>
      </c>
      <c r="M173" s="143" t="s">
        <v>15</v>
      </c>
      <c r="N173" s="143" t="s">
        <v>173</v>
      </c>
      <c r="O173" s="140"/>
      <c r="P173" s="140"/>
      <c r="Q173" s="140"/>
      <c r="R173" s="144"/>
    </row>
    <row r="174" hidden="1">
      <c r="A174" s="133">
        <v>45778.0</v>
      </c>
      <c r="B174" s="135" t="s">
        <v>13</v>
      </c>
      <c r="C174" s="135" t="s">
        <v>13</v>
      </c>
      <c r="D174" s="136">
        <v>0.3347222222222222</v>
      </c>
      <c r="E174" s="136">
        <v>0.49583333333333335</v>
      </c>
      <c r="F174" s="136">
        <v>0.5298611111111111</v>
      </c>
      <c r="G174" s="136">
        <v>0.5128472222222222</v>
      </c>
      <c r="H174" s="137">
        <v>0.17812500000000003</v>
      </c>
      <c r="I174" s="136">
        <v>0.17812500000000003</v>
      </c>
      <c r="J174" s="136">
        <v>0.2520833333333334</v>
      </c>
      <c r="K174" s="136">
        <v>0.07395833333333335</v>
      </c>
      <c r="L174" s="135" t="s">
        <v>14</v>
      </c>
      <c r="M174" s="135" t="s">
        <v>15</v>
      </c>
      <c r="N174" s="134"/>
      <c r="O174" s="134"/>
      <c r="P174" s="134"/>
      <c r="Q174" s="134"/>
      <c r="R174" s="138"/>
    </row>
    <row r="175" hidden="1">
      <c r="A175" s="139">
        <v>45778.0</v>
      </c>
      <c r="B175" s="143" t="s">
        <v>13</v>
      </c>
      <c r="C175" s="143" t="s">
        <v>13</v>
      </c>
      <c r="D175" s="141">
        <v>0.8</v>
      </c>
      <c r="E175" s="143" t="s">
        <v>13</v>
      </c>
      <c r="F175" s="143" t="s">
        <v>13</v>
      </c>
      <c r="G175" s="143" t="s">
        <v>13</v>
      </c>
      <c r="H175" s="142" t="s">
        <v>13</v>
      </c>
      <c r="I175" s="143" t="s">
        <v>13</v>
      </c>
      <c r="J175" s="143" t="s">
        <v>13</v>
      </c>
      <c r="K175" s="143" t="s">
        <v>13</v>
      </c>
      <c r="L175" s="143" t="s">
        <v>14</v>
      </c>
      <c r="M175" s="143" t="s">
        <v>15</v>
      </c>
      <c r="N175" s="143" t="s">
        <v>173</v>
      </c>
      <c r="O175" s="140"/>
      <c r="P175" s="140"/>
      <c r="Q175" s="140"/>
      <c r="R175" s="144"/>
    </row>
    <row r="176" hidden="1">
      <c r="A176" s="133">
        <v>45779.0</v>
      </c>
      <c r="B176" s="136">
        <v>0.3576388888888889</v>
      </c>
      <c r="C176" s="136">
        <v>0.36736111111111114</v>
      </c>
      <c r="D176" s="136">
        <v>0.36250000000000004</v>
      </c>
      <c r="E176" s="135" t="s">
        <v>13</v>
      </c>
      <c r="F176" s="135" t="s">
        <v>13</v>
      </c>
      <c r="G176" s="136">
        <v>0.5423611111111111</v>
      </c>
      <c r="H176" s="137">
        <v>0.17986111111111103</v>
      </c>
      <c r="I176" s="136">
        <v>0.17986111111111103</v>
      </c>
      <c r="J176" s="136">
        <v>0.1875</v>
      </c>
      <c r="K176" s="136">
        <v>0.007638888888888973</v>
      </c>
      <c r="L176" s="135" t="s">
        <v>14</v>
      </c>
      <c r="M176" s="135" t="s">
        <v>15</v>
      </c>
      <c r="N176" s="134"/>
      <c r="O176" s="134"/>
      <c r="P176" s="134"/>
      <c r="Q176" s="134"/>
      <c r="R176" s="138"/>
    </row>
    <row r="177" hidden="1">
      <c r="A177" s="139">
        <v>45779.0</v>
      </c>
      <c r="B177" s="141">
        <v>0.8111111111111111</v>
      </c>
      <c r="C177" s="141">
        <v>0.8236111111111111</v>
      </c>
      <c r="D177" s="141">
        <v>0.8173611111111111</v>
      </c>
      <c r="E177" s="143" t="s">
        <v>13</v>
      </c>
      <c r="F177" s="143" t="s">
        <v>13</v>
      </c>
      <c r="G177" s="143" t="s">
        <v>13</v>
      </c>
      <c r="H177" s="142" t="s">
        <v>13</v>
      </c>
      <c r="I177" s="143" t="s">
        <v>13</v>
      </c>
      <c r="J177" s="143" t="s">
        <v>13</v>
      </c>
      <c r="K177" s="143" t="s">
        <v>13</v>
      </c>
      <c r="L177" s="143" t="s">
        <v>14</v>
      </c>
      <c r="M177" s="143" t="s">
        <v>15</v>
      </c>
      <c r="N177" s="143" t="s">
        <v>173</v>
      </c>
      <c r="O177" s="140"/>
      <c r="P177" s="140"/>
      <c r="Q177" s="140"/>
      <c r="R177" s="144"/>
    </row>
    <row r="178" hidden="1">
      <c r="A178" s="133">
        <v>45780.0</v>
      </c>
      <c r="B178" s="135" t="s">
        <v>13</v>
      </c>
      <c r="C178" s="135" t="s">
        <v>13</v>
      </c>
      <c r="D178" s="135" t="s">
        <v>13</v>
      </c>
      <c r="E178" s="135" t="s">
        <v>13</v>
      </c>
      <c r="F178" s="135" t="s">
        <v>13</v>
      </c>
      <c r="G178" s="136">
        <v>0.36319444444444443</v>
      </c>
      <c r="H178" s="137" t="s">
        <v>13</v>
      </c>
      <c r="I178" s="135" t="s">
        <v>13</v>
      </c>
      <c r="J178" s="135" t="s">
        <v>13</v>
      </c>
      <c r="K178" s="136">
        <v>0.04375000000000001</v>
      </c>
      <c r="L178" s="135" t="s">
        <v>14</v>
      </c>
      <c r="M178" s="135" t="s">
        <v>15</v>
      </c>
      <c r="N178" s="135" t="s">
        <v>173</v>
      </c>
      <c r="O178" s="134"/>
      <c r="P178" s="134"/>
      <c r="Q178" s="134"/>
      <c r="R178" s="138"/>
    </row>
    <row r="179" hidden="1">
      <c r="A179" s="139">
        <v>45780.0</v>
      </c>
      <c r="B179" s="143" t="s">
        <v>13</v>
      </c>
      <c r="C179" s="143" t="s">
        <v>13</v>
      </c>
      <c r="D179" s="141">
        <v>0.6388888888888888</v>
      </c>
      <c r="E179" s="143" t="s">
        <v>13</v>
      </c>
      <c r="F179" s="143" t="s">
        <v>13</v>
      </c>
      <c r="G179" s="141">
        <v>0.8055555555555556</v>
      </c>
      <c r="H179" s="142">
        <v>0.16666666666666674</v>
      </c>
      <c r="I179" s="141">
        <v>0.16666666666666674</v>
      </c>
      <c r="J179" s="143" t="s">
        <v>13</v>
      </c>
      <c r="K179" s="143" t="s">
        <v>13</v>
      </c>
      <c r="L179" s="143" t="s">
        <v>14</v>
      </c>
      <c r="M179" s="143" t="s">
        <v>15</v>
      </c>
      <c r="N179" s="140"/>
      <c r="O179" s="140"/>
      <c r="P179" s="140"/>
      <c r="Q179" s="140"/>
      <c r="R179" s="144"/>
    </row>
    <row r="180" hidden="1">
      <c r="A180" s="133">
        <v>45781.0</v>
      </c>
      <c r="B180" s="135" t="s">
        <v>13</v>
      </c>
      <c r="C180" s="135" t="s">
        <v>13</v>
      </c>
      <c r="D180" s="135" t="s">
        <v>13</v>
      </c>
      <c r="E180" s="135" t="s">
        <v>13</v>
      </c>
      <c r="F180" s="135" t="s">
        <v>13</v>
      </c>
      <c r="G180" s="136">
        <v>0.26875</v>
      </c>
      <c r="H180" s="137" t="s">
        <v>13</v>
      </c>
      <c r="I180" s="135" t="s">
        <v>13</v>
      </c>
      <c r="J180" s="135" t="s">
        <v>13</v>
      </c>
      <c r="K180" s="136">
        <v>0.053472222222222254</v>
      </c>
      <c r="L180" s="135" t="s">
        <v>14</v>
      </c>
      <c r="M180" s="135" t="s">
        <v>15</v>
      </c>
      <c r="N180" s="134"/>
      <c r="O180" s="134"/>
      <c r="P180" s="134"/>
      <c r="Q180" s="134"/>
      <c r="R180" s="138"/>
    </row>
    <row r="181" hidden="1">
      <c r="A181" s="139">
        <v>45781.0</v>
      </c>
      <c r="B181" s="143" t="s">
        <v>13</v>
      </c>
      <c r="C181" s="143" t="s">
        <v>13</v>
      </c>
      <c r="D181" s="141">
        <v>0.5277777777777778</v>
      </c>
      <c r="E181" s="141">
        <v>0.6868055555555556</v>
      </c>
      <c r="F181" s="141">
        <v>0.6951388888888889</v>
      </c>
      <c r="G181" s="141">
        <v>0.6909722222222222</v>
      </c>
      <c r="H181" s="142">
        <v>0.16319444444444442</v>
      </c>
      <c r="I181" s="141">
        <v>0.16319444444444442</v>
      </c>
      <c r="J181" s="141">
        <v>0.24548611111111118</v>
      </c>
      <c r="K181" s="141">
        <v>0.08229166666666676</v>
      </c>
      <c r="L181" s="143" t="s">
        <v>14</v>
      </c>
      <c r="M181" s="143" t="s">
        <v>15</v>
      </c>
      <c r="N181" s="140"/>
      <c r="O181" s="140"/>
      <c r="P181" s="140"/>
      <c r="Q181" s="140"/>
      <c r="R181" s="144"/>
    </row>
    <row r="182">
      <c r="A182" s="133">
        <v>45783.0</v>
      </c>
      <c r="B182" s="135" t="s">
        <v>13</v>
      </c>
      <c r="C182" s="135" t="s">
        <v>13</v>
      </c>
      <c r="D182" s="136">
        <v>0.4083333333333333</v>
      </c>
      <c r="E182" s="135" t="s">
        <v>13</v>
      </c>
      <c r="F182" s="135" t="s">
        <v>13</v>
      </c>
      <c r="G182" s="136">
        <v>0.7020833333333333</v>
      </c>
      <c r="H182" s="137">
        <v>0.29374999999999996</v>
      </c>
      <c r="I182" s="136">
        <v>0.29374999999999996</v>
      </c>
      <c r="J182" s="136">
        <v>0.3729166666666667</v>
      </c>
      <c r="K182" s="136">
        <v>0.07916666666666672</v>
      </c>
      <c r="L182" s="135" t="s">
        <v>14</v>
      </c>
      <c r="M182" s="135" t="s">
        <v>15</v>
      </c>
      <c r="N182" s="134"/>
      <c r="O182" s="134"/>
      <c r="P182" s="134"/>
      <c r="Q182" s="134"/>
      <c r="R182" s="138"/>
    </row>
    <row r="183" hidden="1">
      <c r="A183" s="139">
        <v>45783.0</v>
      </c>
      <c r="B183" s="143" t="s">
        <v>13</v>
      </c>
      <c r="C183" s="143" t="s">
        <v>13</v>
      </c>
      <c r="D183" s="141">
        <v>0.8951388888888889</v>
      </c>
      <c r="E183" s="143" t="s">
        <v>13</v>
      </c>
      <c r="F183" s="143" t="s">
        <v>13</v>
      </c>
      <c r="G183" s="141">
        <v>0.09236111111111112</v>
      </c>
      <c r="H183" s="145">
        <v>0.19722222222222222</v>
      </c>
      <c r="I183" s="141">
        <v>-0.8027777777777778</v>
      </c>
      <c r="J183" s="143" t="s">
        <v>13</v>
      </c>
      <c r="K183" s="143" t="s">
        <v>13</v>
      </c>
      <c r="L183" s="143" t="s">
        <v>14</v>
      </c>
      <c r="M183" s="143" t="s">
        <v>15</v>
      </c>
      <c r="N183" s="140"/>
      <c r="O183" s="140"/>
      <c r="P183" s="140"/>
      <c r="Q183" s="140"/>
      <c r="R183" s="144"/>
    </row>
    <row r="184">
      <c r="A184" s="133">
        <v>45784.0</v>
      </c>
      <c r="B184" s="135" t="s">
        <v>13</v>
      </c>
      <c r="C184" s="135" t="s">
        <v>13</v>
      </c>
      <c r="D184" s="136">
        <v>0.3625</v>
      </c>
      <c r="E184" s="135" t="s">
        <v>13</v>
      </c>
      <c r="F184" s="135" t="s">
        <v>13</v>
      </c>
      <c r="G184" s="136">
        <v>0.7375</v>
      </c>
      <c r="H184" s="137">
        <v>0.37500000000000006</v>
      </c>
      <c r="I184" s="136">
        <v>0.37500000000000006</v>
      </c>
      <c r="J184" s="136">
        <v>0.4798611111111111</v>
      </c>
      <c r="K184" s="136">
        <v>0.10486111111111107</v>
      </c>
      <c r="L184" s="135" t="s">
        <v>14</v>
      </c>
      <c r="M184" s="135" t="s">
        <v>15</v>
      </c>
      <c r="N184" s="134"/>
      <c r="O184" s="134"/>
      <c r="P184" s="134"/>
      <c r="Q184" s="134"/>
      <c r="R184" s="138"/>
    </row>
    <row r="185" hidden="1">
      <c r="A185" s="139">
        <v>45784.0</v>
      </c>
      <c r="B185" s="143" t="s">
        <v>13</v>
      </c>
      <c r="C185" s="143" t="s">
        <v>13</v>
      </c>
      <c r="D185" s="141">
        <v>0.9715277777777778</v>
      </c>
      <c r="E185" s="143" t="s">
        <v>13</v>
      </c>
      <c r="F185" s="143" t="s">
        <v>13</v>
      </c>
      <c r="G185" s="143" t="s">
        <v>13</v>
      </c>
      <c r="H185" s="142" t="s">
        <v>13</v>
      </c>
      <c r="I185" s="143" t="s">
        <v>13</v>
      </c>
      <c r="J185" s="143" t="s">
        <v>13</v>
      </c>
      <c r="K185" s="143" t="s">
        <v>13</v>
      </c>
      <c r="L185" s="143" t="s">
        <v>14</v>
      </c>
      <c r="M185" s="143" t="s">
        <v>15</v>
      </c>
      <c r="N185" s="143" t="s">
        <v>53</v>
      </c>
      <c r="O185" s="140"/>
      <c r="P185" s="140"/>
      <c r="Q185" s="140"/>
      <c r="R185" s="144"/>
    </row>
    <row r="186" hidden="1">
      <c r="A186" s="133">
        <v>45785.0</v>
      </c>
      <c r="B186" s="135" t="s">
        <v>13</v>
      </c>
      <c r="C186" s="135" t="s">
        <v>13</v>
      </c>
      <c r="D186" s="136">
        <v>0.41180555555555554</v>
      </c>
      <c r="E186" s="135" t="s">
        <v>13</v>
      </c>
      <c r="F186" s="135" t="s">
        <v>13</v>
      </c>
      <c r="G186" s="136">
        <v>0.5597222222222222</v>
      </c>
      <c r="H186" s="137">
        <v>0.1479166666666667</v>
      </c>
      <c r="I186" s="136">
        <v>0.1479166666666667</v>
      </c>
      <c r="J186" s="136">
        <v>0.2923611111111112</v>
      </c>
      <c r="K186" s="136">
        <v>0.1444444444444445</v>
      </c>
      <c r="L186" s="135" t="s">
        <v>14</v>
      </c>
      <c r="M186" s="135" t="s">
        <v>15</v>
      </c>
      <c r="N186" s="134"/>
      <c r="O186" s="134"/>
      <c r="P186" s="134"/>
      <c r="Q186" s="134"/>
      <c r="R186" s="138"/>
    </row>
    <row r="187" hidden="1">
      <c r="A187" s="139">
        <v>45786.0</v>
      </c>
      <c r="B187" s="141">
        <v>0.39305555555555555</v>
      </c>
      <c r="C187" s="141">
        <v>0.41458333333333336</v>
      </c>
      <c r="D187" s="141">
        <v>0.40381944444444445</v>
      </c>
      <c r="E187" s="143" t="s">
        <v>13</v>
      </c>
      <c r="F187" s="143" t="s">
        <v>13</v>
      </c>
      <c r="G187" s="141">
        <v>0.6534722222222222</v>
      </c>
      <c r="H187" s="142">
        <v>0.24965277777777778</v>
      </c>
      <c r="I187" s="141">
        <v>0.24965277777777778</v>
      </c>
      <c r="J187" s="141">
        <v>0.29687499999999994</v>
      </c>
      <c r="K187" s="141">
        <v>0.047222222222222165</v>
      </c>
      <c r="L187" s="143" t="s">
        <v>14</v>
      </c>
      <c r="M187" s="143" t="s">
        <v>15</v>
      </c>
      <c r="N187" s="140"/>
      <c r="O187" s="140"/>
      <c r="P187" s="140"/>
      <c r="Q187" s="140"/>
      <c r="R187" s="144"/>
    </row>
    <row r="188" hidden="1">
      <c r="A188" s="133">
        <v>45787.0</v>
      </c>
      <c r="B188" s="135" t="s">
        <v>13</v>
      </c>
      <c r="C188" s="135" t="s">
        <v>13</v>
      </c>
      <c r="D188" s="136">
        <v>0.05694444444444444</v>
      </c>
      <c r="E188" s="135" t="s">
        <v>13</v>
      </c>
      <c r="F188" s="135" t="s">
        <v>13</v>
      </c>
      <c r="G188" s="136">
        <v>0.25</v>
      </c>
      <c r="H188" s="137">
        <v>0.19305555555555556</v>
      </c>
      <c r="I188" s="136">
        <v>0.19305555555555556</v>
      </c>
      <c r="J188" s="136">
        <v>0.20208333333333336</v>
      </c>
      <c r="K188" s="136">
        <v>0.009027777777777801</v>
      </c>
      <c r="L188" s="135" t="s">
        <v>14</v>
      </c>
      <c r="M188" s="135" t="s">
        <v>15</v>
      </c>
      <c r="N188" s="134"/>
      <c r="O188" s="134"/>
      <c r="P188" s="134"/>
      <c r="Q188" s="134"/>
      <c r="R188" s="138"/>
    </row>
    <row r="189" hidden="1">
      <c r="A189" s="139">
        <v>45787.0</v>
      </c>
      <c r="B189" s="143" t="s">
        <v>13</v>
      </c>
      <c r="C189" s="143" t="s">
        <v>13</v>
      </c>
      <c r="D189" s="141">
        <v>0.65</v>
      </c>
      <c r="E189" s="141">
        <v>0.825</v>
      </c>
      <c r="F189" s="141">
        <v>0.8527777777777777</v>
      </c>
      <c r="G189" s="141">
        <v>0.8388888888888888</v>
      </c>
      <c r="H189" s="142">
        <v>0.18888888888888877</v>
      </c>
      <c r="I189" s="141">
        <v>0.18888888888888877</v>
      </c>
      <c r="J189" s="141">
        <v>0.22152777777777777</v>
      </c>
      <c r="K189" s="141">
        <v>0.032638888888888995</v>
      </c>
      <c r="L189" s="143" t="s">
        <v>14</v>
      </c>
      <c r="M189" s="143" t="s">
        <v>15</v>
      </c>
      <c r="N189" s="140"/>
      <c r="O189" s="140"/>
      <c r="P189" s="140"/>
      <c r="Q189" s="140"/>
      <c r="R189" s="144"/>
    </row>
    <row r="190" hidden="1">
      <c r="A190" s="133">
        <v>45788.0</v>
      </c>
      <c r="B190" s="135" t="s">
        <v>13</v>
      </c>
      <c r="C190" s="135" t="s">
        <v>13</v>
      </c>
      <c r="D190" s="136">
        <v>0.10069444444444445</v>
      </c>
      <c r="E190" s="135" t="s">
        <v>13</v>
      </c>
      <c r="F190" s="135" t="s">
        <v>13</v>
      </c>
      <c r="G190" s="136">
        <v>0.3138888888888889</v>
      </c>
      <c r="H190" s="137">
        <v>0.21319444444444444</v>
      </c>
      <c r="I190" s="136">
        <v>0.21319444444444444</v>
      </c>
      <c r="J190" s="136">
        <v>0.2201388888888889</v>
      </c>
      <c r="K190" s="136">
        <v>0.006944444444444475</v>
      </c>
      <c r="L190" s="135" t="s">
        <v>14</v>
      </c>
      <c r="M190" s="135" t="s">
        <v>15</v>
      </c>
      <c r="N190" s="134"/>
      <c r="O190" s="134"/>
      <c r="P190" s="134"/>
      <c r="Q190" s="134"/>
      <c r="R190" s="138"/>
    </row>
    <row r="191" hidden="1">
      <c r="A191" s="139">
        <v>45788.0</v>
      </c>
      <c r="B191" s="141">
        <v>0.42569444444444443</v>
      </c>
      <c r="C191" s="141">
        <v>0.4486111111111111</v>
      </c>
      <c r="D191" s="141">
        <v>0.4371527777777778</v>
      </c>
      <c r="E191" s="143" t="s">
        <v>13</v>
      </c>
      <c r="F191" s="143" t="s">
        <v>13</v>
      </c>
      <c r="G191" s="141">
        <v>0.5506944444444445</v>
      </c>
      <c r="H191" s="142">
        <v>0.11354166666666671</v>
      </c>
      <c r="I191" s="141">
        <v>0.11354166666666671</v>
      </c>
      <c r="J191" s="141">
        <v>0.15659722222222222</v>
      </c>
      <c r="K191" s="141">
        <v>0.043055555555555514</v>
      </c>
      <c r="L191" s="143" t="s">
        <v>14</v>
      </c>
      <c r="M191" s="143" t="s">
        <v>15</v>
      </c>
      <c r="N191" s="140"/>
      <c r="O191" s="140"/>
      <c r="P191" s="140"/>
      <c r="Q191" s="140"/>
      <c r="R191" s="144"/>
    </row>
    <row r="192" hidden="1">
      <c r="A192" s="133">
        <v>45788.0</v>
      </c>
      <c r="B192" s="135" t="s">
        <v>13</v>
      </c>
      <c r="C192" s="135" t="s">
        <v>13</v>
      </c>
      <c r="D192" s="136">
        <v>0.59375</v>
      </c>
      <c r="E192" s="135" t="s">
        <v>13</v>
      </c>
      <c r="F192" s="135" t="s">
        <v>13</v>
      </c>
      <c r="G192" s="136">
        <v>0.75625</v>
      </c>
      <c r="H192" s="137">
        <v>0.16249999999999998</v>
      </c>
      <c r="I192" s="136">
        <v>0.16249999999999998</v>
      </c>
      <c r="J192" s="136">
        <v>0.16874999999999996</v>
      </c>
      <c r="K192" s="136">
        <v>0.006249999999999978</v>
      </c>
      <c r="L192" s="135" t="s">
        <v>14</v>
      </c>
      <c r="M192" s="135" t="s">
        <v>15</v>
      </c>
      <c r="N192" s="134"/>
      <c r="O192" s="134"/>
      <c r="P192" s="134"/>
      <c r="Q192" s="134"/>
      <c r="R192" s="138"/>
    </row>
    <row r="193" hidden="1">
      <c r="A193" s="139">
        <v>45801.0</v>
      </c>
      <c r="B193" s="143" t="s">
        <v>13</v>
      </c>
      <c r="C193" s="143" t="s">
        <v>13</v>
      </c>
      <c r="D193" s="143" t="s">
        <v>13</v>
      </c>
      <c r="E193" s="140"/>
      <c r="F193" s="143" t="s">
        <v>13</v>
      </c>
      <c r="G193" s="141">
        <v>0.5569444444444445</v>
      </c>
      <c r="H193" s="142" t="s">
        <v>13</v>
      </c>
      <c r="I193" s="143" t="s">
        <v>13</v>
      </c>
      <c r="J193" s="143" t="s">
        <v>13</v>
      </c>
      <c r="K193" s="141">
        <v>0.015972222222222165</v>
      </c>
      <c r="L193" s="143" t="s">
        <v>14</v>
      </c>
      <c r="M193" s="143" t="s">
        <v>15</v>
      </c>
      <c r="N193" s="140"/>
      <c r="O193" s="140"/>
      <c r="P193" s="140"/>
      <c r="Q193" s="140"/>
      <c r="R193" s="144"/>
    </row>
    <row r="194" hidden="1">
      <c r="A194" s="133">
        <v>45801.0</v>
      </c>
      <c r="B194" s="136">
        <v>0.8458333333333333</v>
      </c>
      <c r="C194" s="136">
        <v>0.85625</v>
      </c>
      <c r="D194" s="136">
        <v>0.8510416666666667</v>
      </c>
      <c r="E194" s="135" t="s">
        <v>13</v>
      </c>
      <c r="F194" s="135" t="s">
        <v>13</v>
      </c>
      <c r="G194" s="135" t="s">
        <v>13</v>
      </c>
      <c r="H194" s="137" t="s">
        <v>13</v>
      </c>
      <c r="I194" s="135" t="s">
        <v>13</v>
      </c>
      <c r="J194" s="135" t="s">
        <v>13</v>
      </c>
      <c r="K194" s="135" t="s">
        <v>13</v>
      </c>
      <c r="L194" s="135" t="s">
        <v>14</v>
      </c>
      <c r="M194" s="135" t="s">
        <v>15</v>
      </c>
      <c r="N194" s="135" t="s">
        <v>173</v>
      </c>
      <c r="O194" s="134"/>
      <c r="P194" s="134"/>
      <c r="Q194" s="134"/>
      <c r="R194" s="138"/>
    </row>
    <row r="195" hidden="1">
      <c r="A195" s="139">
        <v>45802.0</v>
      </c>
      <c r="B195" s="141">
        <v>0.8347222222222223</v>
      </c>
      <c r="C195" s="141">
        <v>0.8631944444444445</v>
      </c>
      <c r="D195" s="141">
        <v>0.8489583333333334</v>
      </c>
      <c r="E195" s="143" t="s">
        <v>13</v>
      </c>
      <c r="F195" s="143" t="s">
        <v>13</v>
      </c>
      <c r="G195" s="143" t="s">
        <v>13</v>
      </c>
      <c r="H195" s="142" t="s">
        <v>13</v>
      </c>
      <c r="I195" s="143" t="s">
        <v>13</v>
      </c>
      <c r="J195" s="143" t="s">
        <v>13</v>
      </c>
      <c r="K195" s="143" t="s">
        <v>13</v>
      </c>
      <c r="L195" s="143" t="s">
        <v>14</v>
      </c>
      <c r="M195" s="143" t="s">
        <v>15</v>
      </c>
      <c r="N195" s="143" t="s">
        <v>173</v>
      </c>
      <c r="O195" s="140"/>
      <c r="P195" s="140"/>
      <c r="Q195" s="140"/>
      <c r="R195" s="144"/>
    </row>
    <row r="196" hidden="1">
      <c r="A196" s="133">
        <v>45803.0</v>
      </c>
      <c r="B196" s="135" t="s">
        <v>13</v>
      </c>
      <c r="C196" s="135" t="s">
        <v>13</v>
      </c>
      <c r="D196" s="135" t="s">
        <v>13</v>
      </c>
      <c r="E196" s="135" t="s">
        <v>13</v>
      </c>
      <c r="F196" s="135" t="s">
        <v>13</v>
      </c>
      <c r="G196" s="136">
        <v>0.39166666666666666</v>
      </c>
      <c r="H196" s="137" t="s">
        <v>13</v>
      </c>
      <c r="I196" s="135" t="s">
        <v>13</v>
      </c>
      <c r="J196" s="135" t="s">
        <v>13</v>
      </c>
      <c r="K196" s="136">
        <v>0.05555555555555558</v>
      </c>
      <c r="L196" s="135" t="s">
        <v>14</v>
      </c>
      <c r="M196" s="135" t="s">
        <v>15</v>
      </c>
      <c r="N196" s="135" t="s">
        <v>50</v>
      </c>
      <c r="O196" s="134"/>
      <c r="P196" s="134"/>
      <c r="Q196" s="134"/>
      <c r="R196" s="138"/>
    </row>
    <row r="197" hidden="1">
      <c r="A197" s="139">
        <v>45803.0</v>
      </c>
      <c r="B197" s="141">
        <v>0.6861111111111111</v>
      </c>
      <c r="C197" s="141">
        <v>0.6944444444444444</v>
      </c>
      <c r="D197" s="141">
        <v>0.6902777777777778</v>
      </c>
      <c r="E197" s="143" t="s">
        <v>13</v>
      </c>
      <c r="F197" s="143" t="s">
        <v>13</v>
      </c>
      <c r="G197" s="141">
        <v>0.8715277777777778</v>
      </c>
      <c r="H197" s="142">
        <v>0.18125000000000002</v>
      </c>
      <c r="I197" s="141">
        <v>0.18125000000000002</v>
      </c>
      <c r="J197" s="143" t="s">
        <v>13</v>
      </c>
      <c r="K197" s="143" t="s">
        <v>13</v>
      </c>
      <c r="L197" s="143" t="s">
        <v>14</v>
      </c>
      <c r="M197" s="143" t="s">
        <v>15</v>
      </c>
      <c r="N197" s="140"/>
      <c r="O197" s="140"/>
      <c r="P197" s="140"/>
      <c r="Q197" s="140"/>
      <c r="R197" s="144"/>
    </row>
    <row r="198" hidden="1">
      <c r="A198" s="133">
        <v>45804.0</v>
      </c>
      <c r="B198" s="135" t="s">
        <v>13</v>
      </c>
      <c r="C198" s="135" t="s">
        <v>13</v>
      </c>
      <c r="D198" s="136">
        <v>0.2569444444444444</v>
      </c>
      <c r="E198" s="135" t="s">
        <v>13</v>
      </c>
      <c r="F198" s="135" t="s">
        <v>13</v>
      </c>
      <c r="G198" s="136">
        <v>0.45208333333333334</v>
      </c>
      <c r="H198" s="137">
        <v>0.19513888888888892</v>
      </c>
      <c r="I198" s="136">
        <v>0.19513888888888892</v>
      </c>
      <c r="J198" s="136">
        <v>0.2645833333333334</v>
      </c>
      <c r="K198" s="136">
        <v>0.06944444444444448</v>
      </c>
      <c r="L198" s="135" t="s">
        <v>14</v>
      </c>
      <c r="M198" s="135" t="s">
        <v>15</v>
      </c>
      <c r="N198" s="134"/>
      <c r="O198" s="134"/>
      <c r="P198" s="134"/>
      <c r="Q198" s="134"/>
      <c r="R198" s="138"/>
    </row>
    <row r="199" hidden="1">
      <c r="A199" s="139">
        <v>45804.0</v>
      </c>
      <c r="B199" s="143" t="s">
        <v>13</v>
      </c>
      <c r="C199" s="143" t="s">
        <v>13</v>
      </c>
      <c r="D199" s="141">
        <v>0.8479166666666667</v>
      </c>
      <c r="E199" s="143" t="s">
        <v>13</v>
      </c>
      <c r="F199" s="143" t="s">
        <v>13</v>
      </c>
      <c r="G199" s="143" t="s">
        <v>13</v>
      </c>
      <c r="H199" s="142" t="s">
        <v>13</v>
      </c>
      <c r="I199" s="143" t="s">
        <v>13</v>
      </c>
      <c r="J199" s="143" t="s">
        <v>13</v>
      </c>
      <c r="K199" s="143" t="s">
        <v>13</v>
      </c>
      <c r="L199" s="143" t="s">
        <v>14</v>
      </c>
      <c r="M199" s="143" t="s">
        <v>15</v>
      </c>
      <c r="N199" s="143" t="s">
        <v>173</v>
      </c>
      <c r="O199" s="140"/>
      <c r="P199" s="140"/>
      <c r="Q199" s="140"/>
      <c r="R199" s="144"/>
    </row>
    <row r="200" hidden="1">
      <c r="A200" s="133">
        <v>45805.0</v>
      </c>
      <c r="B200" s="135" t="s">
        <v>13</v>
      </c>
      <c r="C200" s="135" t="s">
        <v>13</v>
      </c>
      <c r="D200" s="135" t="s">
        <v>13</v>
      </c>
      <c r="E200" s="135" t="s">
        <v>13</v>
      </c>
      <c r="F200" s="135" t="s">
        <v>13</v>
      </c>
      <c r="G200" s="136">
        <v>0.22361111111111112</v>
      </c>
      <c r="H200" s="137" t="s">
        <v>13</v>
      </c>
      <c r="I200" s="135" t="s">
        <v>13</v>
      </c>
      <c r="J200" s="135" t="s">
        <v>13</v>
      </c>
      <c r="K200" s="136">
        <v>0.07291666666666666</v>
      </c>
      <c r="L200" s="135" t="s">
        <v>14</v>
      </c>
      <c r="M200" s="135" t="s">
        <v>15</v>
      </c>
      <c r="N200" s="134"/>
      <c r="O200" s="134"/>
      <c r="P200" s="134"/>
      <c r="Q200" s="134"/>
      <c r="R200" s="138"/>
    </row>
    <row r="201" hidden="1">
      <c r="A201" s="139">
        <v>45805.0</v>
      </c>
      <c r="B201" s="143" t="s">
        <v>13</v>
      </c>
      <c r="C201" s="143" t="s">
        <v>13</v>
      </c>
      <c r="D201" s="141">
        <v>0.5347222222222222</v>
      </c>
      <c r="E201" s="143" t="s">
        <v>13</v>
      </c>
      <c r="F201" s="143" t="s">
        <v>13</v>
      </c>
      <c r="G201" s="141">
        <v>0.7166666666666667</v>
      </c>
      <c r="H201" s="142">
        <v>0.18194444444444446</v>
      </c>
      <c r="I201" s="141">
        <v>0.18194444444444446</v>
      </c>
      <c r="J201" s="141">
        <v>0.22916666666666663</v>
      </c>
      <c r="K201" s="141">
        <v>0.047222222222222165</v>
      </c>
      <c r="L201" s="143" t="s">
        <v>14</v>
      </c>
      <c r="M201" s="143" t="s">
        <v>15</v>
      </c>
      <c r="N201" s="140"/>
      <c r="O201" s="140"/>
      <c r="P201" s="140"/>
      <c r="Q201" s="140"/>
      <c r="R201" s="144"/>
    </row>
    <row r="202" hidden="1">
      <c r="A202" s="133">
        <v>45806.0</v>
      </c>
      <c r="B202" s="136">
        <v>0.325</v>
      </c>
      <c r="C202" s="136">
        <v>0.3368055555555556</v>
      </c>
      <c r="D202" s="136">
        <v>0.33090277777777777</v>
      </c>
      <c r="E202" s="135" t="s">
        <v>13</v>
      </c>
      <c r="F202" s="135" t="s">
        <v>13</v>
      </c>
      <c r="G202" s="136">
        <v>0.5604166666666667</v>
      </c>
      <c r="H202" s="137">
        <v>0.2295138888888889</v>
      </c>
      <c r="I202" s="136">
        <v>0.2295138888888889</v>
      </c>
      <c r="J202" s="136">
        <v>0.2899305555555556</v>
      </c>
      <c r="K202" s="136">
        <v>0.060416666666666674</v>
      </c>
      <c r="L202" s="135" t="s">
        <v>14</v>
      </c>
      <c r="M202" s="135" t="s">
        <v>15</v>
      </c>
      <c r="N202" s="134"/>
      <c r="O202" s="134"/>
      <c r="P202" s="134"/>
      <c r="Q202" s="134"/>
      <c r="R202" s="138"/>
    </row>
    <row r="203" hidden="1">
      <c r="A203" s="139">
        <v>45806.0</v>
      </c>
      <c r="B203" s="141">
        <v>0.8666666666666667</v>
      </c>
      <c r="C203" s="141">
        <v>0.8715277777777778</v>
      </c>
      <c r="D203" s="141">
        <v>0.8690972222222222</v>
      </c>
      <c r="E203" s="143" t="s">
        <v>13</v>
      </c>
      <c r="F203" s="143" t="s">
        <v>13</v>
      </c>
      <c r="G203" s="143" t="s">
        <v>13</v>
      </c>
      <c r="H203" s="142" t="s">
        <v>13</v>
      </c>
      <c r="I203" s="143" t="s">
        <v>13</v>
      </c>
      <c r="J203" s="143" t="s">
        <v>13</v>
      </c>
      <c r="K203" s="143" t="s">
        <v>13</v>
      </c>
      <c r="L203" s="143" t="s">
        <v>14</v>
      </c>
      <c r="M203" s="143" t="s">
        <v>15</v>
      </c>
      <c r="N203" s="143" t="s">
        <v>184</v>
      </c>
      <c r="O203" s="140"/>
      <c r="P203" s="140"/>
      <c r="Q203" s="140"/>
      <c r="R203" s="144"/>
    </row>
    <row r="204" hidden="1">
      <c r="A204" s="133">
        <v>45807.0</v>
      </c>
      <c r="B204" s="135" t="s">
        <v>13</v>
      </c>
      <c r="C204" s="135" t="s">
        <v>13</v>
      </c>
      <c r="D204" s="136">
        <v>0.2659722222222222</v>
      </c>
      <c r="E204" s="135" t="s">
        <v>13</v>
      </c>
      <c r="F204" s="135" t="s">
        <v>13</v>
      </c>
      <c r="G204" s="136">
        <v>0.46805555555555556</v>
      </c>
      <c r="H204" s="137">
        <v>0.20208333333333334</v>
      </c>
      <c r="I204" s="136">
        <v>0.20208333333333334</v>
      </c>
      <c r="J204" s="136">
        <v>0.3083333333333333</v>
      </c>
      <c r="K204" s="136">
        <v>0.10624999999999996</v>
      </c>
      <c r="L204" s="135" t="s">
        <v>14</v>
      </c>
      <c r="M204" s="135" t="s">
        <v>15</v>
      </c>
      <c r="N204" s="134"/>
      <c r="O204" s="134"/>
      <c r="P204" s="134"/>
      <c r="Q204" s="134"/>
      <c r="R204" s="138"/>
    </row>
    <row r="205" hidden="1">
      <c r="A205" s="139">
        <v>45807.0</v>
      </c>
      <c r="B205" s="143" t="s">
        <v>13</v>
      </c>
      <c r="C205" s="143" t="s">
        <v>13</v>
      </c>
      <c r="D205" s="141">
        <v>0.5743055555555555</v>
      </c>
      <c r="E205" s="143" t="s">
        <v>13</v>
      </c>
      <c r="F205" s="143" t="s">
        <v>13</v>
      </c>
      <c r="G205" s="141">
        <v>0.7055555555555556</v>
      </c>
      <c r="H205" s="142">
        <v>0.1312500000000001</v>
      </c>
      <c r="I205" s="141">
        <v>0.1312500000000001</v>
      </c>
      <c r="J205" s="141">
        <v>0.23472222222222228</v>
      </c>
      <c r="K205" s="141">
        <v>0.10347222222222219</v>
      </c>
      <c r="L205" s="143" t="s">
        <v>14</v>
      </c>
      <c r="M205" s="143" t="s">
        <v>15</v>
      </c>
      <c r="N205" s="140"/>
      <c r="O205" s="140"/>
      <c r="P205" s="140"/>
      <c r="Q205" s="140"/>
      <c r="R205" s="144"/>
    </row>
    <row r="206" hidden="1">
      <c r="A206" s="133">
        <v>45807.0</v>
      </c>
      <c r="B206" s="135" t="s">
        <v>13</v>
      </c>
      <c r="C206" s="135" t="s">
        <v>13</v>
      </c>
      <c r="D206" s="136">
        <v>0.9145833333333333</v>
      </c>
      <c r="E206" s="135" t="s">
        <v>13</v>
      </c>
      <c r="F206" s="135" t="s">
        <v>13</v>
      </c>
      <c r="G206" s="135" t="s">
        <v>13</v>
      </c>
      <c r="H206" s="137" t="s">
        <v>13</v>
      </c>
      <c r="I206" s="135" t="s">
        <v>13</v>
      </c>
      <c r="J206" s="135" t="s">
        <v>13</v>
      </c>
      <c r="K206" s="135" t="s">
        <v>13</v>
      </c>
      <c r="L206" s="135" t="s">
        <v>14</v>
      </c>
      <c r="M206" s="135" t="s">
        <v>15</v>
      </c>
      <c r="N206" s="135" t="s">
        <v>184</v>
      </c>
      <c r="O206" s="134"/>
      <c r="P206" s="134"/>
      <c r="Q206" s="134"/>
      <c r="R206" s="138"/>
    </row>
    <row r="207" hidden="1">
      <c r="A207" s="139">
        <v>45808.0</v>
      </c>
      <c r="B207" s="141">
        <v>0.5590277777777778</v>
      </c>
      <c r="C207" s="141">
        <v>0.5715277777777777</v>
      </c>
      <c r="D207" s="141">
        <v>0.5652777777777778</v>
      </c>
      <c r="E207" s="143" t="s">
        <v>13</v>
      </c>
      <c r="F207" s="143" t="s">
        <v>13</v>
      </c>
      <c r="G207" s="141">
        <v>0.7284722222222222</v>
      </c>
      <c r="H207" s="142">
        <v>0.16319444444444442</v>
      </c>
      <c r="I207" s="141">
        <v>0.16319444444444442</v>
      </c>
      <c r="J207" s="141">
        <v>0.20625000000000004</v>
      </c>
      <c r="K207" s="141">
        <v>0.043055555555555625</v>
      </c>
      <c r="L207" s="143" t="s">
        <v>14</v>
      </c>
      <c r="M207" s="143" t="s">
        <v>15</v>
      </c>
      <c r="N207" s="140"/>
      <c r="O207" s="140"/>
      <c r="P207" s="140"/>
      <c r="Q207" s="140"/>
      <c r="R207" s="144"/>
    </row>
    <row r="208" hidden="1">
      <c r="A208" s="133">
        <v>45809.0</v>
      </c>
      <c r="B208" s="135" t="s">
        <v>13</v>
      </c>
      <c r="C208" s="135" t="s">
        <v>13</v>
      </c>
      <c r="D208" s="135" t="s">
        <v>13</v>
      </c>
      <c r="E208" s="135" t="s">
        <v>13</v>
      </c>
      <c r="F208" s="135" t="s">
        <v>13</v>
      </c>
      <c r="G208" s="136">
        <v>0.19583333333333333</v>
      </c>
      <c r="H208" s="137" t="s">
        <v>13</v>
      </c>
      <c r="I208" s="135" t="s">
        <v>13</v>
      </c>
      <c r="J208" s="135" t="s">
        <v>13</v>
      </c>
      <c r="K208" s="136">
        <v>0.0062500000000000056</v>
      </c>
      <c r="L208" s="135" t="s">
        <v>14</v>
      </c>
      <c r="M208" s="135" t="s">
        <v>15</v>
      </c>
      <c r="N208" s="134"/>
      <c r="O208" s="134"/>
      <c r="P208" s="134"/>
      <c r="Q208" s="134"/>
      <c r="R208" s="138"/>
    </row>
    <row r="209">
      <c r="A209" s="139">
        <v>45809.0</v>
      </c>
      <c r="B209" s="141">
        <v>0.38055555555555554</v>
      </c>
      <c r="C209" s="141">
        <v>0.3875</v>
      </c>
      <c r="D209" s="141">
        <v>0.38402777777777775</v>
      </c>
      <c r="E209" s="143" t="s">
        <v>13</v>
      </c>
      <c r="F209" s="143" t="s">
        <v>13</v>
      </c>
      <c r="G209" s="141">
        <v>0.6354166666666666</v>
      </c>
      <c r="H209" s="148">
        <v>0.2513888888888889</v>
      </c>
      <c r="I209" s="141">
        <v>0.2513888888888889</v>
      </c>
      <c r="J209" s="141">
        <v>0.25520833333333337</v>
      </c>
      <c r="K209" s="141">
        <v>0.0038194444444444864</v>
      </c>
      <c r="L209" s="143" t="s">
        <v>14</v>
      </c>
      <c r="M209" s="143" t="s">
        <v>15</v>
      </c>
      <c r="N209" s="140"/>
      <c r="O209" s="140"/>
      <c r="P209" s="140"/>
      <c r="Q209" s="140"/>
      <c r="R209" s="144"/>
    </row>
    <row r="210" hidden="1">
      <c r="A210" s="133">
        <v>45809.0</v>
      </c>
      <c r="B210" s="135" t="s">
        <v>13</v>
      </c>
      <c r="C210" s="135" t="s">
        <v>13</v>
      </c>
      <c r="D210" s="136">
        <v>0.8881944444444444</v>
      </c>
      <c r="E210" s="135" t="s">
        <v>13</v>
      </c>
      <c r="F210" s="135" t="s">
        <v>13</v>
      </c>
      <c r="G210" s="135" t="s">
        <v>13</v>
      </c>
      <c r="H210" s="137" t="s">
        <v>13</v>
      </c>
      <c r="I210" s="135" t="s">
        <v>13</v>
      </c>
      <c r="J210" s="135" t="s">
        <v>13</v>
      </c>
      <c r="K210" s="135" t="s">
        <v>13</v>
      </c>
      <c r="L210" s="135" t="s">
        <v>14</v>
      </c>
      <c r="M210" s="135" t="s">
        <v>15</v>
      </c>
      <c r="N210" s="135" t="s">
        <v>185</v>
      </c>
      <c r="O210" s="134"/>
      <c r="P210" s="134"/>
      <c r="Q210" s="134"/>
      <c r="R210" s="138"/>
    </row>
    <row r="211" hidden="1">
      <c r="A211" s="139">
        <v>45810.0</v>
      </c>
      <c r="B211" s="143" t="s">
        <v>13</v>
      </c>
      <c r="C211" s="143" t="s">
        <v>13</v>
      </c>
      <c r="D211" s="143" t="s">
        <v>13</v>
      </c>
      <c r="E211" s="143" t="s">
        <v>13</v>
      </c>
      <c r="F211" s="143" t="s">
        <v>13</v>
      </c>
      <c r="G211" s="141">
        <v>0.4388888888888889</v>
      </c>
      <c r="H211" s="142" t="s">
        <v>13</v>
      </c>
      <c r="I211" s="143" t="s">
        <v>13</v>
      </c>
      <c r="J211" s="143" t="s">
        <v>13</v>
      </c>
      <c r="K211" s="141">
        <v>0.10277777777777775</v>
      </c>
      <c r="L211" s="143" t="s">
        <v>14</v>
      </c>
      <c r="M211" s="143" t="s">
        <v>15</v>
      </c>
      <c r="N211" s="143" t="s">
        <v>186</v>
      </c>
      <c r="O211" s="140"/>
      <c r="P211" s="140"/>
      <c r="Q211" s="140"/>
      <c r="R211" s="144"/>
    </row>
    <row r="212" hidden="1">
      <c r="A212" s="133">
        <v>45810.0</v>
      </c>
      <c r="B212" s="135" t="s">
        <v>13</v>
      </c>
      <c r="C212" s="135" t="s">
        <v>13</v>
      </c>
      <c r="D212" s="136">
        <v>0.7604166666666666</v>
      </c>
      <c r="E212" s="135" t="s">
        <v>13</v>
      </c>
      <c r="F212" s="135" t="s">
        <v>13</v>
      </c>
      <c r="G212" s="135" t="s">
        <v>13</v>
      </c>
      <c r="H212" s="137" t="s">
        <v>13</v>
      </c>
      <c r="I212" s="135" t="s">
        <v>13</v>
      </c>
      <c r="J212" s="135" t="s">
        <v>13</v>
      </c>
      <c r="K212" s="135" t="s">
        <v>13</v>
      </c>
      <c r="L212" s="135" t="s">
        <v>14</v>
      </c>
      <c r="M212" s="135" t="s">
        <v>15</v>
      </c>
      <c r="N212" s="135" t="s">
        <v>50</v>
      </c>
      <c r="O212" s="134"/>
      <c r="P212" s="134"/>
      <c r="Q212" s="134"/>
      <c r="R212" s="138"/>
    </row>
    <row r="213" hidden="1">
      <c r="A213" s="139">
        <v>45811.0</v>
      </c>
      <c r="B213" s="143" t="s">
        <v>13</v>
      </c>
      <c r="C213" s="143" t="s">
        <v>13</v>
      </c>
      <c r="D213" s="141">
        <v>0.1986111111111111</v>
      </c>
      <c r="E213" s="143" t="s">
        <v>13</v>
      </c>
      <c r="F213" s="143" t="s">
        <v>13</v>
      </c>
      <c r="G213" s="141">
        <v>0.43125</v>
      </c>
      <c r="H213" s="142">
        <v>0.23263888888888892</v>
      </c>
      <c r="I213" s="141">
        <v>0.23263888888888892</v>
      </c>
      <c r="J213" s="141">
        <v>0.2979166666666667</v>
      </c>
      <c r="K213" s="141">
        <v>0.06527777777777777</v>
      </c>
      <c r="L213" s="143" t="s">
        <v>14</v>
      </c>
      <c r="M213" s="143" t="s">
        <v>15</v>
      </c>
      <c r="N213" s="140"/>
      <c r="O213" s="140"/>
      <c r="P213" s="140"/>
      <c r="Q213" s="140"/>
      <c r="R213" s="144"/>
    </row>
    <row r="214" hidden="1">
      <c r="A214" s="133">
        <v>45811.0</v>
      </c>
      <c r="B214" s="136">
        <v>0.7576388888888889</v>
      </c>
      <c r="C214" s="136">
        <v>0.7819444444444444</v>
      </c>
      <c r="D214" s="136">
        <v>0.7697916666666667</v>
      </c>
      <c r="E214" s="135" t="s">
        <v>13</v>
      </c>
      <c r="F214" s="135" t="s">
        <v>13</v>
      </c>
      <c r="G214" s="135" t="s">
        <v>13</v>
      </c>
      <c r="H214" s="137" t="s">
        <v>13</v>
      </c>
      <c r="I214" s="135" t="s">
        <v>13</v>
      </c>
      <c r="J214" s="135" t="s">
        <v>13</v>
      </c>
      <c r="K214" s="135" t="s">
        <v>13</v>
      </c>
      <c r="L214" s="135" t="s">
        <v>14</v>
      </c>
      <c r="M214" s="135" t="s">
        <v>15</v>
      </c>
      <c r="N214" s="135" t="s">
        <v>27</v>
      </c>
      <c r="O214" s="134"/>
      <c r="P214" s="134"/>
      <c r="Q214" s="134"/>
      <c r="R214" s="138"/>
    </row>
    <row r="215" hidden="1">
      <c r="A215" s="139">
        <v>45812.0</v>
      </c>
      <c r="B215" s="143" t="s">
        <v>13</v>
      </c>
      <c r="C215" s="143" t="s">
        <v>13</v>
      </c>
      <c r="D215" s="143" t="s">
        <v>13</v>
      </c>
      <c r="E215" s="143" t="s">
        <v>13</v>
      </c>
      <c r="F215" s="143" t="s">
        <v>13</v>
      </c>
      <c r="G215" s="141">
        <v>0.34652777777777777</v>
      </c>
      <c r="H215" s="142" t="s">
        <v>13</v>
      </c>
      <c r="I215" s="143" t="s">
        <v>13</v>
      </c>
      <c r="J215" s="143" t="s">
        <v>13</v>
      </c>
      <c r="K215" s="141">
        <v>0.09895833333333337</v>
      </c>
      <c r="L215" s="143" t="s">
        <v>14</v>
      </c>
      <c r="M215" s="143" t="s">
        <v>15</v>
      </c>
      <c r="N215" s="143" t="s">
        <v>50</v>
      </c>
      <c r="O215" s="140"/>
      <c r="P215" s="140"/>
      <c r="Q215" s="140"/>
      <c r="R215" s="144"/>
    </row>
    <row r="216" hidden="1">
      <c r="A216" s="133">
        <v>45812.0</v>
      </c>
      <c r="B216" s="136">
        <v>0.49930555555555556</v>
      </c>
      <c r="C216" s="136">
        <v>0.5576388888888889</v>
      </c>
      <c r="D216" s="136">
        <v>0.5284722222222222</v>
      </c>
      <c r="E216" s="136">
        <v>0.7388888888888889</v>
      </c>
      <c r="F216" s="136">
        <v>0.7638888888888888</v>
      </c>
      <c r="G216" s="136">
        <v>0.7513888888888889</v>
      </c>
      <c r="H216" s="137">
        <v>0.22291666666666665</v>
      </c>
      <c r="I216" s="136">
        <v>0.22291666666666665</v>
      </c>
      <c r="J216" s="136">
        <v>0.3173611111111111</v>
      </c>
      <c r="K216" s="136">
        <v>0.09444444444444444</v>
      </c>
      <c r="L216" s="135" t="s">
        <v>14</v>
      </c>
      <c r="M216" s="135" t="s">
        <v>15</v>
      </c>
      <c r="N216" s="134"/>
      <c r="O216" s="134"/>
      <c r="P216" s="134"/>
      <c r="Q216" s="134"/>
      <c r="R216" s="138"/>
    </row>
    <row r="217" hidden="1">
      <c r="A217" s="139">
        <v>45813.0</v>
      </c>
      <c r="B217" s="143" t="s">
        <v>13</v>
      </c>
      <c r="C217" s="143" t="s">
        <v>13</v>
      </c>
      <c r="D217" s="143" t="s">
        <v>13</v>
      </c>
      <c r="E217" s="143" t="s">
        <v>13</v>
      </c>
      <c r="F217" s="143" t="s">
        <v>13</v>
      </c>
      <c r="G217" s="141">
        <v>0.23680555555555555</v>
      </c>
      <c r="H217" s="142" t="s">
        <v>13</v>
      </c>
      <c r="I217" s="143" t="s">
        <v>13</v>
      </c>
      <c r="J217" s="143" t="s">
        <v>13</v>
      </c>
      <c r="K217" s="141">
        <v>0.05277777777777781</v>
      </c>
      <c r="L217" s="143" t="s">
        <v>14</v>
      </c>
      <c r="M217" s="143" t="s">
        <v>15</v>
      </c>
      <c r="N217" s="143" t="s">
        <v>188</v>
      </c>
      <c r="O217" s="140"/>
      <c r="P217" s="140"/>
      <c r="Q217" s="140"/>
      <c r="R217" s="144"/>
    </row>
    <row r="218" hidden="1">
      <c r="A218" s="133">
        <v>45813.0</v>
      </c>
      <c r="B218" s="135" t="s">
        <v>13</v>
      </c>
      <c r="C218" s="135" t="s">
        <v>13</v>
      </c>
      <c r="D218" s="136">
        <v>0.6277777777777778</v>
      </c>
      <c r="E218" s="135" t="s">
        <v>13</v>
      </c>
      <c r="F218" s="135" t="s">
        <v>13</v>
      </c>
      <c r="G218" s="136">
        <v>0.8020833333333334</v>
      </c>
      <c r="H218" s="137">
        <v>0.1743055555555556</v>
      </c>
      <c r="I218" s="136">
        <v>0.1743055555555556</v>
      </c>
      <c r="J218" s="136">
        <v>0.2222222222222222</v>
      </c>
      <c r="K218" s="136">
        <v>0.04791666666666661</v>
      </c>
      <c r="L218" s="135" t="s">
        <v>14</v>
      </c>
      <c r="M218" s="135" t="s">
        <v>15</v>
      </c>
      <c r="N218" s="134"/>
      <c r="O218" s="134"/>
      <c r="P218" s="134"/>
      <c r="Q218" s="134"/>
      <c r="R218" s="138"/>
    </row>
    <row r="219" hidden="1">
      <c r="A219" s="139">
        <v>45814.0</v>
      </c>
      <c r="B219" s="141">
        <v>0.43819444444444444</v>
      </c>
      <c r="C219" s="141">
        <v>0.4597222222222222</v>
      </c>
      <c r="D219" s="141">
        <v>0.44895833333333335</v>
      </c>
      <c r="E219" s="143" t="s">
        <v>13</v>
      </c>
      <c r="F219" s="143" t="s">
        <v>13</v>
      </c>
      <c r="G219" s="141">
        <v>0.6375</v>
      </c>
      <c r="H219" s="142">
        <v>0.1885416666666666</v>
      </c>
      <c r="I219" s="141">
        <v>0.1885416666666666</v>
      </c>
      <c r="J219" s="141">
        <v>0.26145833333333335</v>
      </c>
      <c r="K219" s="141">
        <v>0.07291666666666674</v>
      </c>
      <c r="L219" s="143" t="s">
        <v>14</v>
      </c>
      <c r="M219" s="143" t="s">
        <v>15</v>
      </c>
      <c r="N219" s="140"/>
      <c r="O219" s="140"/>
      <c r="P219" s="140"/>
      <c r="Q219" s="140"/>
      <c r="R219" s="144"/>
    </row>
    <row r="220" hidden="1">
      <c r="A220" s="133">
        <v>45815.0</v>
      </c>
      <c r="B220" s="135" t="s">
        <v>13</v>
      </c>
      <c r="C220" s="135" t="s">
        <v>13</v>
      </c>
      <c r="D220" s="135" t="s">
        <v>13</v>
      </c>
      <c r="E220" s="135" t="s">
        <v>13</v>
      </c>
      <c r="F220" s="135" t="s">
        <v>13</v>
      </c>
      <c r="G220" s="136">
        <v>0.19722222222222222</v>
      </c>
      <c r="H220" s="137" t="s">
        <v>13</v>
      </c>
      <c r="I220" s="135" t="s">
        <v>13</v>
      </c>
      <c r="J220" s="135" t="s">
        <v>13</v>
      </c>
      <c r="K220" s="136">
        <v>0.021527777777777785</v>
      </c>
      <c r="L220" s="135" t="s">
        <v>14</v>
      </c>
      <c r="M220" s="135" t="s">
        <v>15</v>
      </c>
      <c r="N220" s="134"/>
      <c r="O220" s="134"/>
      <c r="P220" s="134"/>
      <c r="Q220" s="134"/>
      <c r="R220" s="138"/>
    </row>
    <row r="221" hidden="1">
      <c r="A221" s="139">
        <v>45815.0</v>
      </c>
      <c r="B221" s="143" t="s">
        <v>13</v>
      </c>
      <c r="C221" s="143" t="s">
        <v>13</v>
      </c>
      <c r="D221" s="141">
        <v>0.48333333333333334</v>
      </c>
      <c r="E221" s="143" t="s">
        <v>13</v>
      </c>
      <c r="F221" s="143" t="s">
        <v>13</v>
      </c>
      <c r="G221" s="141">
        <v>0.6138888888888889</v>
      </c>
      <c r="H221" s="142">
        <v>0.1305555555555556</v>
      </c>
      <c r="I221" s="141">
        <v>0.1305555555555556</v>
      </c>
      <c r="J221" s="141">
        <v>0.2638888888888889</v>
      </c>
      <c r="K221" s="141">
        <v>0.1333333333333333</v>
      </c>
      <c r="L221" s="143" t="s">
        <v>14</v>
      </c>
      <c r="M221" s="143" t="s">
        <v>15</v>
      </c>
      <c r="N221" s="143" t="s">
        <v>191</v>
      </c>
      <c r="O221" s="140"/>
      <c r="P221" s="140"/>
      <c r="Q221" s="140"/>
      <c r="R221" s="144"/>
    </row>
    <row r="222" hidden="1">
      <c r="A222" s="133">
        <v>45815.0</v>
      </c>
      <c r="B222" s="135" t="s">
        <v>13</v>
      </c>
      <c r="C222" s="135" t="s">
        <v>13</v>
      </c>
      <c r="D222" s="136">
        <v>0.7472222222222222</v>
      </c>
      <c r="E222" s="135" t="s">
        <v>13</v>
      </c>
      <c r="F222" s="135" t="s">
        <v>13</v>
      </c>
      <c r="G222" s="135" t="s">
        <v>13</v>
      </c>
      <c r="H222" s="137" t="s">
        <v>13</v>
      </c>
      <c r="I222" s="135" t="s">
        <v>13</v>
      </c>
      <c r="J222" s="135" t="s">
        <v>13</v>
      </c>
      <c r="K222" s="135" t="s">
        <v>13</v>
      </c>
      <c r="L222" s="135" t="s">
        <v>14</v>
      </c>
      <c r="M222" s="135" t="s">
        <v>15</v>
      </c>
      <c r="N222" s="134"/>
      <c r="O222" s="134"/>
      <c r="P222" s="134"/>
      <c r="Q222" s="134"/>
      <c r="R222" s="138"/>
    </row>
    <row r="223" hidden="1">
      <c r="A223" s="139">
        <v>45816.0</v>
      </c>
      <c r="B223" s="143" t="s">
        <v>13</v>
      </c>
      <c r="C223" s="143" t="s">
        <v>13</v>
      </c>
      <c r="D223" s="143" t="s">
        <v>13</v>
      </c>
      <c r="E223" s="143" t="s">
        <v>13</v>
      </c>
      <c r="F223" s="143" t="s">
        <v>13</v>
      </c>
      <c r="G223" s="141">
        <v>0.23194444444444445</v>
      </c>
      <c r="H223" s="142" t="s">
        <v>13</v>
      </c>
      <c r="I223" s="143" t="s">
        <v>13</v>
      </c>
      <c r="J223" s="143" t="s">
        <v>13</v>
      </c>
      <c r="K223" s="143" t="s">
        <v>13</v>
      </c>
      <c r="L223" s="143" t="s">
        <v>14</v>
      </c>
      <c r="M223" s="143" t="s">
        <v>15</v>
      </c>
      <c r="N223" s="140"/>
      <c r="O223" s="140"/>
      <c r="P223" s="140"/>
      <c r="Q223" s="140"/>
      <c r="R223" s="144"/>
    </row>
    <row r="224" hidden="1">
      <c r="A224" s="133">
        <v>45816.0</v>
      </c>
      <c r="B224" s="135" t="s">
        <v>13</v>
      </c>
      <c r="C224" s="135" t="s">
        <v>13</v>
      </c>
      <c r="D224" s="136">
        <v>0.63125</v>
      </c>
      <c r="E224" s="135" t="s">
        <v>13</v>
      </c>
      <c r="F224" s="135" t="s">
        <v>13</v>
      </c>
      <c r="G224" s="136">
        <v>0.8020833333333334</v>
      </c>
      <c r="H224" s="137">
        <v>0.1708333333333334</v>
      </c>
      <c r="I224" s="136">
        <v>0.1708333333333334</v>
      </c>
      <c r="J224" s="136">
        <v>0.2680555555555556</v>
      </c>
      <c r="K224" s="136">
        <v>0.09722222222222221</v>
      </c>
      <c r="L224" s="135" t="s">
        <v>14</v>
      </c>
      <c r="M224" s="135" t="s">
        <v>15</v>
      </c>
      <c r="N224" s="134"/>
      <c r="O224" s="134"/>
      <c r="P224" s="134"/>
      <c r="Q224" s="134"/>
      <c r="R224" s="138"/>
    </row>
    <row r="225" hidden="1">
      <c r="A225" s="139">
        <v>45817.0</v>
      </c>
      <c r="B225" s="143" t="s">
        <v>13</v>
      </c>
      <c r="C225" s="143" t="s">
        <v>13</v>
      </c>
      <c r="D225" s="141">
        <v>0.225</v>
      </c>
      <c r="E225" s="143" t="s">
        <v>13</v>
      </c>
      <c r="F225" s="143" t="s">
        <v>13</v>
      </c>
      <c r="G225" s="141">
        <v>0.3958333333333333</v>
      </c>
      <c r="H225" s="142">
        <v>0.1708333333333333</v>
      </c>
      <c r="I225" s="141">
        <v>0.1708333333333333</v>
      </c>
      <c r="J225" s="141">
        <v>0.2645833333333333</v>
      </c>
      <c r="K225" s="141">
        <v>0.09375</v>
      </c>
      <c r="L225" s="143" t="s">
        <v>14</v>
      </c>
      <c r="M225" s="143" t="s">
        <v>15</v>
      </c>
      <c r="N225" s="140"/>
      <c r="O225" s="140"/>
      <c r="P225" s="140"/>
      <c r="Q225" s="140"/>
      <c r="R225" s="144"/>
    </row>
    <row r="226" hidden="1">
      <c r="A226" s="133">
        <v>45817.0</v>
      </c>
      <c r="B226" s="135" t="s">
        <v>13</v>
      </c>
      <c r="C226" s="135" t="s">
        <v>13</v>
      </c>
      <c r="D226" s="136">
        <v>0.6006944444444444</v>
      </c>
      <c r="E226" s="135" t="s">
        <v>13</v>
      </c>
      <c r="F226" s="135" t="s">
        <v>13</v>
      </c>
      <c r="G226" s="136">
        <v>0.7458333333333333</v>
      </c>
      <c r="H226" s="137">
        <v>0.14513888888888893</v>
      </c>
      <c r="I226" s="136">
        <v>0.14513888888888893</v>
      </c>
      <c r="J226" s="136">
        <v>0.24583333333333335</v>
      </c>
      <c r="K226" s="136">
        <v>0.10069444444444442</v>
      </c>
      <c r="L226" s="135" t="s">
        <v>14</v>
      </c>
      <c r="M226" s="135" t="s">
        <v>15</v>
      </c>
      <c r="N226" s="134"/>
      <c r="O226" s="134"/>
      <c r="P226" s="134"/>
      <c r="Q226" s="134"/>
      <c r="R226" s="138"/>
    </row>
    <row r="227">
      <c r="A227" s="139">
        <v>45817.0</v>
      </c>
      <c r="B227" s="143" t="s">
        <v>13</v>
      </c>
      <c r="C227" s="143" t="s">
        <v>13</v>
      </c>
      <c r="D227" s="141">
        <v>0.8465277777777778</v>
      </c>
      <c r="E227" s="143" t="s">
        <v>13</v>
      </c>
      <c r="F227" s="143" t="s">
        <v>13</v>
      </c>
      <c r="G227" s="141">
        <v>0.12152777777777778</v>
      </c>
      <c r="H227" s="151">
        <v>0.275</v>
      </c>
      <c r="I227" s="141">
        <v>-0.725</v>
      </c>
      <c r="J227" s="141">
        <v>-0.7180555555555556</v>
      </c>
      <c r="K227" s="141">
        <v>0.006944444444444434</v>
      </c>
      <c r="L227" s="143" t="s">
        <v>14</v>
      </c>
      <c r="M227" s="143" t="s">
        <v>15</v>
      </c>
      <c r="N227" s="140"/>
      <c r="O227" s="140"/>
      <c r="P227" s="140"/>
      <c r="Q227" s="140"/>
      <c r="R227" s="144"/>
    </row>
    <row r="228" hidden="1">
      <c r="A228" s="133">
        <v>45818.0</v>
      </c>
      <c r="B228" s="135" t="s">
        <v>13</v>
      </c>
      <c r="C228" s="135" t="s">
        <v>13</v>
      </c>
      <c r="D228" s="136">
        <v>0.45069444444444445</v>
      </c>
      <c r="E228" s="136">
        <v>0.5979166666666667</v>
      </c>
      <c r="F228" s="136">
        <v>0.6298611111111111</v>
      </c>
      <c r="G228" s="136">
        <v>0.6138888888888889</v>
      </c>
      <c r="H228" s="137">
        <v>0.16319444444444448</v>
      </c>
      <c r="I228" s="136">
        <v>0.16319444444444448</v>
      </c>
      <c r="J228" s="136">
        <v>0.2600694444444444</v>
      </c>
      <c r="K228" s="136">
        <v>0.09687499999999993</v>
      </c>
      <c r="L228" s="135" t="s">
        <v>14</v>
      </c>
      <c r="M228" s="135" t="s">
        <v>15</v>
      </c>
      <c r="N228" s="134"/>
      <c r="O228" s="134"/>
      <c r="P228" s="134"/>
      <c r="Q228" s="134"/>
      <c r="R228" s="138"/>
    </row>
    <row r="229" hidden="1">
      <c r="A229" s="139">
        <v>45818.0</v>
      </c>
      <c r="B229" s="141">
        <v>0.6972222222222222</v>
      </c>
      <c r="C229" s="141">
        <v>0.7243055555555555</v>
      </c>
      <c r="D229" s="141">
        <v>0.7107638888888889</v>
      </c>
      <c r="E229" s="143" t="s">
        <v>13</v>
      </c>
      <c r="F229" s="143" t="s">
        <v>13</v>
      </c>
      <c r="G229" s="141">
        <v>0.8527777777777777</v>
      </c>
      <c r="H229" s="142">
        <v>0.14201388888888888</v>
      </c>
      <c r="I229" s="141">
        <v>0.14201388888888888</v>
      </c>
      <c r="J229" s="141">
        <v>0.24618055555555562</v>
      </c>
      <c r="K229" s="141">
        <v>0.10416666666666674</v>
      </c>
      <c r="L229" s="143" t="s">
        <v>14</v>
      </c>
      <c r="M229" s="143" t="s">
        <v>15</v>
      </c>
      <c r="N229" s="140"/>
      <c r="O229" s="140"/>
      <c r="P229" s="140"/>
      <c r="Q229" s="140"/>
      <c r="R229" s="144"/>
    </row>
    <row r="230" hidden="1">
      <c r="A230" s="133">
        <v>45818.0</v>
      </c>
      <c r="B230" s="135" t="s">
        <v>13</v>
      </c>
      <c r="C230" s="135" t="s">
        <v>13</v>
      </c>
      <c r="D230" s="136">
        <v>0.9569444444444445</v>
      </c>
      <c r="E230" s="135" t="s">
        <v>13</v>
      </c>
      <c r="F230" s="135" t="s">
        <v>13</v>
      </c>
      <c r="G230" s="136">
        <v>0.10486111111111111</v>
      </c>
      <c r="H230" s="146">
        <v>0.14791666666666667</v>
      </c>
      <c r="I230" s="136">
        <v>-0.8520833333333334</v>
      </c>
      <c r="J230" s="136">
        <v>-0.7486111111111111</v>
      </c>
      <c r="K230" s="136">
        <v>0.10347222222222223</v>
      </c>
      <c r="L230" s="135" t="s">
        <v>14</v>
      </c>
      <c r="M230" s="135" t="s">
        <v>15</v>
      </c>
      <c r="N230" s="134"/>
      <c r="O230" s="134"/>
      <c r="P230" s="134"/>
      <c r="Q230" s="134"/>
      <c r="R230" s="138"/>
    </row>
    <row r="231" hidden="1">
      <c r="A231" s="139">
        <v>45819.0</v>
      </c>
      <c r="B231" s="143" t="s">
        <v>13</v>
      </c>
      <c r="C231" s="143" t="s">
        <v>13</v>
      </c>
      <c r="D231" s="141">
        <v>0.30625</v>
      </c>
      <c r="E231" s="143" t="s">
        <v>13</v>
      </c>
      <c r="F231" s="143" t="s">
        <v>13</v>
      </c>
      <c r="G231" s="141">
        <v>0.5506944444444445</v>
      </c>
      <c r="H231" s="142">
        <v>0.24444444444444446</v>
      </c>
      <c r="I231" s="141">
        <v>0.24444444444444446</v>
      </c>
      <c r="J231" s="141">
        <v>0.27361111111111114</v>
      </c>
      <c r="K231" s="141">
        <v>0.029166666666666674</v>
      </c>
      <c r="L231" s="143" t="s">
        <v>14</v>
      </c>
      <c r="M231" s="143" t="s">
        <v>15</v>
      </c>
      <c r="N231" s="140"/>
      <c r="O231" s="140"/>
      <c r="P231" s="140"/>
      <c r="Q231" s="140"/>
      <c r="R231" s="144"/>
    </row>
    <row r="232" hidden="1">
      <c r="A232" s="133">
        <v>45820.0</v>
      </c>
      <c r="B232" s="135" t="s">
        <v>13</v>
      </c>
      <c r="C232" s="135" t="s">
        <v>13</v>
      </c>
      <c r="D232" s="136">
        <v>0.005555555555555556</v>
      </c>
      <c r="E232" s="135" t="s">
        <v>13</v>
      </c>
      <c r="F232" s="135" t="s">
        <v>13</v>
      </c>
      <c r="G232" s="136">
        <v>0.21180555555555555</v>
      </c>
      <c r="H232" s="137">
        <v>0.20625</v>
      </c>
      <c r="I232" s="136">
        <v>0.20625</v>
      </c>
      <c r="J232" s="135" t="s">
        <v>13</v>
      </c>
      <c r="K232" s="135" t="s">
        <v>13</v>
      </c>
      <c r="L232" s="135" t="s">
        <v>14</v>
      </c>
      <c r="M232" s="135" t="s">
        <v>15</v>
      </c>
      <c r="N232" s="134"/>
      <c r="O232" s="134"/>
      <c r="P232" s="134"/>
      <c r="Q232" s="134"/>
      <c r="R232" s="138"/>
    </row>
    <row r="233" hidden="1">
      <c r="A233" s="139">
        <v>45820.0</v>
      </c>
      <c r="B233" s="141">
        <v>0.4326388888888889</v>
      </c>
      <c r="C233" s="141">
        <v>0.44513888888888886</v>
      </c>
      <c r="D233" s="141">
        <v>0.4388888888888889</v>
      </c>
      <c r="E233" s="143" t="s">
        <v>13</v>
      </c>
      <c r="F233" s="143" t="s">
        <v>13</v>
      </c>
      <c r="G233" s="141">
        <v>0.6055555555555555</v>
      </c>
      <c r="H233" s="142">
        <v>0.16666666666666663</v>
      </c>
      <c r="I233" s="141">
        <v>0.16666666666666663</v>
      </c>
      <c r="J233" s="141">
        <v>0.2513888888888889</v>
      </c>
      <c r="K233" s="141">
        <v>0.08472222222222225</v>
      </c>
      <c r="L233" s="143" t="s">
        <v>14</v>
      </c>
      <c r="M233" s="143" t="s">
        <v>15</v>
      </c>
      <c r="N233" s="140"/>
      <c r="O233" s="140"/>
      <c r="P233" s="140"/>
      <c r="Q233" s="140"/>
      <c r="R233" s="144"/>
    </row>
    <row r="234" hidden="1">
      <c r="A234" s="133">
        <v>45820.0</v>
      </c>
      <c r="B234" s="135" t="s">
        <v>13</v>
      </c>
      <c r="C234" s="135" t="s">
        <v>13</v>
      </c>
      <c r="D234" s="136">
        <v>0.8027777777777778</v>
      </c>
      <c r="E234" s="135" t="s">
        <v>13</v>
      </c>
      <c r="F234" s="135" t="s">
        <v>13</v>
      </c>
      <c r="G234" s="135" t="s">
        <v>13</v>
      </c>
      <c r="H234" s="137" t="s">
        <v>13</v>
      </c>
      <c r="I234" s="135" t="s">
        <v>13</v>
      </c>
      <c r="J234" s="135" t="s">
        <v>13</v>
      </c>
      <c r="K234" s="135" t="s">
        <v>13</v>
      </c>
      <c r="L234" s="135" t="s">
        <v>14</v>
      </c>
      <c r="M234" s="135" t="s">
        <v>15</v>
      </c>
      <c r="N234" s="135" t="s">
        <v>22</v>
      </c>
      <c r="O234" s="134"/>
      <c r="P234" s="134"/>
      <c r="Q234" s="134"/>
      <c r="R234" s="138"/>
    </row>
    <row r="235" hidden="1">
      <c r="A235" s="139">
        <v>45821.0</v>
      </c>
      <c r="B235" s="143" t="s">
        <v>13</v>
      </c>
      <c r="C235" s="143" t="s">
        <v>13</v>
      </c>
      <c r="D235" s="141">
        <v>0.39166666666666666</v>
      </c>
      <c r="E235" s="143" t="s">
        <v>13</v>
      </c>
      <c r="F235" s="143" t="s">
        <v>13</v>
      </c>
      <c r="G235" s="141">
        <v>0.5611111111111111</v>
      </c>
      <c r="H235" s="142">
        <v>0.16944444444444445</v>
      </c>
      <c r="I235" s="141">
        <v>0.16944444444444445</v>
      </c>
      <c r="J235" s="141">
        <v>0.32222222222222224</v>
      </c>
      <c r="K235" s="141">
        <v>0.1527777777777778</v>
      </c>
      <c r="L235" s="143" t="s">
        <v>14</v>
      </c>
      <c r="M235" s="143" t="s">
        <v>15</v>
      </c>
      <c r="N235" s="143" t="s">
        <v>192</v>
      </c>
      <c r="O235" s="140"/>
      <c r="P235" s="140"/>
      <c r="Q235" s="140"/>
      <c r="R235" s="144"/>
    </row>
    <row r="236" hidden="1">
      <c r="A236" s="133">
        <v>45821.0</v>
      </c>
      <c r="B236" s="136">
        <v>0.8208333333333333</v>
      </c>
      <c r="C236" s="136">
        <v>0.8361111111111111</v>
      </c>
      <c r="D236" s="136">
        <v>0.8284722222222223</v>
      </c>
      <c r="E236" s="135" t="s">
        <v>13</v>
      </c>
      <c r="F236" s="135" t="s">
        <v>13</v>
      </c>
      <c r="G236" s="135" t="s">
        <v>13</v>
      </c>
      <c r="H236" s="137" t="s">
        <v>13</v>
      </c>
      <c r="I236" s="135" t="s">
        <v>13</v>
      </c>
      <c r="J236" s="135" t="s">
        <v>13</v>
      </c>
      <c r="K236" s="135" t="s">
        <v>13</v>
      </c>
      <c r="L236" s="135" t="s">
        <v>14</v>
      </c>
      <c r="M236" s="135" t="s">
        <v>15</v>
      </c>
      <c r="N236" s="135" t="s">
        <v>22</v>
      </c>
      <c r="O236" s="134"/>
      <c r="P236" s="134"/>
      <c r="Q236" s="134"/>
      <c r="R236" s="138"/>
    </row>
    <row r="237" hidden="1">
      <c r="A237" s="139">
        <v>45822.0</v>
      </c>
      <c r="B237" s="143" t="s">
        <v>13</v>
      </c>
      <c r="C237" s="143" t="s">
        <v>13</v>
      </c>
      <c r="D237" s="141">
        <v>0.5819444444444445</v>
      </c>
      <c r="E237" s="143" t="s">
        <v>13</v>
      </c>
      <c r="F237" s="143" t="s">
        <v>13</v>
      </c>
      <c r="G237" s="141">
        <v>0.7659722222222223</v>
      </c>
      <c r="H237" s="142">
        <v>0.1840277777777778</v>
      </c>
      <c r="I237" s="141">
        <v>0.1840277777777778</v>
      </c>
      <c r="J237" s="141">
        <v>0.33472222222222214</v>
      </c>
      <c r="K237" s="141">
        <v>0.15069444444444435</v>
      </c>
      <c r="L237" s="143" t="s">
        <v>14</v>
      </c>
      <c r="M237" s="143" t="s">
        <v>15</v>
      </c>
      <c r="N237" s="140"/>
      <c r="O237" s="140"/>
      <c r="P237" s="140"/>
      <c r="Q237" s="140"/>
      <c r="R237" s="144"/>
    </row>
    <row r="238" hidden="1">
      <c r="A238" s="133">
        <v>45822.0</v>
      </c>
      <c r="B238" s="135" t="s">
        <v>13</v>
      </c>
      <c r="C238" s="135" t="s">
        <v>13</v>
      </c>
      <c r="D238" s="136">
        <v>0.9166666666666666</v>
      </c>
      <c r="E238" s="135" t="s">
        <v>13</v>
      </c>
      <c r="F238" s="135" t="s">
        <v>13</v>
      </c>
      <c r="G238" s="135" t="s">
        <v>13</v>
      </c>
      <c r="H238" s="137" t="s">
        <v>13</v>
      </c>
      <c r="I238" s="135" t="s">
        <v>13</v>
      </c>
      <c r="J238" s="135" t="s">
        <v>13</v>
      </c>
      <c r="K238" s="135" t="s">
        <v>13</v>
      </c>
      <c r="L238" s="135" t="s">
        <v>14</v>
      </c>
      <c r="M238" s="135" t="s">
        <v>15</v>
      </c>
      <c r="N238" s="135" t="s">
        <v>193</v>
      </c>
      <c r="O238" s="134"/>
      <c r="P238" s="134"/>
      <c r="Q238" s="134"/>
      <c r="R238" s="138"/>
    </row>
    <row r="239" hidden="1">
      <c r="A239" s="139">
        <v>45823.0</v>
      </c>
      <c r="B239" s="143" t="s">
        <v>13</v>
      </c>
      <c r="C239" s="143" t="s">
        <v>13</v>
      </c>
      <c r="D239" s="143" t="s">
        <v>13</v>
      </c>
      <c r="E239" s="141">
        <v>0.3138888888888889</v>
      </c>
      <c r="F239" s="141">
        <v>0.33402777777777776</v>
      </c>
      <c r="G239" s="141">
        <v>0.32395833333333335</v>
      </c>
      <c r="H239" s="142" t="s">
        <v>13</v>
      </c>
      <c r="I239" s="143" t="s">
        <v>13</v>
      </c>
      <c r="J239" s="143" t="s">
        <v>13</v>
      </c>
      <c r="K239" s="141">
        <v>0.07430555555555551</v>
      </c>
      <c r="L239" s="143" t="s">
        <v>14</v>
      </c>
      <c r="M239" s="143" t="s">
        <v>15</v>
      </c>
      <c r="N239" s="143" t="s">
        <v>22</v>
      </c>
      <c r="O239" s="143" t="s">
        <v>194</v>
      </c>
      <c r="P239" s="140"/>
      <c r="Q239" s="140"/>
      <c r="R239" s="144"/>
    </row>
    <row r="240">
      <c r="A240" s="133">
        <v>45823.0</v>
      </c>
      <c r="B240" s="136">
        <v>0.3923611111111111</v>
      </c>
      <c r="C240" s="136">
        <v>0.4041666666666667</v>
      </c>
      <c r="D240" s="136">
        <v>0.39826388888888886</v>
      </c>
      <c r="E240" s="135" t="s">
        <v>13</v>
      </c>
      <c r="F240" s="135" t="s">
        <v>13</v>
      </c>
      <c r="G240" s="136">
        <v>0.6722222222222223</v>
      </c>
      <c r="H240" s="148">
        <v>0.2739583333333334</v>
      </c>
      <c r="I240" s="136">
        <v>0.2739583333333334</v>
      </c>
      <c r="J240" s="136">
        <v>0.30104166666666665</v>
      </c>
      <c r="K240" s="136">
        <v>0.027083333333333237</v>
      </c>
      <c r="L240" s="135" t="s">
        <v>14</v>
      </c>
      <c r="M240" s="135" t="s">
        <v>15</v>
      </c>
      <c r="N240" s="135" t="s">
        <v>194</v>
      </c>
      <c r="O240" s="134"/>
      <c r="P240" s="134"/>
      <c r="Q240" s="134"/>
      <c r="R240" s="138"/>
    </row>
    <row r="241" hidden="1">
      <c r="A241" s="139">
        <v>45824.0</v>
      </c>
      <c r="B241" s="143" t="s">
        <v>13</v>
      </c>
      <c r="C241" s="143" t="s">
        <v>13</v>
      </c>
      <c r="D241" s="141">
        <v>0.3055555555555556</v>
      </c>
      <c r="E241" s="143" t="s">
        <v>13</v>
      </c>
      <c r="F241" s="143" t="s">
        <v>13</v>
      </c>
      <c r="G241" s="141">
        <v>0.45694444444444443</v>
      </c>
      <c r="H241" s="142">
        <v>0.15138888888888885</v>
      </c>
      <c r="I241" s="141">
        <v>0.15138888888888885</v>
      </c>
      <c r="J241" s="141">
        <v>0.2701388888888888</v>
      </c>
      <c r="K241" s="141">
        <v>0.11874999999999997</v>
      </c>
      <c r="L241" s="143" t="s">
        <v>14</v>
      </c>
      <c r="M241" s="143" t="s">
        <v>15</v>
      </c>
      <c r="N241" s="143" t="s">
        <v>196</v>
      </c>
      <c r="O241" s="140"/>
      <c r="P241" s="140"/>
      <c r="Q241" s="140"/>
      <c r="R241" s="144"/>
    </row>
    <row r="242" hidden="1">
      <c r="A242" s="133">
        <v>45824.0</v>
      </c>
      <c r="B242" s="135" t="s">
        <v>13</v>
      </c>
      <c r="C242" s="135" t="s">
        <v>13</v>
      </c>
      <c r="D242" s="136">
        <v>0.5756944444444444</v>
      </c>
      <c r="E242" s="136">
        <v>0.7722222222222223</v>
      </c>
      <c r="F242" s="136">
        <v>0.7861111111111111</v>
      </c>
      <c r="G242" s="136">
        <v>0.7791666666666667</v>
      </c>
      <c r="H242" s="137">
        <v>0.20347222222222228</v>
      </c>
      <c r="I242" s="136">
        <v>0.20347222222222228</v>
      </c>
      <c r="J242" s="136">
        <v>0.3090277777777778</v>
      </c>
      <c r="K242" s="136">
        <v>0.10555555555555551</v>
      </c>
      <c r="L242" s="135" t="s">
        <v>14</v>
      </c>
      <c r="M242" s="135" t="s">
        <v>15</v>
      </c>
      <c r="N242" s="135" t="s">
        <v>197</v>
      </c>
      <c r="O242" s="134"/>
      <c r="P242" s="134"/>
      <c r="Q242" s="134"/>
      <c r="R242" s="138"/>
    </row>
    <row r="243" hidden="1">
      <c r="A243" s="139">
        <v>45825.0</v>
      </c>
      <c r="B243" s="141">
        <v>0.2701388888888889</v>
      </c>
      <c r="C243" s="141">
        <v>0.27708333333333335</v>
      </c>
      <c r="D243" s="141">
        <v>0.27361111111111114</v>
      </c>
      <c r="E243" s="143" t="s">
        <v>13</v>
      </c>
      <c r="F243" s="143" t="s">
        <v>13</v>
      </c>
      <c r="G243" s="141">
        <v>0.4395833333333333</v>
      </c>
      <c r="H243" s="142">
        <v>0.1659722222222222</v>
      </c>
      <c r="I243" s="141">
        <v>0.1659722222222222</v>
      </c>
      <c r="J243" s="141">
        <v>0.3145833333333333</v>
      </c>
      <c r="K243" s="141">
        <v>0.14861111111111114</v>
      </c>
      <c r="L243" s="143" t="s">
        <v>14</v>
      </c>
      <c r="M243" s="143" t="s">
        <v>15</v>
      </c>
      <c r="N243" s="143" t="s">
        <v>197</v>
      </c>
      <c r="O243" s="140"/>
      <c r="P243" s="140"/>
      <c r="Q243" s="140"/>
      <c r="R243" s="144"/>
    </row>
    <row r="244" hidden="1">
      <c r="A244" s="133">
        <v>45825.0</v>
      </c>
      <c r="B244" s="135" t="s">
        <v>13</v>
      </c>
      <c r="C244" s="135" t="s">
        <v>13</v>
      </c>
      <c r="D244" s="136">
        <v>0.5881944444444445</v>
      </c>
      <c r="E244" s="136">
        <v>0.7583333333333333</v>
      </c>
      <c r="F244" s="136">
        <v>0.7680555555555556</v>
      </c>
      <c r="G244" s="136">
        <v>0.7631944444444445</v>
      </c>
      <c r="H244" s="137">
        <v>0.17500000000000004</v>
      </c>
      <c r="I244" s="136">
        <v>0.17500000000000004</v>
      </c>
      <c r="J244" s="136">
        <v>0.28194444444444444</v>
      </c>
      <c r="K244" s="136">
        <v>0.1069444444444444</v>
      </c>
      <c r="L244" s="135" t="s">
        <v>14</v>
      </c>
      <c r="M244" s="135" t="s">
        <v>15</v>
      </c>
      <c r="N244" s="135" t="s">
        <v>198</v>
      </c>
      <c r="O244" s="134"/>
      <c r="P244" s="134"/>
      <c r="Q244" s="134"/>
      <c r="R244" s="152" t="s">
        <v>197</v>
      </c>
    </row>
    <row r="245" hidden="1">
      <c r="A245" s="139">
        <v>45826.0</v>
      </c>
      <c r="B245" s="143" t="s">
        <v>13</v>
      </c>
      <c r="C245" s="143" t="s">
        <v>13</v>
      </c>
      <c r="D245" s="141">
        <v>0.5263888888888889</v>
      </c>
      <c r="E245" s="141">
        <v>0.6798611111111111</v>
      </c>
      <c r="F245" s="141">
        <v>0.6881944444444444</v>
      </c>
      <c r="G245" s="141">
        <v>0.6840277777777778</v>
      </c>
      <c r="H245" s="142">
        <v>0.15763888888888888</v>
      </c>
      <c r="I245" s="141">
        <v>0.15763888888888888</v>
      </c>
      <c r="J245" s="141">
        <v>0.23749999999999993</v>
      </c>
      <c r="K245" s="141">
        <v>0.07986111111111105</v>
      </c>
      <c r="L245" s="143" t="s">
        <v>14</v>
      </c>
      <c r="M245" s="143" t="s">
        <v>15</v>
      </c>
      <c r="N245" s="140"/>
      <c r="O245" s="140"/>
      <c r="P245" s="140"/>
      <c r="Q245" s="140"/>
      <c r="R245" s="144"/>
    </row>
    <row r="246" hidden="1">
      <c r="A246" s="133">
        <v>45826.0</v>
      </c>
      <c r="B246" s="135" t="s">
        <v>13</v>
      </c>
      <c r="C246" s="135" t="s">
        <v>13</v>
      </c>
      <c r="D246" s="136">
        <v>0.8659722222222223</v>
      </c>
      <c r="E246" s="135" t="s">
        <v>13</v>
      </c>
      <c r="F246" s="135" t="s">
        <v>13</v>
      </c>
      <c r="G246" s="135" t="s">
        <v>13</v>
      </c>
      <c r="H246" s="137" t="s">
        <v>13</v>
      </c>
      <c r="I246" s="135" t="s">
        <v>13</v>
      </c>
      <c r="J246" s="135" t="s">
        <v>13</v>
      </c>
      <c r="K246" s="135" t="s">
        <v>13</v>
      </c>
      <c r="L246" s="135" t="s">
        <v>14</v>
      </c>
      <c r="M246" s="135" t="s">
        <v>15</v>
      </c>
      <c r="N246" s="135" t="s">
        <v>173</v>
      </c>
      <c r="O246" s="134"/>
      <c r="P246" s="134"/>
      <c r="Q246" s="134"/>
      <c r="R246" s="138"/>
    </row>
    <row r="247">
      <c r="A247" s="139">
        <v>45827.0</v>
      </c>
      <c r="B247" s="143" t="s">
        <v>13</v>
      </c>
      <c r="C247" s="143" t="s">
        <v>13</v>
      </c>
      <c r="D247" s="141">
        <v>0.21458333333333332</v>
      </c>
      <c r="E247" s="143" t="s">
        <v>13</v>
      </c>
      <c r="F247" s="143" t="s">
        <v>13</v>
      </c>
      <c r="G247" s="141">
        <v>0.48541666666666666</v>
      </c>
      <c r="H247" s="142">
        <v>0.27083333333333337</v>
      </c>
      <c r="I247" s="141">
        <v>0.27083333333333337</v>
      </c>
      <c r="J247" s="141">
        <v>0.44652777777777775</v>
      </c>
      <c r="K247" s="141">
        <v>0.17569444444444443</v>
      </c>
      <c r="L247" s="143" t="s">
        <v>14</v>
      </c>
      <c r="M247" s="143" t="s">
        <v>15</v>
      </c>
      <c r="N247" s="143" t="s">
        <v>199</v>
      </c>
      <c r="O247" s="140"/>
      <c r="P247" s="140"/>
      <c r="Q247" s="140"/>
      <c r="R247" s="144"/>
    </row>
    <row r="248">
      <c r="A248" s="133">
        <v>45827.0</v>
      </c>
      <c r="B248" s="136">
        <v>0.6506944444444445</v>
      </c>
      <c r="C248" s="136">
        <v>0.6715277777777777</v>
      </c>
      <c r="D248" s="136">
        <v>0.6611111111111111</v>
      </c>
      <c r="E248" s="135" t="s">
        <v>13</v>
      </c>
      <c r="F248" s="135" t="s">
        <v>13</v>
      </c>
      <c r="G248" s="136">
        <v>0.9145833333333333</v>
      </c>
      <c r="H248" s="137">
        <v>0.2534722222222222</v>
      </c>
      <c r="I248" s="136">
        <v>0.2534722222222222</v>
      </c>
      <c r="J248" s="135" t="s">
        <v>13</v>
      </c>
      <c r="K248" s="135" t="s">
        <v>13</v>
      </c>
      <c r="L248" s="135" t="s">
        <v>14</v>
      </c>
      <c r="M248" s="135" t="s">
        <v>15</v>
      </c>
      <c r="N248" s="134"/>
      <c r="O248" s="134"/>
      <c r="P248" s="134"/>
      <c r="Q248" s="134"/>
      <c r="R248" s="138"/>
    </row>
    <row r="249" hidden="1">
      <c r="A249" s="139">
        <v>45828.0</v>
      </c>
      <c r="B249" s="143" t="s">
        <v>13</v>
      </c>
      <c r="C249" s="143" t="s">
        <v>13</v>
      </c>
      <c r="D249" s="143" t="s">
        <v>13</v>
      </c>
      <c r="E249" s="143" t="s">
        <v>13</v>
      </c>
      <c r="F249" s="143" t="s">
        <v>13</v>
      </c>
      <c r="G249" s="141">
        <v>0.2048611111111111</v>
      </c>
      <c r="H249" s="142" t="s">
        <v>13</v>
      </c>
      <c r="I249" s="143" t="s">
        <v>13</v>
      </c>
      <c r="J249" s="143" t="s">
        <v>13</v>
      </c>
      <c r="K249" s="141">
        <v>0.005555555555555564</v>
      </c>
      <c r="L249" s="143" t="s">
        <v>14</v>
      </c>
      <c r="M249" s="143" t="s">
        <v>15</v>
      </c>
      <c r="N249" s="140"/>
      <c r="O249" s="140"/>
      <c r="P249" s="140"/>
      <c r="Q249" s="140"/>
      <c r="R249" s="144"/>
    </row>
    <row r="250" hidden="1">
      <c r="A250" s="133">
        <v>45828.0</v>
      </c>
      <c r="B250" s="135" t="s">
        <v>13</v>
      </c>
      <c r="C250" s="135" t="s">
        <v>13</v>
      </c>
      <c r="D250" s="136">
        <v>0.5298611111111111</v>
      </c>
      <c r="E250" s="136">
        <v>0.6986111111111111</v>
      </c>
      <c r="F250" s="136">
        <v>0.70625</v>
      </c>
      <c r="G250" s="136">
        <v>0.7024305555555556</v>
      </c>
      <c r="H250" s="137">
        <v>0.17256944444444444</v>
      </c>
      <c r="I250" s="136">
        <v>0.17256944444444444</v>
      </c>
      <c r="J250" s="136">
        <v>0.18125000000000002</v>
      </c>
      <c r="K250" s="136">
        <v>0.00868055555555558</v>
      </c>
      <c r="L250" s="135" t="s">
        <v>14</v>
      </c>
      <c r="M250" s="135" t="s">
        <v>15</v>
      </c>
      <c r="N250" s="134"/>
      <c r="O250" s="134"/>
      <c r="P250" s="134"/>
      <c r="Q250" s="134"/>
      <c r="R250" s="138"/>
    </row>
    <row r="251" hidden="1">
      <c r="A251" s="139">
        <v>45828.0</v>
      </c>
      <c r="B251" s="141">
        <v>0.7631944444444444</v>
      </c>
      <c r="C251" s="141">
        <v>0.7923611111111111</v>
      </c>
      <c r="D251" s="141">
        <v>0.7777777777777777</v>
      </c>
      <c r="E251" s="143" t="s">
        <v>13</v>
      </c>
      <c r="F251" s="143" t="s">
        <v>13</v>
      </c>
      <c r="G251" s="141">
        <v>0.9097222222222222</v>
      </c>
      <c r="H251" s="142">
        <v>0.13194444444444453</v>
      </c>
      <c r="I251" s="141">
        <v>0.13194444444444453</v>
      </c>
      <c r="J251" s="143" t="s">
        <v>13</v>
      </c>
      <c r="K251" s="143" t="s">
        <v>13</v>
      </c>
      <c r="L251" s="143" t="s">
        <v>14</v>
      </c>
      <c r="M251" s="143" t="s">
        <v>15</v>
      </c>
      <c r="N251" s="140"/>
      <c r="O251" s="140"/>
      <c r="P251" s="140"/>
      <c r="Q251" s="140"/>
      <c r="R251" s="144"/>
    </row>
    <row r="252" hidden="1">
      <c r="A252" s="133">
        <v>45829.0</v>
      </c>
      <c r="B252" s="135" t="s">
        <v>13</v>
      </c>
      <c r="C252" s="135" t="s">
        <v>13</v>
      </c>
      <c r="D252" s="135" t="s">
        <v>13</v>
      </c>
      <c r="E252" s="135" t="s">
        <v>13</v>
      </c>
      <c r="F252" s="135" t="s">
        <v>13</v>
      </c>
      <c r="G252" s="136">
        <v>0.21875</v>
      </c>
      <c r="H252" s="137" t="s">
        <v>13</v>
      </c>
      <c r="I252" s="135" t="s">
        <v>13</v>
      </c>
      <c r="J252" s="135" t="s">
        <v>13</v>
      </c>
      <c r="K252" s="136">
        <v>0.024999999999999994</v>
      </c>
      <c r="L252" s="135" t="s">
        <v>14</v>
      </c>
      <c r="M252" s="135" t="s">
        <v>15</v>
      </c>
      <c r="N252" s="134"/>
      <c r="O252" s="134"/>
      <c r="P252" s="134"/>
      <c r="Q252" s="134"/>
      <c r="R252" s="138"/>
    </row>
    <row r="253" hidden="1">
      <c r="A253" s="139">
        <v>45829.0</v>
      </c>
      <c r="B253" s="143" t="s">
        <v>13</v>
      </c>
      <c r="C253" s="143" t="s">
        <v>13</v>
      </c>
      <c r="D253" s="141">
        <v>0.7444444444444445</v>
      </c>
      <c r="E253" s="143" t="s">
        <v>13</v>
      </c>
      <c r="F253" s="143" t="s">
        <v>13</v>
      </c>
      <c r="G253" s="143" t="s">
        <v>13</v>
      </c>
      <c r="H253" s="142" t="s">
        <v>13</v>
      </c>
      <c r="I253" s="143" t="s">
        <v>13</v>
      </c>
      <c r="J253" s="143" t="s">
        <v>13</v>
      </c>
      <c r="K253" s="143" t="s">
        <v>13</v>
      </c>
      <c r="L253" s="143" t="s">
        <v>14</v>
      </c>
      <c r="M253" s="143" t="s">
        <v>15</v>
      </c>
      <c r="N253" s="143" t="s">
        <v>51</v>
      </c>
      <c r="O253" s="140"/>
      <c r="P253" s="140"/>
      <c r="Q253" s="140"/>
      <c r="R253" s="144"/>
    </row>
    <row r="254" hidden="1">
      <c r="A254" s="133">
        <v>45830.0</v>
      </c>
      <c r="B254" s="135" t="s">
        <v>13</v>
      </c>
      <c r="C254" s="135" t="s">
        <v>13</v>
      </c>
      <c r="D254" s="135" t="s">
        <v>13</v>
      </c>
      <c r="E254" s="135" t="s">
        <v>13</v>
      </c>
      <c r="F254" s="135" t="s">
        <v>13</v>
      </c>
      <c r="G254" s="136">
        <v>0.2798611111111111</v>
      </c>
      <c r="H254" s="137" t="s">
        <v>13</v>
      </c>
      <c r="I254" s="135" t="s">
        <v>13</v>
      </c>
      <c r="J254" s="135" t="s">
        <v>13</v>
      </c>
      <c r="K254" s="136">
        <v>0.008333333333333304</v>
      </c>
      <c r="L254" s="135" t="s">
        <v>14</v>
      </c>
      <c r="M254" s="135" t="s">
        <v>15</v>
      </c>
      <c r="N254" s="135" t="s">
        <v>27</v>
      </c>
      <c r="O254" s="134"/>
      <c r="P254" s="134"/>
      <c r="Q254" s="134"/>
      <c r="R254" s="138"/>
    </row>
    <row r="255">
      <c r="A255" s="139">
        <v>45830.0</v>
      </c>
      <c r="B255" s="143" t="s">
        <v>13</v>
      </c>
      <c r="C255" s="143" t="s">
        <v>13</v>
      </c>
      <c r="D255" s="141">
        <v>0.5465277777777777</v>
      </c>
      <c r="E255" s="141">
        <v>0.85625</v>
      </c>
      <c r="F255" s="141">
        <v>0.8673611111111111</v>
      </c>
      <c r="G255" s="141">
        <v>0.8618055555555555</v>
      </c>
      <c r="H255" s="142">
        <v>0.31527777777777777</v>
      </c>
      <c r="I255" s="141">
        <v>0.31527777777777777</v>
      </c>
      <c r="J255" s="143" t="s">
        <v>13</v>
      </c>
      <c r="K255" s="143" t="s">
        <v>13</v>
      </c>
      <c r="L255" s="143" t="s">
        <v>14</v>
      </c>
      <c r="M255" s="143" t="s">
        <v>15</v>
      </c>
      <c r="N255" s="140"/>
      <c r="O255" s="140"/>
      <c r="P255" s="140"/>
      <c r="Q255" s="140"/>
      <c r="R255" s="144"/>
    </row>
    <row r="256" hidden="1">
      <c r="A256" s="133">
        <v>45831.0</v>
      </c>
      <c r="B256" s="135" t="s">
        <v>13</v>
      </c>
      <c r="C256" s="135" t="s">
        <v>13</v>
      </c>
      <c r="D256" s="135" t="s">
        <v>13</v>
      </c>
      <c r="E256" s="136">
        <v>0.8166666666666667</v>
      </c>
      <c r="F256" s="136">
        <v>0.8347222222222223</v>
      </c>
      <c r="G256" s="136">
        <v>0.8256944444444445</v>
      </c>
      <c r="H256" s="137" t="s">
        <v>13</v>
      </c>
      <c r="I256" s="135" t="s">
        <v>13</v>
      </c>
      <c r="J256" s="135" t="s">
        <v>13</v>
      </c>
      <c r="K256" s="135" t="s">
        <v>13</v>
      </c>
      <c r="L256" s="135" t="s">
        <v>14</v>
      </c>
      <c r="M256" s="135" t="s">
        <v>15</v>
      </c>
      <c r="N256" s="135" t="s">
        <v>204</v>
      </c>
      <c r="O256" s="134"/>
      <c r="P256" s="134"/>
      <c r="Q256" s="134"/>
      <c r="R256" s="138"/>
    </row>
    <row r="257" hidden="1">
      <c r="A257" s="139">
        <v>45832.0</v>
      </c>
      <c r="B257" s="143" t="s">
        <v>13</v>
      </c>
      <c r="C257" s="143" t="s">
        <v>13</v>
      </c>
      <c r="D257" s="143" t="s">
        <v>13</v>
      </c>
      <c r="E257" s="143" t="s">
        <v>13</v>
      </c>
      <c r="F257" s="143" t="s">
        <v>13</v>
      </c>
      <c r="G257" s="141">
        <v>0.34097222222222223</v>
      </c>
      <c r="H257" s="142" t="s">
        <v>13</v>
      </c>
      <c r="I257" s="143" t="s">
        <v>13</v>
      </c>
      <c r="J257" s="143" t="s">
        <v>13</v>
      </c>
      <c r="K257" s="141">
        <v>0.007638888888888862</v>
      </c>
      <c r="L257" s="143" t="s">
        <v>14</v>
      </c>
      <c r="M257" s="143" t="s">
        <v>15</v>
      </c>
      <c r="N257" s="143" t="s">
        <v>36</v>
      </c>
      <c r="O257" s="140"/>
      <c r="P257" s="140"/>
      <c r="Q257" s="140"/>
      <c r="R257" s="144"/>
    </row>
    <row r="258" hidden="1">
      <c r="A258" s="133">
        <v>45832.0</v>
      </c>
      <c r="B258" s="136">
        <v>0.6777777777777778</v>
      </c>
      <c r="C258" s="136">
        <v>0.7083333333333334</v>
      </c>
      <c r="D258" s="136">
        <v>0.6930555555555555</v>
      </c>
      <c r="E258" s="135" t="s">
        <v>13</v>
      </c>
      <c r="F258" s="135" t="s">
        <v>13</v>
      </c>
      <c r="G258" s="136">
        <v>0.9027777777777778</v>
      </c>
      <c r="H258" s="137">
        <v>0.20972222222222225</v>
      </c>
      <c r="I258" s="136">
        <v>0.20972222222222225</v>
      </c>
      <c r="J258" s="135" t="s">
        <v>13</v>
      </c>
      <c r="K258" s="135" t="s">
        <v>13</v>
      </c>
      <c r="L258" s="135" t="s">
        <v>14</v>
      </c>
      <c r="M258" s="135" t="s">
        <v>15</v>
      </c>
      <c r="N258" s="134"/>
      <c r="O258" s="134"/>
      <c r="P258" s="134"/>
      <c r="Q258" s="134"/>
      <c r="R258" s="138"/>
    </row>
    <row r="259" hidden="1">
      <c r="A259" s="139">
        <v>45833.0</v>
      </c>
      <c r="B259" s="143" t="s">
        <v>13</v>
      </c>
      <c r="C259" s="143" t="s">
        <v>13</v>
      </c>
      <c r="D259" s="143" t="s">
        <v>13</v>
      </c>
      <c r="E259" s="141">
        <v>0.48125</v>
      </c>
      <c r="F259" s="141">
        <v>0.5006944444444444</v>
      </c>
      <c r="G259" s="141">
        <v>0.49097222222222225</v>
      </c>
      <c r="H259" s="142" t="s">
        <v>13</v>
      </c>
      <c r="I259" s="143" t="s">
        <v>13</v>
      </c>
      <c r="J259" s="143" t="s">
        <v>13</v>
      </c>
      <c r="K259" s="141">
        <v>0.13368055555555547</v>
      </c>
      <c r="L259" s="143" t="s">
        <v>14</v>
      </c>
      <c r="M259" s="143" t="s">
        <v>15</v>
      </c>
      <c r="N259" s="143" t="s">
        <v>206</v>
      </c>
      <c r="O259" s="140"/>
      <c r="P259" s="140"/>
      <c r="Q259" s="140"/>
      <c r="R259" s="144"/>
    </row>
    <row r="260" hidden="1">
      <c r="A260" s="133">
        <v>45833.0</v>
      </c>
      <c r="B260" s="136">
        <v>0.8569444444444444</v>
      </c>
      <c r="C260" s="136">
        <v>0.8715277777777778</v>
      </c>
      <c r="D260" s="136">
        <v>0.8642361111111111</v>
      </c>
      <c r="E260" s="135" t="s">
        <v>13</v>
      </c>
      <c r="F260" s="135" t="s">
        <v>13</v>
      </c>
      <c r="G260" s="135" t="s">
        <v>13</v>
      </c>
      <c r="H260" s="137" t="s">
        <v>13</v>
      </c>
      <c r="I260" s="135" t="s">
        <v>13</v>
      </c>
      <c r="J260" s="135" t="s">
        <v>13</v>
      </c>
      <c r="K260" s="135" t="s">
        <v>13</v>
      </c>
      <c r="L260" s="135" t="s">
        <v>14</v>
      </c>
      <c r="M260" s="135" t="s">
        <v>15</v>
      </c>
      <c r="N260" s="135" t="s">
        <v>173</v>
      </c>
      <c r="O260" s="134"/>
      <c r="P260" s="134"/>
      <c r="Q260" s="134"/>
      <c r="R260" s="138"/>
    </row>
    <row r="261" hidden="1">
      <c r="A261" s="139">
        <v>45834.0</v>
      </c>
      <c r="B261" s="141">
        <v>0.28402777777777777</v>
      </c>
      <c r="C261" s="141">
        <v>0.29097222222222224</v>
      </c>
      <c r="D261" s="141">
        <v>0.2875</v>
      </c>
      <c r="E261" s="143" t="s">
        <v>13</v>
      </c>
      <c r="F261" s="143" t="s">
        <v>13</v>
      </c>
      <c r="G261" s="141">
        <v>0.5055555555555555</v>
      </c>
      <c r="H261" s="142">
        <v>0.21805555555555556</v>
      </c>
      <c r="I261" s="141">
        <v>0.21805555555555556</v>
      </c>
      <c r="J261" s="143" t="s">
        <v>13</v>
      </c>
      <c r="K261" s="143" t="s">
        <v>13</v>
      </c>
      <c r="L261" s="143" t="s">
        <v>14</v>
      </c>
      <c r="M261" s="143" t="s">
        <v>15</v>
      </c>
      <c r="N261" s="143" t="s">
        <v>207</v>
      </c>
      <c r="O261" s="140"/>
      <c r="P261" s="140"/>
      <c r="Q261" s="140"/>
      <c r="R261" s="144"/>
    </row>
    <row r="262" hidden="1">
      <c r="A262" s="133">
        <v>45834.0</v>
      </c>
      <c r="B262" s="136">
        <v>0.7111111111111111</v>
      </c>
      <c r="C262" s="136">
        <v>0.7229166666666667</v>
      </c>
      <c r="D262" s="136">
        <v>0.7170138888888888</v>
      </c>
      <c r="E262" s="135" t="s">
        <v>13</v>
      </c>
      <c r="F262" s="135" t="s">
        <v>13</v>
      </c>
      <c r="G262" s="136">
        <v>0.8770833333333333</v>
      </c>
      <c r="H262" s="137">
        <v>0.1600694444444445</v>
      </c>
      <c r="I262" s="136">
        <v>0.1600694444444445</v>
      </c>
      <c r="J262" s="135" t="s">
        <v>13</v>
      </c>
      <c r="K262" s="135" t="s">
        <v>13</v>
      </c>
      <c r="L262" s="135" t="s">
        <v>14</v>
      </c>
      <c r="M262" s="135" t="s">
        <v>15</v>
      </c>
      <c r="N262" s="134"/>
      <c r="O262" s="134"/>
      <c r="P262" s="134"/>
      <c r="Q262" s="134"/>
      <c r="R262" s="138"/>
    </row>
    <row r="263" hidden="1">
      <c r="A263" s="139">
        <v>45835.0</v>
      </c>
      <c r="B263" s="143" t="s">
        <v>13</v>
      </c>
      <c r="C263" s="143" t="s">
        <v>13</v>
      </c>
      <c r="D263" s="141">
        <v>0.36666666666666664</v>
      </c>
      <c r="E263" s="143" t="s">
        <v>13</v>
      </c>
      <c r="F263" s="143" t="s">
        <v>13</v>
      </c>
      <c r="G263" s="141">
        <v>0.6152777777777778</v>
      </c>
      <c r="H263" s="142">
        <v>0.24861111111111117</v>
      </c>
      <c r="I263" s="141">
        <v>0.24861111111111117</v>
      </c>
      <c r="J263" s="141">
        <v>0.3552083333333334</v>
      </c>
      <c r="K263" s="141">
        <v>0.10659722222222223</v>
      </c>
      <c r="L263" s="143" t="s">
        <v>14</v>
      </c>
      <c r="M263" s="143" t="s">
        <v>15</v>
      </c>
      <c r="N263" s="143" t="s">
        <v>208</v>
      </c>
      <c r="O263" s="140"/>
      <c r="P263" s="140"/>
      <c r="Q263" s="140"/>
      <c r="R263" s="144"/>
    </row>
    <row r="264" hidden="1">
      <c r="A264" s="133">
        <v>45835.0</v>
      </c>
      <c r="B264" s="136">
        <v>0.7173611111111111</v>
      </c>
      <c r="C264" s="136">
        <v>0.7263888888888889</v>
      </c>
      <c r="D264" s="136">
        <v>0.721875</v>
      </c>
      <c r="E264" s="135" t="s">
        <v>13</v>
      </c>
      <c r="F264" s="135" t="s">
        <v>13</v>
      </c>
      <c r="G264" s="136">
        <v>0.9333333333333333</v>
      </c>
      <c r="H264" s="137">
        <v>0.2114583333333333</v>
      </c>
      <c r="I264" s="136">
        <v>0.2114583333333333</v>
      </c>
      <c r="J264" s="135" t="s">
        <v>13</v>
      </c>
      <c r="K264" s="135" t="s">
        <v>13</v>
      </c>
      <c r="L264" s="135" t="s">
        <v>14</v>
      </c>
      <c r="M264" s="135" t="s">
        <v>15</v>
      </c>
      <c r="N264" s="134"/>
      <c r="O264" s="134"/>
      <c r="P264" s="134"/>
      <c r="Q264" s="134"/>
      <c r="R264" s="138"/>
    </row>
    <row r="265" hidden="1">
      <c r="A265" s="139">
        <v>45836.0</v>
      </c>
      <c r="B265" s="143" t="s">
        <v>13</v>
      </c>
      <c r="C265" s="143" t="s">
        <v>13</v>
      </c>
      <c r="D265" s="141">
        <v>0.2875</v>
      </c>
      <c r="E265" s="143" t="s">
        <v>13</v>
      </c>
      <c r="F265" s="143" t="s">
        <v>13</v>
      </c>
      <c r="G265" s="141">
        <v>0.45625</v>
      </c>
      <c r="H265" s="142">
        <v>0.16875</v>
      </c>
      <c r="I265" s="141">
        <v>0.16875</v>
      </c>
      <c r="J265" s="141">
        <v>0.3256944444444445</v>
      </c>
      <c r="K265" s="141">
        <v>0.1569444444444445</v>
      </c>
      <c r="L265" s="143" t="s">
        <v>14</v>
      </c>
      <c r="M265" s="143" t="s">
        <v>15</v>
      </c>
      <c r="N265" s="140"/>
      <c r="O265" s="140"/>
      <c r="P265" s="140"/>
      <c r="Q265" s="140"/>
      <c r="R265" s="144"/>
    </row>
    <row r="266" hidden="1">
      <c r="A266" s="133">
        <v>45837.0</v>
      </c>
      <c r="B266" s="135" t="s">
        <v>13</v>
      </c>
      <c r="C266" s="135" t="s">
        <v>13</v>
      </c>
      <c r="D266" s="135" t="s">
        <v>13</v>
      </c>
      <c r="E266" s="136">
        <v>0.34652777777777777</v>
      </c>
      <c r="F266" s="136">
        <v>0.36666666666666664</v>
      </c>
      <c r="G266" s="136">
        <v>0.35659722222222223</v>
      </c>
      <c r="H266" s="137" t="s">
        <v>13</v>
      </c>
      <c r="I266" s="135" t="s">
        <v>13</v>
      </c>
      <c r="J266" s="135" t="s">
        <v>13</v>
      </c>
      <c r="K266" s="136">
        <v>0.03506944444444443</v>
      </c>
      <c r="L266" s="135" t="s">
        <v>14</v>
      </c>
      <c r="M266" s="135" t="s">
        <v>15</v>
      </c>
      <c r="N266" s="135" t="s">
        <v>82</v>
      </c>
      <c r="O266" s="134"/>
      <c r="P266" s="134"/>
      <c r="Q266" s="134"/>
      <c r="R266" s="138"/>
    </row>
    <row r="267" hidden="1">
      <c r="A267" s="139">
        <v>45837.0</v>
      </c>
      <c r="B267" s="143" t="s">
        <v>13</v>
      </c>
      <c r="C267" s="143" t="s">
        <v>13</v>
      </c>
      <c r="D267" s="141">
        <v>0.6145833333333334</v>
      </c>
      <c r="E267" s="143" t="s">
        <v>13</v>
      </c>
      <c r="F267" s="143" t="s">
        <v>13</v>
      </c>
      <c r="G267" s="141">
        <v>0.8006944444444445</v>
      </c>
      <c r="H267" s="142">
        <v>0.18611111111111112</v>
      </c>
      <c r="I267" s="141">
        <v>0.18611111111111112</v>
      </c>
      <c r="J267" s="141">
        <v>0.2729166666666666</v>
      </c>
      <c r="K267" s="141">
        <v>0.08680555555555547</v>
      </c>
      <c r="L267" s="143" t="s">
        <v>14</v>
      </c>
      <c r="M267" s="143" t="s">
        <v>15</v>
      </c>
      <c r="N267" s="143" t="s">
        <v>210</v>
      </c>
      <c r="O267" s="140"/>
      <c r="P267" s="140"/>
      <c r="Q267" s="140"/>
      <c r="R267" s="144"/>
    </row>
    <row r="268">
      <c r="A268" s="133">
        <v>45838.0</v>
      </c>
      <c r="B268" s="136">
        <v>0.45694444444444443</v>
      </c>
      <c r="C268" s="136">
        <v>0.47291666666666665</v>
      </c>
      <c r="D268" s="136">
        <v>0.4649305555555555</v>
      </c>
      <c r="E268" s="135" t="s">
        <v>13</v>
      </c>
      <c r="F268" s="135" t="s">
        <v>13</v>
      </c>
      <c r="G268" s="136">
        <v>0.7451388888888889</v>
      </c>
      <c r="H268" s="137">
        <v>0.2802083333333334</v>
      </c>
      <c r="I268" s="136">
        <v>0.2802083333333334</v>
      </c>
      <c r="J268" s="136">
        <v>0.38506944444444446</v>
      </c>
      <c r="K268" s="136">
        <v>0.10486111111111107</v>
      </c>
      <c r="L268" s="135" t="s">
        <v>14</v>
      </c>
      <c r="M268" s="135" t="s">
        <v>15</v>
      </c>
      <c r="N268" s="135" t="s">
        <v>212</v>
      </c>
      <c r="O268" s="134"/>
      <c r="P268" s="134"/>
      <c r="Q268" s="134"/>
      <c r="R268" s="138"/>
    </row>
    <row r="269" hidden="1">
      <c r="A269" s="139">
        <v>45839.0</v>
      </c>
      <c r="B269" s="143" t="s">
        <v>13</v>
      </c>
      <c r="C269" s="143" t="s">
        <v>13</v>
      </c>
      <c r="D269" s="141">
        <v>0.22291666666666668</v>
      </c>
      <c r="E269" s="143" t="s">
        <v>13</v>
      </c>
      <c r="F269" s="143" t="s">
        <v>13</v>
      </c>
      <c r="G269" s="141">
        <v>0.33125</v>
      </c>
      <c r="H269" s="142">
        <v>0.10833333333333331</v>
      </c>
      <c r="I269" s="141">
        <v>0.10833333333333331</v>
      </c>
      <c r="J269" s="141">
        <v>0.21666666666666665</v>
      </c>
      <c r="K269" s="141">
        <v>0.10833333333333334</v>
      </c>
      <c r="L269" s="143" t="s">
        <v>14</v>
      </c>
      <c r="M269" s="143" t="s">
        <v>15</v>
      </c>
      <c r="N269" s="143" t="s">
        <v>213</v>
      </c>
      <c r="O269" s="140"/>
      <c r="P269" s="140"/>
      <c r="Q269" s="140"/>
      <c r="R269" s="144"/>
    </row>
    <row r="270" hidden="1">
      <c r="A270" s="133">
        <v>45839.0</v>
      </c>
      <c r="B270" s="135" t="s">
        <v>13</v>
      </c>
      <c r="C270" s="135" t="s">
        <v>13</v>
      </c>
      <c r="D270" s="136">
        <v>0.4395833333333333</v>
      </c>
      <c r="E270" s="135" t="s">
        <v>13</v>
      </c>
      <c r="F270" s="135" t="s">
        <v>13</v>
      </c>
      <c r="G270" s="136">
        <v>0.5826388888888889</v>
      </c>
      <c r="H270" s="137">
        <v>0.1430555555555556</v>
      </c>
      <c r="I270" s="136">
        <v>0.1430555555555556</v>
      </c>
      <c r="J270" s="136">
        <v>0.24305555555555558</v>
      </c>
      <c r="K270" s="136">
        <v>0.09999999999999998</v>
      </c>
      <c r="L270" s="135" t="s">
        <v>14</v>
      </c>
      <c r="M270" s="135" t="s">
        <v>15</v>
      </c>
      <c r="N270" s="135" t="s">
        <v>214</v>
      </c>
      <c r="O270" s="134"/>
      <c r="P270" s="134"/>
      <c r="Q270" s="134"/>
      <c r="R270" s="138"/>
    </row>
    <row r="271" hidden="1">
      <c r="A271" s="139">
        <v>45839.0</v>
      </c>
      <c r="B271" s="143" t="s">
        <v>13</v>
      </c>
      <c r="C271" s="143" t="s">
        <v>13</v>
      </c>
      <c r="D271" s="141">
        <v>0.7958333333333333</v>
      </c>
      <c r="E271" s="143" t="s">
        <v>13</v>
      </c>
      <c r="F271" s="143" t="s">
        <v>13</v>
      </c>
      <c r="G271" s="143" t="s">
        <v>13</v>
      </c>
      <c r="H271" s="142" t="s">
        <v>13</v>
      </c>
      <c r="I271" s="143" t="s">
        <v>13</v>
      </c>
      <c r="J271" s="143" t="s">
        <v>13</v>
      </c>
      <c r="K271" s="143" t="s">
        <v>13</v>
      </c>
      <c r="L271" s="143" t="s">
        <v>14</v>
      </c>
      <c r="M271" s="143" t="s">
        <v>15</v>
      </c>
      <c r="N271" s="143" t="s">
        <v>22</v>
      </c>
      <c r="O271" s="140"/>
      <c r="P271" s="140"/>
      <c r="Q271" s="140"/>
      <c r="R271" s="144"/>
    </row>
    <row r="272" hidden="1">
      <c r="A272" s="133">
        <v>45840.0</v>
      </c>
      <c r="B272" s="135" t="s">
        <v>13</v>
      </c>
      <c r="C272" s="135" t="s">
        <v>13</v>
      </c>
      <c r="D272" s="135" t="s">
        <v>13</v>
      </c>
      <c r="E272" s="135" t="s">
        <v>13</v>
      </c>
      <c r="F272" s="135" t="s">
        <v>13</v>
      </c>
      <c r="G272" s="136">
        <v>0.33611111111111114</v>
      </c>
      <c r="H272" s="137" t="s">
        <v>13</v>
      </c>
      <c r="I272" s="135" t="s">
        <v>13</v>
      </c>
      <c r="J272" s="135" t="s">
        <v>13</v>
      </c>
      <c r="K272" s="136">
        <v>0.007638888888888862</v>
      </c>
      <c r="L272" s="135" t="s">
        <v>14</v>
      </c>
      <c r="M272" s="135" t="s">
        <v>15</v>
      </c>
      <c r="N272" s="135" t="s">
        <v>215</v>
      </c>
      <c r="O272" s="134"/>
      <c r="P272" s="134"/>
      <c r="Q272" s="134"/>
      <c r="R272" s="138"/>
    </row>
    <row r="273" hidden="1">
      <c r="A273" s="139">
        <v>45841.0</v>
      </c>
      <c r="B273" s="141">
        <v>0.33541666666666664</v>
      </c>
      <c r="C273" s="141">
        <v>0.34444444444444444</v>
      </c>
      <c r="D273" s="141">
        <v>0.3399305555555555</v>
      </c>
      <c r="E273" s="141">
        <v>0.5159722222222223</v>
      </c>
      <c r="F273" s="141">
        <v>0.5277777777777778</v>
      </c>
      <c r="G273" s="141">
        <v>0.5218750000000001</v>
      </c>
      <c r="H273" s="142">
        <v>0.18194444444444458</v>
      </c>
      <c r="I273" s="141">
        <v>0.18194444444444458</v>
      </c>
      <c r="J273" s="141">
        <v>0.1947916666666667</v>
      </c>
      <c r="K273" s="141">
        <v>0.012847222222222121</v>
      </c>
      <c r="L273" s="143" t="s">
        <v>14</v>
      </c>
      <c r="M273" s="143" t="s">
        <v>15</v>
      </c>
      <c r="N273" s="143" t="s">
        <v>217</v>
      </c>
      <c r="O273" s="140"/>
      <c r="P273" s="140"/>
      <c r="Q273" s="140"/>
      <c r="R273" s="144"/>
    </row>
    <row r="274" hidden="1">
      <c r="A274" s="133">
        <v>45841.0</v>
      </c>
      <c r="B274" s="135" t="s">
        <v>13</v>
      </c>
      <c r="C274" s="135" t="s">
        <v>13</v>
      </c>
      <c r="D274" s="136">
        <v>0.6083333333333333</v>
      </c>
      <c r="E274" s="136">
        <v>0.8069444444444445</v>
      </c>
      <c r="F274" s="136">
        <v>0.8347222222222223</v>
      </c>
      <c r="G274" s="136">
        <v>0.8208333333333333</v>
      </c>
      <c r="H274" s="137">
        <v>0.21250000000000002</v>
      </c>
      <c r="I274" s="136">
        <v>0.21250000000000002</v>
      </c>
      <c r="J274" s="136">
        <v>0.29652777777777783</v>
      </c>
      <c r="K274" s="136">
        <v>0.08402777777777781</v>
      </c>
      <c r="L274" s="135" t="s">
        <v>14</v>
      </c>
      <c r="M274" s="135" t="s">
        <v>15</v>
      </c>
      <c r="N274" s="135" t="s">
        <v>218</v>
      </c>
      <c r="O274" s="134"/>
      <c r="P274" s="134"/>
      <c r="Q274" s="134"/>
      <c r="R274" s="138"/>
    </row>
    <row r="275" hidden="1">
      <c r="A275" s="139">
        <v>45842.0</v>
      </c>
      <c r="B275" s="143" t="s">
        <v>13</v>
      </c>
      <c r="C275" s="143" t="s">
        <v>13</v>
      </c>
      <c r="D275" s="143" t="s">
        <v>13</v>
      </c>
      <c r="E275" s="141">
        <v>0.25277777777777777</v>
      </c>
      <c r="F275" s="141">
        <v>0.27569444444444446</v>
      </c>
      <c r="G275" s="141">
        <v>0.2642361111111111</v>
      </c>
      <c r="H275" s="142" t="s">
        <v>13</v>
      </c>
      <c r="I275" s="143" t="s">
        <v>13</v>
      </c>
      <c r="J275" s="143" t="s">
        <v>13</v>
      </c>
      <c r="K275" s="141">
        <v>0.1045138888888889</v>
      </c>
      <c r="L275" s="143" t="s">
        <v>14</v>
      </c>
      <c r="M275" s="143" t="s">
        <v>15</v>
      </c>
      <c r="N275" s="143" t="s">
        <v>219</v>
      </c>
      <c r="O275" s="140"/>
      <c r="P275" s="140"/>
      <c r="Q275" s="140"/>
      <c r="R275" s="144"/>
    </row>
    <row r="276" hidden="1">
      <c r="A276" s="133">
        <v>45842.0</v>
      </c>
      <c r="B276" s="135" t="s">
        <v>13</v>
      </c>
      <c r="C276" s="135" t="s">
        <v>13</v>
      </c>
      <c r="D276" s="136">
        <v>0.36875</v>
      </c>
      <c r="E276" s="135" t="s">
        <v>13</v>
      </c>
      <c r="F276" s="135" t="s">
        <v>13</v>
      </c>
      <c r="G276" s="136">
        <v>0.5930555555555556</v>
      </c>
      <c r="H276" s="137">
        <v>0.22430555555555554</v>
      </c>
      <c r="I276" s="136">
        <v>0.22430555555555554</v>
      </c>
      <c r="J276" s="136">
        <v>0.3916666666666667</v>
      </c>
      <c r="K276" s="136">
        <v>0.16736111111111118</v>
      </c>
      <c r="L276" s="135" t="s">
        <v>14</v>
      </c>
      <c r="M276" s="135" t="s">
        <v>15</v>
      </c>
      <c r="N276" s="135" t="s">
        <v>220</v>
      </c>
      <c r="O276" s="134"/>
      <c r="P276" s="134"/>
      <c r="Q276" s="134"/>
      <c r="R276" s="138"/>
    </row>
    <row r="277" hidden="1">
      <c r="A277" s="139">
        <v>45842.0</v>
      </c>
      <c r="B277" s="143" t="s">
        <v>13</v>
      </c>
      <c r="C277" s="143" t="s">
        <v>13</v>
      </c>
      <c r="D277" s="141">
        <v>0.8708333333333333</v>
      </c>
      <c r="E277" s="143" t="s">
        <v>13</v>
      </c>
      <c r="F277" s="143" t="s">
        <v>13</v>
      </c>
      <c r="G277" s="143" t="s">
        <v>13</v>
      </c>
      <c r="H277" s="142" t="s">
        <v>13</v>
      </c>
      <c r="I277" s="143" t="s">
        <v>13</v>
      </c>
      <c r="J277" s="143" t="s">
        <v>13</v>
      </c>
      <c r="K277" s="143" t="s">
        <v>13</v>
      </c>
      <c r="L277" s="143" t="s">
        <v>14</v>
      </c>
      <c r="M277" s="143" t="s">
        <v>15</v>
      </c>
      <c r="N277" s="143" t="s">
        <v>27</v>
      </c>
      <c r="O277" s="140"/>
      <c r="P277" s="140"/>
      <c r="Q277" s="140"/>
      <c r="R277" s="144"/>
    </row>
    <row r="278" hidden="1">
      <c r="A278" s="133">
        <v>45843.0</v>
      </c>
      <c r="B278" s="135" t="s">
        <v>13</v>
      </c>
      <c r="C278" s="135" t="s">
        <v>13</v>
      </c>
      <c r="D278" s="136">
        <v>0.42083333333333334</v>
      </c>
      <c r="E278" s="135" t="s">
        <v>13</v>
      </c>
      <c r="F278" s="135" t="s">
        <v>13</v>
      </c>
      <c r="G278" s="136">
        <v>0.6152777777777778</v>
      </c>
      <c r="H278" s="137">
        <v>0.19444444444444448</v>
      </c>
      <c r="I278" s="136">
        <v>0.19444444444444448</v>
      </c>
      <c r="J278" s="136">
        <v>0.27499999999999997</v>
      </c>
      <c r="K278" s="136">
        <v>0.08055555555555549</v>
      </c>
      <c r="L278" s="135" t="s">
        <v>14</v>
      </c>
      <c r="M278" s="135" t="s">
        <v>15</v>
      </c>
      <c r="N278" s="135" t="s">
        <v>221</v>
      </c>
      <c r="O278" s="134"/>
      <c r="P278" s="134"/>
      <c r="Q278" s="134"/>
      <c r="R278" s="138"/>
    </row>
    <row r="279" hidden="1">
      <c r="A279" s="139">
        <v>45843.0</v>
      </c>
      <c r="B279" s="143" t="s">
        <v>13</v>
      </c>
      <c r="C279" s="143" t="s">
        <v>13</v>
      </c>
      <c r="D279" s="141">
        <v>0.9006944444444445</v>
      </c>
      <c r="E279" s="143" t="s">
        <v>13</v>
      </c>
      <c r="F279" s="143" t="s">
        <v>13</v>
      </c>
      <c r="G279" s="143" t="s">
        <v>13</v>
      </c>
      <c r="H279" s="142" t="s">
        <v>13</v>
      </c>
      <c r="I279" s="143" t="s">
        <v>13</v>
      </c>
      <c r="J279" s="143" t="s">
        <v>13</v>
      </c>
      <c r="K279" s="143" t="s">
        <v>13</v>
      </c>
      <c r="L279" s="143" t="s">
        <v>14</v>
      </c>
      <c r="M279" s="143" t="s">
        <v>15</v>
      </c>
      <c r="N279" s="140"/>
      <c r="O279" s="140"/>
      <c r="P279" s="140"/>
      <c r="Q279" s="140"/>
      <c r="R279" s="144"/>
    </row>
    <row r="280" hidden="1">
      <c r="A280" s="133">
        <v>45844.0</v>
      </c>
      <c r="B280" s="135" t="s">
        <v>13</v>
      </c>
      <c r="C280" s="135" t="s">
        <v>13</v>
      </c>
      <c r="D280" s="135" t="s">
        <v>13</v>
      </c>
      <c r="E280" s="135" t="s">
        <v>13</v>
      </c>
      <c r="F280" s="135" t="s">
        <v>13</v>
      </c>
      <c r="G280" s="136">
        <v>0.3763888888888889</v>
      </c>
      <c r="H280" s="137" t="s">
        <v>13</v>
      </c>
      <c r="I280" s="135" t="s">
        <v>13</v>
      </c>
      <c r="J280" s="135" t="s">
        <v>13</v>
      </c>
      <c r="K280" s="136">
        <v>0.11006944444444444</v>
      </c>
      <c r="L280" s="135" t="s">
        <v>14</v>
      </c>
      <c r="M280" s="135" t="s">
        <v>15</v>
      </c>
      <c r="N280" s="135" t="s">
        <v>222</v>
      </c>
      <c r="O280" s="134"/>
      <c r="P280" s="134"/>
      <c r="Q280" s="134"/>
      <c r="R280" s="138"/>
    </row>
    <row r="281" hidden="1">
      <c r="A281" s="139">
        <v>45844.0</v>
      </c>
      <c r="B281" s="143" t="s">
        <v>13</v>
      </c>
      <c r="C281" s="143" t="s">
        <v>13</v>
      </c>
      <c r="D281" s="141">
        <v>0.7055555555555556</v>
      </c>
      <c r="E281" s="143" t="s">
        <v>13</v>
      </c>
      <c r="F281" s="143" t="s">
        <v>13</v>
      </c>
      <c r="G281" s="141">
        <v>0.8777777777777778</v>
      </c>
      <c r="H281" s="142">
        <v>0.17222222222222217</v>
      </c>
      <c r="I281" s="141">
        <v>0.17222222222222217</v>
      </c>
      <c r="J281" s="141">
        <v>0.19999999999999996</v>
      </c>
      <c r="K281" s="141">
        <v>0.02777777777777779</v>
      </c>
      <c r="L281" s="143" t="s">
        <v>14</v>
      </c>
      <c r="M281" s="143" t="s">
        <v>15</v>
      </c>
      <c r="N281" s="143" t="s">
        <v>223</v>
      </c>
      <c r="O281" s="140"/>
      <c r="P281" s="140"/>
      <c r="Q281" s="140"/>
      <c r="R281" s="144"/>
    </row>
    <row r="282" hidden="1">
      <c r="A282" s="133">
        <v>45845.0</v>
      </c>
      <c r="B282" s="135" t="s">
        <v>13</v>
      </c>
      <c r="C282" s="135" t="s">
        <v>13</v>
      </c>
      <c r="D282" s="135" t="s">
        <v>13</v>
      </c>
      <c r="E282" s="135" t="s">
        <v>13</v>
      </c>
      <c r="F282" s="135" t="s">
        <v>13</v>
      </c>
      <c r="G282" s="136">
        <v>0.3090277777777778</v>
      </c>
      <c r="H282" s="137" t="s">
        <v>13</v>
      </c>
      <c r="I282" s="135" t="s">
        <v>13</v>
      </c>
      <c r="J282" s="135" t="s">
        <v>13</v>
      </c>
      <c r="K282" s="136">
        <v>0.08124999999999999</v>
      </c>
      <c r="L282" s="135" t="s">
        <v>14</v>
      </c>
      <c r="M282" s="135" t="s">
        <v>15</v>
      </c>
      <c r="N282" s="135" t="s">
        <v>224</v>
      </c>
      <c r="O282" s="134"/>
      <c r="P282" s="134"/>
      <c r="Q282" s="134"/>
      <c r="R282" s="138"/>
    </row>
    <row r="283" hidden="1">
      <c r="A283" s="139">
        <v>45845.0</v>
      </c>
      <c r="B283" s="143" t="s">
        <v>13</v>
      </c>
      <c r="C283" s="143" t="s">
        <v>13</v>
      </c>
      <c r="D283" s="141">
        <v>0.8125</v>
      </c>
      <c r="E283" s="143" t="s">
        <v>13</v>
      </c>
      <c r="F283" s="143" t="s">
        <v>13</v>
      </c>
      <c r="G283" s="143" t="s">
        <v>13</v>
      </c>
      <c r="H283" s="142" t="s">
        <v>13</v>
      </c>
      <c r="I283" s="143" t="s">
        <v>13</v>
      </c>
      <c r="J283" s="143" t="s">
        <v>13</v>
      </c>
      <c r="K283" s="143" t="s">
        <v>13</v>
      </c>
      <c r="L283" s="143" t="s">
        <v>14</v>
      </c>
      <c r="M283" s="143" t="s">
        <v>15</v>
      </c>
      <c r="N283" s="143" t="s">
        <v>22</v>
      </c>
      <c r="O283" s="140"/>
      <c r="P283" s="140"/>
      <c r="Q283" s="140"/>
      <c r="R283" s="144"/>
    </row>
    <row r="284" hidden="1">
      <c r="A284" s="133">
        <v>45846.0</v>
      </c>
      <c r="B284" s="135" t="s">
        <v>13</v>
      </c>
      <c r="C284" s="135" t="s">
        <v>13</v>
      </c>
      <c r="D284" s="136">
        <v>0.6777777777777778</v>
      </c>
      <c r="E284" s="135" t="s">
        <v>13</v>
      </c>
      <c r="F284" s="135" t="s">
        <v>13</v>
      </c>
      <c r="G284" s="135" t="s">
        <v>13</v>
      </c>
      <c r="H284" s="137" t="s">
        <v>13</v>
      </c>
      <c r="I284" s="135" t="s">
        <v>13</v>
      </c>
      <c r="J284" s="135" t="s">
        <v>13</v>
      </c>
      <c r="K284" s="135" t="s">
        <v>13</v>
      </c>
      <c r="L284" s="135" t="s">
        <v>14</v>
      </c>
      <c r="M284" s="135" t="s">
        <v>15</v>
      </c>
      <c r="N284" s="135" t="s">
        <v>31</v>
      </c>
      <c r="O284" s="134"/>
      <c r="P284" s="134"/>
      <c r="Q284" s="134"/>
      <c r="R284" s="138"/>
    </row>
    <row r="285" hidden="1">
      <c r="A285" s="139">
        <v>45847.0</v>
      </c>
      <c r="B285" s="143" t="s">
        <v>13</v>
      </c>
      <c r="C285" s="143" t="s">
        <v>13</v>
      </c>
      <c r="D285" s="141">
        <v>0.3277777777777778</v>
      </c>
      <c r="E285" s="143" t="s">
        <v>13</v>
      </c>
      <c r="F285" s="143" t="s">
        <v>13</v>
      </c>
      <c r="G285" s="141">
        <v>0.4652777777777778</v>
      </c>
      <c r="H285" s="142">
        <v>0.1375</v>
      </c>
      <c r="I285" s="141">
        <v>0.1375</v>
      </c>
      <c r="J285" s="141">
        <v>0.18888888888888894</v>
      </c>
      <c r="K285" s="141">
        <v>0.05138888888888893</v>
      </c>
      <c r="L285" s="143" t="s">
        <v>14</v>
      </c>
      <c r="M285" s="143" t="s">
        <v>15</v>
      </c>
      <c r="N285" s="143" t="s">
        <v>232</v>
      </c>
      <c r="O285" s="140"/>
      <c r="P285" s="140"/>
      <c r="Q285" s="140"/>
      <c r="R285" s="144"/>
    </row>
    <row r="286" hidden="1">
      <c r="A286" s="133">
        <v>45847.0</v>
      </c>
      <c r="B286" s="135" t="s">
        <v>13</v>
      </c>
      <c r="C286" s="135" t="s">
        <v>13</v>
      </c>
      <c r="D286" s="136">
        <v>0.7604166666666666</v>
      </c>
      <c r="E286" s="135" t="s">
        <v>13</v>
      </c>
      <c r="F286" s="135" t="s">
        <v>13</v>
      </c>
      <c r="G286" s="135" t="s">
        <v>13</v>
      </c>
      <c r="H286" s="137" t="s">
        <v>13</v>
      </c>
      <c r="I286" s="135" t="s">
        <v>13</v>
      </c>
      <c r="J286" s="135" t="s">
        <v>13</v>
      </c>
      <c r="K286" s="135" t="s">
        <v>13</v>
      </c>
      <c r="L286" s="135" t="s">
        <v>14</v>
      </c>
      <c r="M286" s="135" t="s">
        <v>15</v>
      </c>
      <c r="N286" s="135" t="s">
        <v>22</v>
      </c>
      <c r="O286" s="134"/>
      <c r="P286" s="134"/>
      <c r="Q286" s="134"/>
      <c r="R286" s="138"/>
    </row>
    <row r="287" hidden="1">
      <c r="A287" s="139">
        <v>45848.0</v>
      </c>
      <c r="B287" s="143" t="s">
        <v>13</v>
      </c>
      <c r="C287" s="143" t="s">
        <v>13</v>
      </c>
      <c r="D287" s="141">
        <v>0.2881944444444444</v>
      </c>
      <c r="E287" s="143" t="s">
        <v>13</v>
      </c>
      <c r="F287" s="143" t="s">
        <v>13</v>
      </c>
      <c r="G287" s="141">
        <v>0.4652777777777778</v>
      </c>
      <c r="H287" s="142">
        <v>0.17708333333333337</v>
      </c>
      <c r="I287" s="141">
        <v>0.17708333333333337</v>
      </c>
      <c r="J287" s="143" t="s">
        <v>13</v>
      </c>
      <c r="K287" s="143" t="s">
        <v>13</v>
      </c>
      <c r="L287" s="143" t="s">
        <v>14</v>
      </c>
      <c r="M287" s="143" t="s">
        <v>15</v>
      </c>
      <c r="N287" s="143" t="s">
        <v>234</v>
      </c>
      <c r="O287" s="140"/>
      <c r="P287" s="140"/>
      <c r="Q287" s="140"/>
      <c r="R287" s="144"/>
    </row>
    <row r="288" hidden="1">
      <c r="A288" s="133">
        <v>45848.0</v>
      </c>
      <c r="B288" s="136">
        <v>0.6111111111111112</v>
      </c>
      <c r="C288" s="136">
        <v>0.6659722222222222</v>
      </c>
      <c r="D288" s="136">
        <v>0.6385416666666667</v>
      </c>
      <c r="E288" s="136">
        <v>0.7965277777777777</v>
      </c>
      <c r="F288" s="136">
        <v>0.8090277777777778</v>
      </c>
      <c r="G288" s="136">
        <v>0.8027777777777778</v>
      </c>
      <c r="H288" s="137">
        <v>0.16423611111111114</v>
      </c>
      <c r="I288" s="136">
        <v>0.16423611111111114</v>
      </c>
      <c r="J288" s="136">
        <v>0.21701388888888895</v>
      </c>
      <c r="K288" s="136">
        <v>0.05277777777777781</v>
      </c>
      <c r="L288" s="135" t="s">
        <v>14</v>
      </c>
      <c r="M288" s="135" t="s">
        <v>15</v>
      </c>
      <c r="N288" s="135" t="s">
        <v>235</v>
      </c>
      <c r="O288" s="134"/>
      <c r="P288" s="134"/>
      <c r="Q288" s="134"/>
      <c r="R288" s="138"/>
    </row>
    <row r="289" hidden="1">
      <c r="A289" s="139">
        <v>45849.0</v>
      </c>
      <c r="B289" s="143" t="s">
        <v>13</v>
      </c>
      <c r="C289" s="143" t="s">
        <v>13</v>
      </c>
      <c r="D289" s="141">
        <v>0.2298611111111111</v>
      </c>
      <c r="E289" s="141">
        <v>0.4013888888888889</v>
      </c>
      <c r="F289" s="141">
        <v>0.41180555555555554</v>
      </c>
      <c r="G289" s="141">
        <v>0.4065972222222222</v>
      </c>
      <c r="H289" s="142">
        <v>0.17673611111111112</v>
      </c>
      <c r="I289" s="141">
        <v>0.17673611111111112</v>
      </c>
      <c r="J289" s="141">
        <v>0.2597222222222222</v>
      </c>
      <c r="K289" s="141">
        <v>0.0829861111111111</v>
      </c>
      <c r="L289" s="143" t="s">
        <v>14</v>
      </c>
      <c r="M289" s="143" t="s">
        <v>15</v>
      </c>
      <c r="N289" s="140"/>
      <c r="O289" s="140"/>
      <c r="P289" s="140"/>
      <c r="Q289" s="140"/>
      <c r="R289" s="144"/>
    </row>
    <row r="290" hidden="1">
      <c r="A290" s="133">
        <v>45849.0</v>
      </c>
      <c r="B290" s="136">
        <v>0.6902777777777778</v>
      </c>
      <c r="C290" s="136">
        <v>0.7020833333333333</v>
      </c>
      <c r="D290" s="136">
        <v>0.6961805555555556</v>
      </c>
      <c r="E290" s="135" t="s">
        <v>13</v>
      </c>
      <c r="F290" s="135" t="s">
        <v>13</v>
      </c>
      <c r="G290" s="136">
        <v>0.8652777777777778</v>
      </c>
      <c r="H290" s="137">
        <v>0.16909722222222223</v>
      </c>
      <c r="I290" s="136">
        <v>0.16909722222222223</v>
      </c>
      <c r="J290" s="136">
        <v>0.18298611111111107</v>
      </c>
      <c r="K290" s="136">
        <v>0.01388888888888884</v>
      </c>
      <c r="L290" s="135" t="s">
        <v>14</v>
      </c>
      <c r="M290" s="135" t="s">
        <v>15</v>
      </c>
      <c r="N290" s="134"/>
      <c r="O290" s="134"/>
      <c r="P290" s="134"/>
      <c r="Q290" s="134"/>
      <c r="R290" s="138"/>
    </row>
    <row r="291" hidden="1">
      <c r="A291" s="139">
        <v>45850.0</v>
      </c>
      <c r="B291" s="143" t="s">
        <v>13</v>
      </c>
      <c r="C291" s="143" t="s">
        <v>13</v>
      </c>
      <c r="D291" s="141">
        <v>0.7368055555555556</v>
      </c>
      <c r="E291" s="143" t="s">
        <v>13</v>
      </c>
      <c r="F291" s="143" t="s">
        <v>13</v>
      </c>
      <c r="G291" s="141">
        <v>0.9097222222222222</v>
      </c>
      <c r="H291" s="142">
        <v>0.1729166666666666</v>
      </c>
      <c r="I291" s="141">
        <v>0.1729166666666666</v>
      </c>
      <c r="J291" s="143" t="s">
        <v>13</v>
      </c>
      <c r="K291" s="143" t="s">
        <v>13</v>
      </c>
      <c r="L291" s="143" t="s">
        <v>14</v>
      </c>
      <c r="M291" s="143" t="s">
        <v>15</v>
      </c>
      <c r="N291" s="140"/>
      <c r="O291" s="140"/>
      <c r="P291" s="140"/>
      <c r="Q291" s="140"/>
      <c r="R291" s="144"/>
    </row>
    <row r="292" hidden="1">
      <c r="A292" s="133">
        <v>45851.0</v>
      </c>
      <c r="B292" s="135" t="s">
        <v>13</v>
      </c>
      <c r="C292" s="135" t="s">
        <v>13</v>
      </c>
      <c r="D292" s="136">
        <v>0.19930555555555557</v>
      </c>
      <c r="E292" s="135" t="s">
        <v>13</v>
      </c>
      <c r="F292" s="135" t="s">
        <v>13</v>
      </c>
      <c r="G292" s="136">
        <v>0.36944444444444446</v>
      </c>
      <c r="H292" s="137">
        <v>0.1701388888888889</v>
      </c>
      <c r="I292" s="136">
        <v>0.1701388888888889</v>
      </c>
      <c r="J292" s="136">
        <v>0.21770833333333334</v>
      </c>
      <c r="K292" s="136">
        <v>0.04756944444444444</v>
      </c>
      <c r="L292" s="135" t="s">
        <v>14</v>
      </c>
      <c r="M292" s="135" t="s">
        <v>15</v>
      </c>
      <c r="N292" s="134"/>
      <c r="O292" s="134"/>
      <c r="P292" s="134"/>
      <c r="Q292" s="134"/>
      <c r="R292" s="138"/>
    </row>
    <row r="293" hidden="1">
      <c r="A293" s="139">
        <v>45851.0</v>
      </c>
      <c r="B293" s="141">
        <v>0.6354166666666666</v>
      </c>
      <c r="C293" s="141">
        <v>0.6694444444444444</v>
      </c>
      <c r="D293" s="141">
        <v>0.6524305555555555</v>
      </c>
      <c r="E293" s="143" t="s">
        <v>13</v>
      </c>
      <c r="F293" s="143" t="s">
        <v>13</v>
      </c>
      <c r="G293" s="141">
        <v>0.8138888888888889</v>
      </c>
      <c r="H293" s="142">
        <v>0.16145833333333337</v>
      </c>
      <c r="I293" s="141">
        <v>0.16145833333333337</v>
      </c>
      <c r="J293" s="141">
        <v>0.23854166666666676</v>
      </c>
      <c r="K293" s="141">
        <v>0.07708333333333339</v>
      </c>
      <c r="L293" s="143" t="s">
        <v>14</v>
      </c>
      <c r="M293" s="143" t="s">
        <v>15</v>
      </c>
      <c r="N293" s="143" t="s">
        <v>237</v>
      </c>
      <c r="O293" s="140"/>
      <c r="P293" s="140"/>
      <c r="Q293" s="140"/>
      <c r="R293" s="144"/>
    </row>
    <row r="294" hidden="1">
      <c r="A294" s="133">
        <v>45852.0</v>
      </c>
      <c r="B294" s="135" t="s">
        <v>13</v>
      </c>
      <c r="C294" s="135" t="s">
        <v>13</v>
      </c>
      <c r="D294" s="135" t="s">
        <v>13</v>
      </c>
      <c r="E294" s="135" t="s">
        <v>13</v>
      </c>
      <c r="F294" s="135" t="s">
        <v>13</v>
      </c>
      <c r="G294" s="136">
        <v>0.3013888888888889</v>
      </c>
      <c r="H294" s="137" t="s">
        <v>13</v>
      </c>
      <c r="I294" s="135" t="s">
        <v>13</v>
      </c>
      <c r="J294" s="135" t="s">
        <v>13</v>
      </c>
      <c r="K294" s="136">
        <v>0.10833333333333334</v>
      </c>
      <c r="L294" s="135" t="s">
        <v>14</v>
      </c>
      <c r="M294" s="135" t="s">
        <v>15</v>
      </c>
      <c r="N294" s="135" t="s">
        <v>238</v>
      </c>
      <c r="O294" s="134"/>
      <c r="P294" s="134"/>
      <c r="Q294" s="134"/>
      <c r="R294" s="138"/>
    </row>
    <row r="295">
      <c r="A295" s="139">
        <v>45852.0</v>
      </c>
      <c r="B295" s="141">
        <v>0.5027777777777778</v>
      </c>
      <c r="C295" s="141">
        <v>0.5138888888888888</v>
      </c>
      <c r="D295" s="141">
        <v>0.5083333333333333</v>
      </c>
      <c r="E295" s="143" t="s">
        <v>13</v>
      </c>
      <c r="F295" s="143" t="s">
        <v>13</v>
      </c>
      <c r="G295" s="141">
        <v>0.7729166666666667</v>
      </c>
      <c r="H295" s="148">
        <v>0.2645833333333334</v>
      </c>
      <c r="I295" s="141">
        <v>0.2645833333333334</v>
      </c>
      <c r="J295" s="141">
        <v>0.29756944444444444</v>
      </c>
      <c r="K295" s="141">
        <v>0.03298611111111105</v>
      </c>
      <c r="L295" s="143" t="s">
        <v>14</v>
      </c>
      <c r="M295" s="143" t="s">
        <v>15</v>
      </c>
      <c r="N295" s="140"/>
      <c r="O295" s="140"/>
      <c r="P295" s="140"/>
      <c r="Q295" s="140"/>
      <c r="R295" s="144"/>
    </row>
    <row r="296" hidden="1">
      <c r="A296" s="133">
        <v>45853.0</v>
      </c>
      <c r="B296" s="135" t="s">
        <v>13</v>
      </c>
      <c r="C296" s="135" t="s">
        <v>13</v>
      </c>
      <c r="D296" s="135" t="s">
        <v>13</v>
      </c>
      <c r="E296" s="135" t="s">
        <v>13</v>
      </c>
      <c r="F296" s="135" t="s">
        <v>13</v>
      </c>
      <c r="G296" s="136">
        <v>0.24513888888888888</v>
      </c>
      <c r="H296" s="137" t="s">
        <v>13</v>
      </c>
      <c r="I296" s="135" t="s">
        <v>13</v>
      </c>
      <c r="J296" s="135" t="s">
        <v>13</v>
      </c>
      <c r="K296" s="135" t="s">
        <v>13</v>
      </c>
      <c r="L296" s="135" t="s">
        <v>14</v>
      </c>
      <c r="M296" s="135" t="s">
        <v>15</v>
      </c>
      <c r="N296" s="135" t="s">
        <v>240</v>
      </c>
      <c r="O296" s="134"/>
      <c r="P296" s="134"/>
      <c r="Q296" s="134"/>
      <c r="R296" s="138"/>
    </row>
    <row r="297" hidden="1">
      <c r="A297" s="139">
        <v>45854.0</v>
      </c>
      <c r="B297" s="143" t="s">
        <v>13</v>
      </c>
      <c r="C297" s="143" t="s">
        <v>13</v>
      </c>
      <c r="D297" s="143" t="s">
        <v>13</v>
      </c>
      <c r="E297" s="143" t="s">
        <v>13</v>
      </c>
      <c r="F297" s="143" t="s">
        <v>13</v>
      </c>
      <c r="G297" s="141">
        <v>0.2465277777777778</v>
      </c>
      <c r="H297" s="142" t="s">
        <v>13</v>
      </c>
      <c r="I297" s="143" t="s">
        <v>13</v>
      </c>
      <c r="J297" s="143" t="s">
        <v>13</v>
      </c>
      <c r="K297" s="141">
        <v>0.012500000000000011</v>
      </c>
      <c r="L297" s="143" t="s">
        <v>14</v>
      </c>
      <c r="M297" s="143" t="s">
        <v>15</v>
      </c>
      <c r="N297" s="140"/>
      <c r="O297" s="140"/>
      <c r="P297" s="140"/>
      <c r="Q297" s="140"/>
      <c r="R297" s="144"/>
    </row>
    <row r="298" hidden="1">
      <c r="A298" s="133">
        <v>45854.0</v>
      </c>
      <c r="B298" s="135" t="s">
        <v>13</v>
      </c>
      <c r="C298" s="135" t="s">
        <v>13</v>
      </c>
      <c r="D298" s="136">
        <v>0.7784722222222222</v>
      </c>
      <c r="E298" s="135" t="s">
        <v>13</v>
      </c>
      <c r="F298" s="135" t="s">
        <v>13</v>
      </c>
      <c r="G298" s="135" t="s">
        <v>13</v>
      </c>
      <c r="H298" s="137" t="s">
        <v>13</v>
      </c>
      <c r="I298" s="135" t="s">
        <v>13</v>
      </c>
      <c r="J298" s="135" t="s">
        <v>13</v>
      </c>
      <c r="K298" s="135" t="s">
        <v>13</v>
      </c>
      <c r="L298" s="135" t="s">
        <v>14</v>
      </c>
      <c r="M298" s="135" t="s">
        <v>15</v>
      </c>
      <c r="N298" s="135" t="s">
        <v>36</v>
      </c>
      <c r="O298" s="134"/>
      <c r="P298" s="134"/>
      <c r="Q298" s="134"/>
      <c r="R298" s="138"/>
    </row>
    <row r="299" hidden="1">
      <c r="A299" s="139">
        <v>45855.0</v>
      </c>
      <c r="B299" s="143" t="s">
        <v>13</v>
      </c>
      <c r="C299" s="143" t="s">
        <v>13</v>
      </c>
      <c r="D299" s="141">
        <v>0.21597222222222223</v>
      </c>
      <c r="E299" s="143" t="s">
        <v>13</v>
      </c>
      <c r="F299" s="143" t="s">
        <v>13</v>
      </c>
      <c r="G299" s="141">
        <v>0.3770833333333333</v>
      </c>
      <c r="H299" s="142">
        <v>0.1611111111111111</v>
      </c>
      <c r="I299" s="141">
        <v>0.1611111111111111</v>
      </c>
      <c r="J299" s="141">
        <v>0.20972222222222225</v>
      </c>
      <c r="K299" s="141">
        <v>0.04861111111111116</v>
      </c>
      <c r="L299" s="143" t="s">
        <v>14</v>
      </c>
      <c r="M299" s="143" t="s">
        <v>15</v>
      </c>
      <c r="N299" s="143" t="s">
        <v>242</v>
      </c>
      <c r="O299" s="140"/>
      <c r="P299" s="140"/>
      <c r="Q299" s="140"/>
      <c r="R299" s="144"/>
    </row>
    <row r="300" hidden="1">
      <c r="A300" s="133">
        <v>45855.0</v>
      </c>
      <c r="B300" s="136">
        <v>0.64375</v>
      </c>
      <c r="C300" s="136">
        <v>0.6708333333333333</v>
      </c>
      <c r="D300" s="136">
        <v>0.6572916666666666</v>
      </c>
      <c r="E300" s="135" t="s">
        <v>13</v>
      </c>
      <c r="F300" s="135" t="s">
        <v>13</v>
      </c>
      <c r="G300" s="136">
        <v>0.8145833333333333</v>
      </c>
      <c r="H300" s="137">
        <v>0.15729166666666672</v>
      </c>
      <c r="I300" s="136">
        <v>0.15729166666666672</v>
      </c>
      <c r="J300" s="136">
        <v>0.1781250000000001</v>
      </c>
      <c r="K300" s="136">
        <v>0.02083333333333337</v>
      </c>
      <c r="L300" s="135" t="s">
        <v>14</v>
      </c>
      <c r="M300" s="135" t="s">
        <v>15</v>
      </c>
      <c r="N300" s="134"/>
      <c r="O300" s="134"/>
      <c r="P300" s="134"/>
      <c r="Q300" s="134"/>
      <c r="R300" s="138"/>
    </row>
    <row r="301" hidden="1">
      <c r="A301" s="139">
        <v>45856.0</v>
      </c>
      <c r="B301" s="143" t="s">
        <v>13</v>
      </c>
      <c r="C301" s="143" t="s">
        <v>13</v>
      </c>
      <c r="D301" s="141">
        <v>0.35</v>
      </c>
      <c r="E301" s="141">
        <v>0.5104166666666666</v>
      </c>
      <c r="F301" s="141">
        <v>0.5256944444444445</v>
      </c>
      <c r="G301" s="141">
        <v>0.5180555555555555</v>
      </c>
      <c r="H301" s="142">
        <v>0.1680555555555555</v>
      </c>
      <c r="I301" s="141">
        <v>0.1680555555555555</v>
      </c>
      <c r="J301" s="143" t="s">
        <v>13</v>
      </c>
      <c r="K301" s="143" t="s">
        <v>13</v>
      </c>
      <c r="L301" s="143" t="s">
        <v>14</v>
      </c>
      <c r="M301" s="143" t="s">
        <v>15</v>
      </c>
      <c r="N301" s="143" t="s">
        <v>243</v>
      </c>
      <c r="O301" s="140"/>
      <c r="P301" s="140"/>
      <c r="Q301" s="140"/>
      <c r="R301" s="144"/>
    </row>
    <row r="302" hidden="1">
      <c r="A302" s="133">
        <v>45856.0</v>
      </c>
      <c r="B302" s="135" t="s">
        <v>13</v>
      </c>
      <c r="C302" s="135" t="s">
        <v>13</v>
      </c>
      <c r="D302" s="136">
        <v>0.6652777777777777</v>
      </c>
      <c r="E302" s="136">
        <v>0.7805555555555556</v>
      </c>
      <c r="F302" s="136">
        <v>0.7930555555555555</v>
      </c>
      <c r="G302" s="136">
        <v>0.7868055555555555</v>
      </c>
      <c r="H302" s="137">
        <v>0.12152777777777779</v>
      </c>
      <c r="I302" s="136">
        <v>0.12152777777777779</v>
      </c>
      <c r="J302" s="136">
        <v>0.2284722222222223</v>
      </c>
      <c r="K302" s="136">
        <v>0.10694444444444451</v>
      </c>
      <c r="L302" s="135" t="s">
        <v>14</v>
      </c>
      <c r="M302" s="135" t="s">
        <v>15</v>
      </c>
      <c r="N302" s="135" t="s">
        <v>244</v>
      </c>
      <c r="O302" s="134"/>
      <c r="P302" s="134"/>
      <c r="Q302" s="134"/>
      <c r="R302" s="138"/>
    </row>
    <row r="303" hidden="1">
      <c r="A303" s="139">
        <v>45857.0</v>
      </c>
      <c r="B303" s="141">
        <v>0.5833333333333334</v>
      </c>
      <c r="C303" s="141">
        <v>0.5909722222222222</v>
      </c>
      <c r="D303" s="141">
        <v>0.5871527777777779</v>
      </c>
      <c r="E303" s="143" t="s">
        <v>13</v>
      </c>
      <c r="F303" s="143" t="s">
        <v>13</v>
      </c>
      <c r="G303" s="141">
        <v>0.7527777777777778</v>
      </c>
      <c r="H303" s="142">
        <v>0.1656249999999999</v>
      </c>
      <c r="I303" s="141">
        <v>0.1656249999999999</v>
      </c>
      <c r="J303" s="141">
        <v>0.26006944444444435</v>
      </c>
      <c r="K303" s="141">
        <v>0.09444444444444444</v>
      </c>
      <c r="L303" s="143" t="s">
        <v>14</v>
      </c>
      <c r="M303" s="143" t="s">
        <v>15</v>
      </c>
      <c r="N303" s="143" t="s">
        <v>238</v>
      </c>
      <c r="O303" s="140"/>
      <c r="P303" s="140"/>
      <c r="Q303" s="140"/>
      <c r="R303" s="144"/>
    </row>
    <row r="304">
      <c r="A304" s="133">
        <v>45858.0</v>
      </c>
      <c r="B304" s="135" t="s">
        <v>13</v>
      </c>
      <c r="C304" s="135" t="s">
        <v>13</v>
      </c>
      <c r="D304" s="136">
        <v>0.21597222222222223</v>
      </c>
      <c r="E304" s="135" t="s">
        <v>13</v>
      </c>
      <c r="F304" s="135" t="s">
        <v>13</v>
      </c>
      <c r="G304" s="136">
        <v>0.5048611111111111</v>
      </c>
      <c r="H304" s="148">
        <v>0.28888888888888886</v>
      </c>
      <c r="I304" s="136">
        <v>0.28888888888888886</v>
      </c>
      <c r="J304" s="136">
        <v>0.30000000000000004</v>
      </c>
      <c r="K304" s="136">
        <v>0.011111111111111183</v>
      </c>
      <c r="L304" s="135" t="s">
        <v>14</v>
      </c>
      <c r="M304" s="135" t="s">
        <v>15</v>
      </c>
      <c r="N304" s="135" t="s">
        <v>245</v>
      </c>
      <c r="O304" s="134"/>
      <c r="P304" s="134"/>
      <c r="Q304" s="134"/>
      <c r="R304" s="138"/>
    </row>
    <row r="305" hidden="1">
      <c r="A305" s="139">
        <v>45858.0</v>
      </c>
      <c r="B305" s="143" t="s">
        <v>13</v>
      </c>
      <c r="C305" s="143" t="s">
        <v>13</v>
      </c>
      <c r="D305" s="141">
        <v>0.8006944444444445</v>
      </c>
      <c r="E305" s="143" t="s">
        <v>13</v>
      </c>
      <c r="F305" s="143" t="s">
        <v>13</v>
      </c>
      <c r="G305" s="143" t="s">
        <v>13</v>
      </c>
      <c r="H305" s="142" t="s">
        <v>13</v>
      </c>
      <c r="I305" s="143" t="s">
        <v>13</v>
      </c>
      <c r="J305" s="143" t="s">
        <v>13</v>
      </c>
      <c r="K305" s="143" t="s">
        <v>13</v>
      </c>
      <c r="L305" s="143" t="s">
        <v>14</v>
      </c>
      <c r="M305" s="143" t="s">
        <v>15</v>
      </c>
      <c r="N305" s="143" t="s">
        <v>53</v>
      </c>
      <c r="O305" s="140"/>
      <c r="P305" s="140"/>
      <c r="Q305" s="140"/>
      <c r="R305" s="144"/>
    </row>
    <row r="306" hidden="1">
      <c r="A306" s="133">
        <v>45859.0</v>
      </c>
      <c r="B306" s="135" t="s">
        <v>13</v>
      </c>
      <c r="C306" s="135" t="s">
        <v>13</v>
      </c>
      <c r="D306" s="136">
        <v>0.25277777777777777</v>
      </c>
      <c r="E306" s="135" t="s">
        <v>13</v>
      </c>
      <c r="F306" s="135" t="s">
        <v>13</v>
      </c>
      <c r="G306" s="136">
        <v>0.41388888888888886</v>
      </c>
      <c r="H306" s="137">
        <v>0.1611111111111111</v>
      </c>
      <c r="I306" s="136">
        <v>0.1611111111111111</v>
      </c>
      <c r="J306" s="136">
        <v>0.1701388888888889</v>
      </c>
      <c r="K306" s="136">
        <v>0.009027777777777801</v>
      </c>
      <c r="L306" s="135" t="s">
        <v>14</v>
      </c>
      <c r="M306" s="135" t="s">
        <v>15</v>
      </c>
      <c r="N306" s="135" t="s">
        <v>238</v>
      </c>
      <c r="O306" s="134"/>
      <c r="P306" s="134"/>
      <c r="Q306" s="134"/>
      <c r="R306" s="138"/>
    </row>
    <row r="307" hidden="1">
      <c r="A307" s="139">
        <v>45859.0</v>
      </c>
      <c r="B307" s="141">
        <v>0.6965277777777777</v>
      </c>
      <c r="C307" s="141">
        <v>0.7138888888888889</v>
      </c>
      <c r="D307" s="141">
        <v>0.7052083333333333</v>
      </c>
      <c r="E307" s="143" t="s">
        <v>13</v>
      </c>
      <c r="F307" s="143" t="s">
        <v>13</v>
      </c>
      <c r="G307" s="141">
        <v>0.8888888888888888</v>
      </c>
      <c r="H307" s="142">
        <v>0.1836805555555555</v>
      </c>
      <c r="I307" s="141">
        <v>0.1836805555555555</v>
      </c>
      <c r="J307" s="141">
        <v>0.1913194444444445</v>
      </c>
      <c r="K307" s="141">
        <v>0.007638888888888973</v>
      </c>
      <c r="L307" s="143" t="s">
        <v>14</v>
      </c>
      <c r="M307" s="143" t="s">
        <v>15</v>
      </c>
      <c r="N307" s="140"/>
      <c r="O307" s="140"/>
      <c r="P307" s="140"/>
      <c r="Q307" s="140"/>
      <c r="R307" s="144"/>
    </row>
    <row r="308" hidden="1">
      <c r="A308" s="133">
        <v>45860.0</v>
      </c>
      <c r="B308" s="135" t="s">
        <v>13</v>
      </c>
      <c r="C308" s="135" t="s">
        <v>13</v>
      </c>
      <c r="D308" s="135" t="s">
        <v>13</v>
      </c>
      <c r="E308" s="136">
        <v>0.37222222222222223</v>
      </c>
      <c r="F308" s="136">
        <v>0.3958333333333333</v>
      </c>
      <c r="G308" s="136">
        <v>0.38402777777777775</v>
      </c>
      <c r="H308" s="137" t="s">
        <v>13</v>
      </c>
      <c r="I308" s="135" t="s">
        <v>13</v>
      </c>
      <c r="J308" s="135" t="s">
        <v>13</v>
      </c>
      <c r="K308" s="136">
        <v>0.01666666666666672</v>
      </c>
      <c r="L308" s="135" t="s">
        <v>14</v>
      </c>
      <c r="M308" s="135" t="s">
        <v>15</v>
      </c>
      <c r="N308" s="135" t="s">
        <v>36</v>
      </c>
      <c r="O308" s="134"/>
      <c r="P308" s="134"/>
      <c r="Q308" s="134"/>
      <c r="R308" s="138"/>
    </row>
    <row r="309" hidden="1">
      <c r="A309" s="139">
        <v>45860.0</v>
      </c>
      <c r="B309" s="143" t="s">
        <v>13</v>
      </c>
      <c r="C309" s="143" t="s">
        <v>13</v>
      </c>
      <c r="D309" s="141">
        <v>0.6736111111111112</v>
      </c>
      <c r="E309" s="143" t="s">
        <v>13</v>
      </c>
      <c r="F309" s="143" t="s">
        <v>13</v>
      </c>
      <c r="G309" s="141">
        <v>0.8659722222222223</v>
      </c>
      <c r="H309" s="142" t="s">
        <v>0</v>
      </c>
      <c r="I309" s="143" t="s">
        <v>0</v>
      </c>
      <c r="J309" s="141">
        <v>0.2006944444444444</v>
      </c>
      <c r="K309" s="141">
        <v>0.008333333333333304</v>
      </c>
      <c r="L309" s="143" t="s">
        <v>14</v>
      </c>
      <c r="M309" s="143" t="s">
        <v>15</v>
      </c>
      <c r="N309" s="143" t="s">
        <v>242</v>
      </c>
      <c r="O309" s="140"/>
      <c r="P309" s="140"/>
      <c r="Q309" s="140"/>
      <c r="R309" s="144"/>
    </row>
    <row r="310" hidden="1">
      <c r="A310" s="133">
        <v>45861.0</v>
      </c>
      <c r="B310" s="135" t="s">
        <v>13</v>
      </c>
      <c r="C310" s="135" t="s">
        <v>13</v>
      </c>
      <c r="D310" s="136">
        <v>0.2986111111111111</v>
      </c>
      <c r="E310" s="135" t="s">
        <v>13</v>
      </c>
      <c r="F310" s="135" t="s">
        <v>13</v>
      </c>
      <c r="G310" s="136">
        <v>0.49027777777777776</v>
      </c>
      <c r="H310" s="137">
        <v>0.19166666666666665</v>
      </c>
      <c r="I310" s="136">
        <v>0.19166666666666665</v>
      </c>
      <c r="J310" s="135" t="s">
        <v>13</v>
      </c>
      <c r="K310" s="135" t="s">
        <v>13</v>
      </c>
      <c r="L310" s="135" t="s">
        <v>14</v>
      </c>
      <c r="M310" s="135" t="s">
        <v>15</v>
      </c>
      <c r="N310" s="135" t="s">
        <v>0</v>
      </c>
      <c r="O310" s="134"/>
      <c r="P310" s="134"/>
      <c r="Q310" s="134"/>
      <c r="R310" s="138"/>
    </row>
    <row r="311" hidden="1">
      <c r="A311" s="139">
        <v>45861.0</v>
      </c>
      <c r="B311" s="143" t="s">
        <v>13</v>
      </c>
      <c r="C311" s="143" t="s">
        <v>13</v>
      </c>
      <c r="D311" s="141">
        <v>0.7520833333333333</v>
      </c>
      <c r="E311" s="143" t="s">
        <v>13</v>
      </c>
      <c r="F311" s="143" t="s">
        <v>13</v>
      </c>
      <c r="G311" s="143" t="s">
        <v>13</v>
      </c>
      <c r="H311" s="142" t="s">
        <v>13</v>
      </c>
      <c r="I311" s="143" t="s">
        <v>13</v>
      </c>
      <c r="J311" s="143" t="s">
        <v>13</v>
      </c>
      <c r="K311" s="143" t="s">
        <v>13</v>
      </c>
      <c r="L311" s="143" t="s">
        <v>14</v>
      </c>
      <c r="M311" s="143" t="s">
        <v>15</v>
      </c>
      <c r="N311" s="143" t="s">
        <v>248</v>
      </c>
      <c r="O311" s="140"/>
      <c r="P311" s="140"/>
      <c r="Q311" s="140"/>
      <c r="R311" s="144"/>
    </row>
    <row r="312" hidden="1">
      <c r="A312" s="133">
        <v>45862.0</v>
      </c>
      <c r="B312" s="136">
        <v>0.5493055555555556</v>
      </c>
      <c r="C312" s="136">
        <v>0.6541666666666667</v>
      </c>
      <c r="D312" s="136">
        <v>0.6017361111111111</v>
      </c>
      <c r="E312" s="135" t="s">
        <v>13</v>
      </c>
      <c r="F312" s="135" t="s">
        <v>13</v>
      </c>
      <c r="G312" s="136">
        <v>0.7993055555555556</v>
      </c>
      <c r="H312" s="137">
        <v>0.19756944444444446</v>
      </c>
      <c r="I312" s="136">
        <v>0.19756944444444446</v>
      </c>
      <c r="J312" s="136">
        <v>0.26631944444444444</v>
      </c>
      <c r="K312" s="136">
        <v>0.06874999999999998</v>
      </c>
      <c r="L312" s="135" t="s">
        <v>14</v>
      </c>
      <c r="M312" s="135" t="s">
        <v>15</v>
      </c>
      <c r="N312" s="134"/>
      <c r="O312" s="134"/>
      <c r="P312" s="134"/>
      <c r="Q312" s="134"/>
      <c r="R312" s="138"/>
    </row>
    <row r="313" hidden="1">
      <c r="A313" s="139">
        <v>45863.0</v>
      </c>
      <c r="B313" s="143" t="s">
        <v>13</v>
      </c>
      <c r="C313" s="143" t="s">
        <v>13</v>
      </c>
      <c r="D313" s="143" t="s">
        <v>13</v>
      </c>
      <c r="E313" s="143" t="s">
        <v>13</v>
      </c>
      <c r="F313" s="143" t="s">
        <v>13</v>
      </c>
      <c r="G313" s="141">
        <v>0.3215277777777778</v>
      </c>
      <c r="H313" s="142" t="s">
        <v>13</v>
      </c>
      <c r="I313" s="143" t="s">
        <v>13</v>
      </c>
      <c r="J313" s="143" t="s">
        <v>13</v>
      </c>
      <c r="K313" s="141">
        <v>0.10138888888888886</v>
      </c>
      <c r="L313" s="143" t="s">
        <v>14</v>
      </c>
      <c r="M313" s="143" t="s">
        <v>15</v>
      </c>
      <c r="N313" s="140"/>
      <c r="O313" s="140"/>
      <c r="P313" s="140"/>
      <c r="Q313" s="140"/>
      <c r="R313" s="144"/>
    </row>
    <row r="314" hidden="1">
      <c r="A314" s="133">
        <v>45863.0</v>
      </c>
      <c r="B314" s="136">
        <v>0.7861111111111111</v>
      </c>
      <c r="C314" s="136">
        <v>0.7958333333333333</v>
      </c>
      <c r="D314" s="136">
        <v>0.7909722222222222</v>
      </c>
      <c r="E314" s="135" t="s">
        <v>13</v>
      </c>
      <c r="F314" s="135" t="s">
        <v>13</v>
      </c>
      <c r="G314" s="135" t="s">
        <v>13</v>
      </c>
      <c r="H314" s="137" t="s">
        <v>13</v>
      </c>
      <c r="I314" s="135" t="s">
        <v>13</v>
      </c>
      <c r="J314" s="135" t="s">
        <v>13</v>
      </c>
      <c r="K314" s="135" t="s">
        <v>13</v>
      </c>
      <c r="L314" s="135" t="s">
        <v>14</v>
      </c>
      <c r="M314" s="135" t="s">
        <v>15</v>
      </c>
      <c r="N314" s="135" t="s">
        <v>252</v>
      </c>
      <c r="O314" s="134"/>
      <c r="P314" s="134"/>
      <c r="Q314" s="134"/>
      <c r="R314" s="138"/>
    </row>
    <row r="315" hidden="1">
      <c r="A315" s="139">
        <v>45864.0</v>
      </c>
      <c r="B315" s="143" t="s">
        <v>13</v>
      </c>
      <c r="C315" s="143" t="s">
        <v>13</v>
      </c>
      <c r="D315" s="141">
        <v>0.2875</v>
      </c>
      <c r="E315" s="143" t="s">
        <v>13</v>
      </c>
      <c r="F315" s="143" t="s">
        <v>13</v>
      </c>
      <c r="G315" s="141">
        <v>0.49583333333333335</v>
      </c>
      <c r="H315" s="142">
        <v>0.20833333333333337</v>
      </c>
      <c r="I315" s="141">
        <v>0.20833333333333337</v>
      </c>
      <c r="J315" s="141">
        <v>0.31805555555555554</v>
      </c>
      <c r="K315" s="141">
        <v>0.10972222222222217</v>
      </c>
      <c r="L315" s="143" t="s">
        <v>14</v>
      </c>
      <c r="M315" s="143" t="s">
        <v>15</v>
      </c>
      <c r="N315" s="143" t="s">
        <v>253</v>
      </c>
      <c r="O315" s="140"/>
      <c r="P315" s="140"/>
      <c r="Q315" s="140"/>
      <c r="R315" s="144"/>
    </row>
    <row r="316" hidden="1">
      <c r="A316" s="133">
        <v>45864.0</v>
      </c>
      <c r="B316" s="135" t="s">
        <v>13</v>
      </c>
      <c r="C316" s="135" t="s">
        <v>13</v>
      </c>
      <c r="D316" s="136">
        <v>0.6055555555555555</v>
      </c>
      <c r="E316" s="135" t="s">
        <v>13</v>
      </c>
      <c r="F316" s="135" t="s">
        <v>13</v>
      </c>
      <c r="G316" s="136">
        <v>0.8326388888888889</v>
      </c>
      <c r="H316" s="137">
        <v>0.22708333333333341</v>
      </c>
      <c r="I316" s="136">
        <v>0.22708333333333341</v>
      </c>
      <c r="J316" s="136">
        <v>0.2381944444444445</v>
      </c>
      <c r="K316" s="136">
        <v>0.011111111111111072</v>
      </c>
      <c r="L316" s="135" t="s">
        <v>14</v>
      </c>
      <c r="M316" s="135" t="s">
        <v>15</v>
      </c>
      <c r="N316" s="134"/>
      <c r="O316" s="134"/>
      <c r="P316" s="134"/>
      <c r="Q316" s="134"/>
      <c r="R316" s="138"/>
    </row>
    <row r="317" hidden="1">
      <c r="A317" s="139">
        <v>45865.0</v>
      </c>
      <c r="B317" s="143" t="s">
        <v>13</v>
      </c>
      <c r="C317" s="143" t="s">
        <v>13</v>
      </c>
      <c r="D317" s="141">
        <v>0.2361111111111111</v>
      </c>
      <c r="E317" s="143" t="s">
        <v>13</v>
      </c>
      <c r="F317" s="143" t="s">
        <v>13</v>
      </c>
      <c r="G317" s="141">
        <v>0.43680555555555556</v>
      </c>
      <c r="H317" s="142">
        <v>0.20069444444444445</v>
      </c>
      <c r="I317" s="141">
        <v>0.20069444444444445</v>
      </c>
      <c r="J317" s="141">
        <v>0.2465277777777778</v>
      </c>
      <c r="K317" s="141">
        <v>0.04583333333333334</v>
      </c>
      <c r="L317" s="143" t="s">
        <v>14</v>
      </c>
      <c r="M317" s="143" t="s">
        <v>15</v>
      </c>
      <c r="N317" s="143" t="s">
        <v>254</v>
      </c>
      <c r="O317" s="140"/>
      <c r="P317" s="140"/>
      <c r="Q317" s="140"/>
      <c r="R317" s="144"/>
    </row>
    <row r="318" hidden="1">
      <c r="A318" s="133">
        <v>45865.0</v>
      </c>
      <c r="B318" s="135" t="s">
        <v>13</v>
      </c>
      <c r="C318" s="135" t="s">
        <v>13</v>
      </c>
      <c r="D318" s="136">
        <v>0.6819444444444445</v>
      </c>
      <c r="E318" s="135" t="s">
        <v>13</v>
      </c>
      <c r="F318" s="135" t="s">
        <v>13</v>
      </c>
      <c r="G318" s="136">
        <v>0.8548611111111111</v>
      </c>
      <c r="H318" s="137">
        <v>0.1729166666666666</v>
      </c>
      <c r="I318" s="136">
        <v>0.1729166666666666</v>
      </c>
      <c r="J318" s="136">
        <v>0.21944444444444444</v>
      </c>
      <c r="K318" s="136">
        <v>0.046527777777777835</v>
      </c>
      <c r="L318" s="135" t="s">
        <v>14</v>
      </c>
      <c r="M318" s="135" t="s">
        <v>15</v>
      </c>
      <c r="N318" s="135" t="s">
        <v>238</v>
      </c>
      <c r="O318" s="134"/>
      <c r="P318" s="134"/>
      <c r="Q318" s="134"/>
      <c r="R318" s="138"/>
    </row>
    <row r="319" hidden="1">
      <c r="A319" s="139">
        <v>45866.0</v>
      </c>
      <c r="B319" s="143" t="s">
        <v>13</v>
      </c>
      <c r="C319" s="143" t="s">
        <v>13</v>
      </c>
      <c r="D319" s="141">
        <v>0.23333333333333334</v>
      </c>
      <c r="E319" s="143" t="s">
        <v>13</v>
      </c>
      <c r="F319" s="143" t="s">
        <v>13</v>
      </c>
      <c r="G319" s="141">
        <v>0.44583333333333336</v>
      </c>
      <c r="H319" s="142">
        <v>0.21250000000000002</v>
      </c>
      <c r="I319" s="141">
        <v>0.21250000000000002</v>
      </c>
      <c r="J319" s="143" t="s">
        <v>13</v>
      </c>
      <c r="K319" s="143" t="s">
        <v>13</v>
      </c>
      <c r="L319" s="143" t="s">
        <v>14</v>
      </c>
      <c r="M319" s="143" t="s">
        <v>15</v>
      </c>
      <c r="N319" s="143" t="s">
        <v>255</v>
      </c>
      <c r="O319" s="140"/>
      <c r="P319" s="140"/>
      <c r="Q319" s="140"/>
      <c r="R319" s="144"/>
    </row>
    <row r="320" hidden="1">
      <c r="A320" s="133">
        <v>45866.0</v>
      </c>
      <c r="B320" s="135" t="s">
        <v>13</v>
      </c>
      <c r="C320" s="135" t="s">
        <v>13</v>
      </c>
      <c r="D320" s="136">
        <v>0.6895833333333333</v>
      </c>
      <c r="E320" s="135" t="s">
        <v>13</v>
      </c>
      <c r="F320" s="135" t="s">
        <v>13</v>
      </c>
      <c r="G320" s="135" t="s">
        <v>13</v>
      </c>
      <c r="H320" s="137" t="s">
        <v>13</v>
      </c>
      <c r="I320" s="135" t="s">
        <v>13</v>
      </c>
      <c r="J320" s="135" t="s">
        <v>13</v>
      </c>
      <c r="K320" s="135" t="s">
        <v>13</v>
      </c>
      <c r="L320" s="135" t="s">
        <v>14</v>
      </c>
      <c r="M320" s="135" t="s">
        <v>15</v>
      </c>
      <c r="N320" s="135" t="s">
        <v>31</v>
      </c>
      <c r="O320" s="134"/>
      <c r="P320" s="134"/>
      <c r="Q320" s="134"/>
      <c r="R320" s="138"/>
    </row>
    <row r="321" hidden="1">
      <c r="A321" s="139">
        <v>45867.0</v>
      </c>
      <c r="B321" s="141">
        <v>0.5847222222222223</v>
      </c>
      <c r="C321" s="141">
        <v>0.6159722222222223</v>
      </c>
      <c r="D321" s="141">
        <v>0.6003472222222223</v>
      </c>
      <c r="E321" s="143" t="s">
        <v>13</v>
      </c>
      <c r="F321" s="143" t="s">
        <v>13</v>
      </c>
      <c r="G321" s="141">
        <v>0.7826388888888889</v>
      </c>
      <c r="H321" s="142">
        <v>0.18229166666666663</v>
      </c>
      <c r="I321" s="141">
        <v>0.18229166666666663</v>
      </c>
      <c r="J321" s="141">
        <v>0.2607638888888889</v>
      </c>
      <c r="K321" s="141">
        <v>0.07847222222222228</v>
      </c>
      <c r="L321" s="143" t="s">
        <v>14</v>
      </c>
      <c r="M321" s="143" t="s">
        <v>15</v>
      </c>
      <c r="N321" s="143" t="s">
        <v>238</v>
      </c>
      <c r="O321" s="140"/>
      <c r="P321" s="140"/>
      <c r="Q321" s="140"/>
      <c r="R321" s="144"/>
    </row>
    <row r="322" hidden="1">
      <c r="A322" s="133">
        <v>45868.0</v>
      </c>
      <c r="B322" s="135" t="s">
        <v>13</v>
      </c>
      <c r="C322" s="135" t="s">
        <v>13</v>
      </c>
      <c r="D322" s="135" t="s">
        <v>13</v>
      </c>
      <c r="E322" s="136">
        <v>0.46041666666666664</v>
      </c>
      <c r="F322" s="136">
        <v>0.48125</v>
      </c>
      <c r="G322" s="136">
        <v>0.4708333333333333</v>
      </c>
      <c r="H322" s="137" t="s">
        <v>13</v>
      </c>
      <c r="I322" s="135" t="s">
        <v>13</v>
      </c>
      <c r="J322" s="135" t="s">
        <v>13</v>
      </c>
      <c r="K322" s="136">
        <v>0.07465277777777779</v>
      </c>
      <c r="L322" s="135" t="s">
        <v>14</v>
      </c>
      <c r="M322" s="135" t="s">
        <v>15</v>
      </c>
      <c r="N322" s="135" t="s">
        <v>31</v>
      </c>
      <c r="O322" s="134"/>
      <c r="P322" s="134"/>
      <c r="Q322" s="134"/>
      <c r="R322" s="138"/>
    </row>
    <row r="323">
      <c r="A323" s="139">
        <v>45868.0</v>
      </c>
      <c r="B323" s="143" t="s">
        <v>13</v>
      </c>
      <c r="C323" s="143" t="s">
        <v>13</v>
      </c>
      <c r="D323" s="141">
        <v>0.6604166666666667</v>
      </c>
      <c r="E323" s="143" t="s">
        <v>13</v>
      </c>
      <c r="F323" s="143" t="s">
        <v>13</v>
      </c>
      <c r="G323" s="141">
        <v>0.9104166666666667</v>
      </c>
      <c r="H323" s="142">
        <v>0.25</v>
      </c>
      <c r="I323" s="141">
        <v>0.25</v>
      </c>
      <c r="J323" s="143" t="s">
        <v>13</v>
      </c>
      <c r="K323" s="143" t="s">
        <v>13</v>
      </c>
      <c r="L323" s="143" t="s">
        <v>14</v>
      </c>
      <c r="M323" s="143" t="s">
        <v>15</v>
      </c>
      <c r="N323" s="143" t="s">
        <v>244</v>
      </c>
      <c r="O323" s="140"/>
      <c r="P323" s="140"/>
      <c r="Q323" s="140"/>
      <c r="R323" s="144"/>
    </row>
    <row r="324" hidden="1">
      <c r="A324" s="133">
        <v>45869.0</v>
      </c>
      <c r="B324" s="135" t="s">
        <v>13</v>
      </c>
      <c r="C324" s="135" t="s">
        <v>13</v>
      </c>
      <c r="D324" s="135" t="s">
        <v>13</v>
      </c>
      <c r="E324" s="136">
        <v>0.35694444444444445</v>
      </c>
      <c r="F324" s="136">
        <v>0.4</v>
      </c>
      <c r="G324" s="136">
        <v>0.3784722222222222</v>
      </c>
      <c r="H324" s="137" t="s">
        <v>13</v>
      </c>
      <c r="I324" s="135" t="s">
        <v>13</v>
      </c>
      <c r="J324" s="135" t="s">
        <v>13</v>
      </c>
      <c r="K324" s="136">
        <v>0.09861111111111115</v>
      </c>
      <c r="L324" s="135" t="s">
        <v>14</v>
      </c>
      <c r="M324" s="135" t="s">
        <v>15</v>
      </c>
      <c r="N324" s="134"/>
      <c r="O324" s="134"/>
      <c r="P324" s="134"/>
      <c r="Q324" s="134"/>
      <c r="R324" s="138"/>
    </row>
    <row r="325" hidden="1">
      <c r="A325" s="139">
        <v>45869.0</v>
      </c>
      <c r="B325" s="143" t="s">
        <v>13</v>
      </c>
      <c r="C325" s="143" t="s">
        <v>13</v>
      </c>
      <c r="D325" s="141">
        <v>0.5763888888888888</v>
      </c>
      <c r="E325" s="143" t="s">
        <v>13</v>
      </c>
      <c r="F325" s="143" t="s">
        <v>13</v>
      </c>
      <c r="G325" s="141">
        <v>0.7854166666666667</v>
      </c>
      <c r="H325" s="142">
        <v>0.2090277777777778</v>
      </c>
      <c r="I325" s="141">
        <v>0.2090277777777778</v>
      </c>
      <c r="J325" s="141">
        <v>0.2284722222222223</v>
      </c>
      <c r="K325" s="141">
        <v>0.019444444444444486</v>
      </c>
      <c r="L325" s="143" t="s">
        <v>14</v>
      </c>
      <c r="M325" s="143" t="s">
        <v>15</v>
      </c>
      <c r="N325" s="140"/>
      <c r="O325" s="140"/>
      <c r="P325" s="140"/>
      <c r="Q325" s="140"/>
      <c r="R325" s="144"/>
    </row>
    <row r="326" hidden="1">
      <c r="A326" s="133">
        <v>45870.0</v>
      </c>
      <c r="B326" s="135" t="s">
        <v>13</v>
      </c>
      <c r="C326" s="135" t="s">
        <v>13</v>
      </c>
      <c r="D326" s="136">
        <v>0.6201388888888889</v>
      </c>
      <c r="E326" s="135" t="s">
        <v>13</v>
      </c>
      <c r="F326" s="135" t="s">
        <v>13</v>
      </c>
      <c r="G326" s="136">
        <v>0.7909722222222222</v>
      </c>
      <c r="H326" s="137">
        <v>0.17083333333333328</v>
      </c>
      <c r="I326" s="136">
        <v>0.17083333333333328</v>
      </c>
      <c r="J326" s="136">
        <v>0.1777777777777778</v>
      </c>
      <c r="K326" s="136">
        <v>0.006944444444444531</v>
      </c>
      <c r="L326" s="135" t="s">
        <v>14</v>
      </c>
      <c r="M326" s="135" t="s">
        <v>15</v>
      </c>
      <c r="N326" s="134"/>
      <c r="O326" s="134"/>
      <c r="P326" s="134"/>
      <c r="Q326" s="134"/>
      <c r="R326" s="138"/>
    </row>
    <row r="327" hidden="1">
      <c r="A327" s="139">
        <v>45871.0</v>
      </c>
      <c r="B327" s="143" t="s">
        <v>13</v>
      </c>
      <c r="C327" s="143" t="s">
        <v>13</v>
      </c>
      <c r="D327" s="143" t="s">
        <v>13</v>
      </c>
      <c r="E327" s="143" t="s">
        <v>13</v>
      </c>
      <c r="F327" s="143" t="s">
        <v>13</v>
      </c>
      <c r="G327" s="141">
        <v>0.26458333333333334</v>
      </c>
      <c r="H327" s="142" t="s">
        <v>13</v>
      </c>
      <c r="I327" s="143" t="s">
        <v>13</v>
      </c>
      <c r="J327" s="143" t="s">
        <v>13</v>
      </c>
      <c r="K327" s="141">
        <v>0.1350694444444444</v>
      </c>
      <c r="L327" s="143" t="s">
        <v>14</v>
      </c>
      <c r="M327" s="143" t="s">
        <v>15</v>
      </c>
      <c r="N327" s="143" t="s">
        <v>257</v>
      </c>
      <c r="O327" s="140"/>
      <c r="P327" s="140"/>
      <c r="Q327" s="140"/>
      <c r="R327" s="144"/>
    </row>
    <row r="328" hidden="1">
      <c r="A328" s="133">
        <v>45871.0</v>
      </c>
      <c r="B328" s="135" t="s">
        <v>13</v>
      </c>
      <c r="C328" s="135" t="s">
        <v>13</v>
      </c>
      <c r="D328" s="136">
        <v>0.6430555555555556</v>
      </c>
      <c r="E328" s="135" t="s">
        <v>13</v>
      </c>
      <c r="F328" s="135" t="s">
        <v>13</v>
      </c>
      <c r="G328" s="136">
        <v>0.8194444444444444</v>
      </c>
      <c r="H328" s="137">
        <v>0.17638888888888882</v>
      </c>
      <c r="I328" s="136">
        <v>0.17638888888888882</v>
      </c>
      <c r="J328" s="136">
        <v>0.19305555555555554</v>
      </c>
      <c r="K328" s="136">
        <v>0.01666666666666672</v>
      </c>
      <c r="L328" s="135" t="s">
        <v>14</v>
      </c>
      <c r="M328" s="135" t="s">
        <v>15</v>
      </c>
      <c r="N328" s="134"/>
      <c r="O328" s="134"/>
      <c r="P328" s="134"/>
      <c r="Q328" s="134"/>
      <c r="R328" s="138"/>
    </row>
    <row r="329" hidden="1">
      <c r="A329" s="139">
        <v>45872.0</v>
      </c>
      <c r="B329" s="143" t="s">
        <v>13</v>
      </c>
      <c r="C329" s="143" t="s">
        <v>13</v>
      </c>
      <c r="D329" s="141">
        <v>0.2881944444444444</v>
      </c>
      <c r="E329" s="141">
        <v>0.4583333333333333</v>
      </c>
      <c r="F329" s="141">
        <v>0.4708333333333333</v>
      </c>
      <c r="G329" s="141">
        <v>0.46458333333333335</v>
      </c>
      <c r="H329" s="142">
        <v>0.17638888888888893</v>
      </c>
      <c r="I329" s="141">
        <v>0.17638888888888893</v>
      </c>
      <c r="J329" s="141">
        <v>0.19270833333333337</v>
      </c>
      <c r="K329" s="141">
        <v>0.016319444444444442</v>
      </c>
      <c r="L329" s="143" t="s">
        <v>14</v>
      </c>
      <c r="M329" s="143" t="s">
        <v>15</v>
      </c>
      <c r="N329" s="140"/>
      <c r="O329" s="140"/>
      <c r="P329" s="140"/>
      <c r="Q329" s="140"/>
      <c r="R329" s="144"/>
    </row>
    <row r="330" hidden="1">
      <c r="A330" s="133">
        <v>45872.0</v>
      </c>
      <c r="B330" s="135" t="s">
        <v>13</v>
      </c>
      <c r="C330" s="135" t="s">
        <v>13</v>
      </c>
      <c r="D330" s="136">
        <v>0.5701388888888889</v>
      </c>
      <c r="E330" s="136">
        <v>0.6722222222222223</v>
      </c>
      <c r="F330" s="136">
        <v>0.7111111111111111</v>
      </c>
      <c r="G330" s="136">
        <v>0.6916666666666667</v>
      </c>
      <c r="H330" s="137">
        <v>0.12152777777777779</v>
      </c>
      <c r="I330" s="136">
        <v>0.12152777777777779</v>
      </c>
      <c r="J330" s="136">
        <v>0.24236111111111114</v>
      </c>
      <c r="K330" s="136">
        <v>0.12083333333333335</v>
      </c>
      <c r="L330" s="135" t="s">
        <v>14</v>
      </c>
      <c r="M330" s="135" t="s">
        <v>15</v>
      </c>
      <c r="N330" s="135" t="s">
        <v>258</v>
      </c>
      <c r="O330" s="134"/>
      <c r="P330" s="134"/>
      <c r="Q330" s="134"/>
      <c r="R330" s="138"/>
    </row>
    <row r="331" hidden="1">
      <c r="A331" s="139">
        <v>45872.0</v>
      </c>
      <c r="B331" s="143" t="s">
        <v>13</v>
      </c>
      <c r="C331" s="143" t="s">
        <v>13</v>
      </c>
      <c r="D331" s="141">
        <v>0.8125</v>
      </c>
      <c r="E331" s="143" t="s">
        <v>13</v>
      </c>
      <c r="F331" s="143" t="s">
        <v>13</v>
      </c>
      <c r="G331" s="143" t="s">
        <v>13</v>
      </c>
      <c r="H331" s="142" t="s">
        <v>13</v>
      </c>
      <c r="I331" s="143" t="s">
        <v>13</v>
      </c>
      <c r="J331" s="143" t="s">
        <v>13</v>
      </c>
      <c r="K331" s="143" t="s">
        <v>13</v>
      </c>
      <c r="L331" s="143" t="s">
        <v>14</v>
      </c>
      <c r="M331" s="143" t="s">
        <v>15</v>
      </c>
      <c r="N331" s="143" t="s">
        <v>22</v>
      </c>
      <c r="O331" s="140"/>
      <c r="P331" s="140"/>
      <c r="Q331" s="140"/>
      <c r="R331" s="144"/>
    </row>
    <row r="332" hidden="1">
      <c r="A332" s="133">
        <v>45873.0</v>
      </c>
      <c r="B332" s="135" t="s">
        <v>13</v>
      </c>
      <c r="C332" s="135" t="s">
        <v>13</v>
      </c>
      <c r="D332" s="136">
        <v>0.2881944444444444</v>
      </c>
      <c r="E332" s="136">
        <v>0.35625</v>
      </c>
      <c r="F332" s="136">
        <v>0.37777777777777777</v>
      </c>
      <c r="G332" s="136">
        <v>0.36701388888888886</v>
      </c>
      <c r="H332" s="137">
        <v>0.07881944444444444</v>
      </c>
      <c r="I332" s="136">
        <v>0.07881944444444444</v>
      </c>
      <c r="J332" s="136">
        <v>0.13263888888888892</v>
      </c>
      <c r="K332" s="136">
        <v>0.053819444444444475</v>
      </c>
      <c r="L332" s="135" t="s">
        <v>14</v>
      </c>
      <c r="M332" s="135" t="s">
        <v>15</v>
      </c>
      <c r="N332" s="135" t="s">
        <v>258</v>
      </c>
      <c r="O332" s="134"/>
      <c r="P332" s="134"/>
      <c r="Q332" s="134"/>
      <c r="R332" s="138"/>
    </row>
    <row r="333" hidden="1">
      <c r="A333" s="139">
        <v>45873.0</v>
      </c>
      <c r="B333" s="143" t="s">
        <v>13</v>
      </c>
      <c r="C333" s="143" t="s">
        <v>13</v>
      </c>
      <c r="D333" s="141">
        <v>0.42083333333333334</v>
      </c>
      <c r="E333" s="143" t="s">
        <v>13</v>
      </c>
      <c r="F333" s="143" t="s">
        <v>13</v>
      </c>
      <c r="G333" s="141">
        <v>0.5888888888888889</v>
      </c>
      <c r="H333" s="142">
        <v>0.16805555555555557</v>
      </c>
      <c r="I333" s="141">
        <v>0.16805555555555557</v>
      </c>
      <c r="J333" s="141">
        <v>0.31875000000000003</v>
      </c>
      <c r="K333" s="141">
        <v>0.15069444444444446</v>
      </c>
      <c r="L333" s="143" t="s">
        <v>14</v>
      </c>
      <c r="M333" s="143" t="s">
        <v>15</v>
      </c>
      <c r="N333" s="143" t="s">
        <v>259</v>
      </c>
      <c r="O333" s="140"/>
      <c r="P333" s="140"/>
      <c r="Q333" s="140"/>
      <c r="R333" s="144"/>
    </row>
    <row r="334" hidden="1">
      <c r="A334" s="133">
        <v>45873.0</v>
      </c>
      <c r="B334" s="135" t="s">
        <v>13</v>
      </c>
      <c r="C334" s="135" t="s">
        <v>13</v>
      </c>
      <c r="D334" s="136">
        <v>0.8569444444444444</v>
      </c>
      <c r="E334" s="135" t="s">
        <v>13</v>
      </c>
      <c r="F334" s="135" t="s">
        <v>13</v>
      </c>
      <c r="G334" s="135" t="s">
        <v>13</v>
      </c>
      <c r="H334" s="137" t="s">
        <v>13</v>
      </c>
      <c r="I334" s="135" t="s">
        <v>13</v>
      </c>
      <c r="J334" s="135" t="s">
        <v>13</v>
      </c>
      <c r="K334" s="135" t="s">
        <v>13</v>
      </c>
      <c r="L334" s="135" t="s">
        <v>14</v>
      </c>
      <c r="M334" s="135" t="s">
        <v>15</v>
      </c>
      <c r="N334" s="135" t="s">
        <v>27</v>
      </c>
      <c r="O334" s="134"/>
      <c r="P334" s="134"/>
      <c r="Q334" s="134"/>
      <c r="R334" s="138"/>
    </row>
    <row r="335" hidden="1">
      <c r="A335" s="139">
        <v>45874.0</v>
      </c>
      <c r="B335" s="143" t="s">
        <v>13</v>
      </c>
      <c r="C335" s="143" t="s">
        <v>13</v>
      </c>
      <c r="D335" s="141">
        <v>0.4222222222222222</v>
      </c>
      <c r="E335" s="141">
        <v>0.5847222222222223</v>
      </c>
      <c r="F335" s="141">
        <v>0.5972222222222222</v>
      </c>
      <c r="G335" s="141">
        <v>0.5909722222222222</v>
      </c>
      <c r="H335" s="142">
        <v>0.16875</v>
      </c>
      <c r="I335" s="141">
        <v>0.16875</v>
      </c>
      <c r="J335" s="141">
        <v>0.16875</v>
      </c>
      <c r="K335" s="141">
        <v>0.0</v>
      </c>
      <c r="L335" s="143" t="s">
        <v>14</v>
      </c>
      <c r="M335" s="143" t="s">
        <v>15</v>
      </c>
      <c r="N335" s="140"/>
      <c r="O335" s="140"/>
      <c r="P335" s="140"/>
      <c r="Q335" s="140"/>
      <c r="R335" s="144"/>
    </row>
    <row r="336" hidden="1">
      <c r="A336" s="133">
        <v>45875.0</v>
      </c>
      <c r="B336" s="135" t="s">
        <v>13</v>
      </c>
      <c r="C336" s="135" t="s">
        <v>13</v>
      </c>
      <c r="D336" s="135" t="s">
        <v>13</v>
      </c>
      <c r="E336" s="135" t="s">
        <v>13</v>
      </c>
      <c r="F336" s="135" t="s">
        <v>13</v>
      </c>
      <c r="G336" s="136">
        <v>0.5965277777777778</v>
      </c>
      <c r="H336" s="137" t="s">
        <v>13</v>
      </c>
      <c r="I336" s="135" t="s">
        <v>13</v>
      </c>
      <c r="J336" s="135" t="s">
        <v>13</v>
      </c>
      <c r="K336" s="136">
        <v>0.07430555555555551</v>
      </c>
      <c r="L336" s="135" t="s">
        <v>14</v>
      </c>
      <c r="M336" s="135" t="s">
        <v>15</v>
      </c>
      <c r="N336" s="135" t="s">
        <v>262</v>
      </c>
      <c r="O336" s="134"/>
      <c r="P336" s="134"/>
      <c r="Q336" s="134"/>
      <c r="R336" s="138"/>
    </row>
    <row r="337" hidden="1">
      <c r="A337" s="139">
        <v>45876.0</v>
      </c>
      <c r="B337" s="143" t="s">
        <v>13</v>
      </c>
      <c r="C337" s="143" t="s">
        <v>13</v>
      </c>
      <c r="D337" s="141">
        <v>0.41458333333333336</v>
      </c>
      <c r="E337" s="141">
        <v>0.5909722222222222</v>
      </c>
      <c r="F337" s="141">
        <v>0.6201388888888889</v>
      </c>
      <c r="G337" s="141">
        <v>0.6055555555555556</v>
      </c>
      <c r="H337" s="142">
        <v>0.19097222222222227</v>
      </c>
      <c r="I337" s="141">
        <v>0.19097222222222227</v>
      </c>
      <c r="J337" s="141">
        <v>0.3277777777777778</v>
      </c>
      <c r="K337" s="141">
        <v>0.1368055555555555</v>
      </c>
      <c r="L337" s="143" t="s">
        <v>14</v>
      </c>
      <c r="M337" s="143" t="s">
        <v>15</v>
      </c>
      <c r="N337" s="143" t="s">
        <v>263</v>
      </c>
      <c r="O337" s="140"/>
      <c r="P337" s="140"/>
      <c r="Q337" s="140"/>
      <c r="R337" s="144"/>
    </row>
    <row r="338" hidden="1">
      <c r="A338" s="133">
        <v>45877.0</v>
      </c>
      <c r="B338" s="136">
        <v>0.29305555555555557</v>
      </c>
      <c r="C338" s="136">
        <v>0.3125</v>
      </c>
      <c r="D338" s="136">
        <v>0.3027777777777778</v>
      </c>
      <c r="E338" s="136">
        <v>0.5104166666666666</v>
      </c>
      <c r="F338" s="136">
        <v>0.5194444444444445</v>
      </c>
      <c r="G338" s="136">
        <v>0.5149305555555556</v>
      </c>
      <c r="H338" s="137">
        <v>0.21215277777777775</v>
      </c>
      <c r="I338" s="136">
        <v>0.21215277777777775</v>
      </c>
      <c r="J338" s="136">
        <v>0.3138888888888889</v>
      </c>
      <c r="K338" s="136">
        <v>0.10173611111111114</v>
      </c>
      <c r="L338" s="135" t="s">
        <v>14</v>
      </c>
      <c r="M338" s="135" t="s">
        <v>15</v>
      </c>
      <c r="N338" s="135" t="s">
        <v>265</v>
      </c>
      <c r="O338" s="134"/>
      <c r="P338" s="134"/>
      <c r="Q338" s="134"/>
      <c r="R338" s="138"/>
    </row>
    <row r="339" hidden="1">
      <c r="A339" s="139">
        <v>45878.0</v>
      </c>
      <c r="B339" s="141">
        <v>0.29930555555555555</v>
      </c>
      <c r="C339" s="141">
        <v>0.3277777777777778</v>
      </c>
      <c r="D339" s="141">
        <v>0.31354166666666666</v>
      </c>
      <c r="E339" s="141">
        <v>0.5034722222222222</v>
      </c>
      <c r="F339" s="141">
        <v>0.5152777777777777</v>
      </c>
      <c r="G339" s="141">
        <v>0.5093749999999999</v>
      </c>
      <c r="H339" s="142">
        <v>0.19583333333333325</v>
      </c>
      <c r="I339" s="141">
        <v>0.19583333333333325</v>
      </c>
      <c r="J339" s="141">
        <v>0.2170138888888889</v>
      </c>
      <c r="K339" s="141">
        <v>0.021180555555555647</v>
      </c>
      <c r="L339" s="143" t="s">
        <v>14</v>
      </c>
      <c r="M339" s="143" t="s">
        <v>15</v>
      </c>
      <c r="N339" s="140"/>
      <c r="O339" s="140"/>
      <c r="P339" s="140"/>
      <c r="Q339" s="140"/>
      <c r="R339" s="144"/>
    </row>
    <row r="340" hidden="1">
      <c r="A340" s="133">
        <v>45878.0</v>
      </c>
      <c r="B340" s="135" t="s">
        <v>13</v>
      </c>
      <c r="C340" s="135" t="s">
        <v>13</v>
      </c>
      <c r="D340" s="136">
        <v>0.6194444444444445</v>
      </c>
      <c r="E340" s="135" t="s">
        <v>13</v>
      </c>
      <c r="F340" s="135" t="s">
        <v>13</v>
      </c>
      <c r="G340" s="136">
        <v>0.7256944444444444</v>
      </c>
      <c r="H340" s="137">
        <v>0.10624999999999996</v>
      </c>
      <c r="I340" s="136">
        <v>0.10624999999999996</v>
      </c>
      <c r="J340" s="136">
        <v>0.12777777777777777</v>
      </c>
      <c r="K340" s="136">
        <v>0.021527777777777812</v>
      </c>
      <c r="L340" s="135" t="s">
        <v>14</v>
      </c>
      <c r="M340" s="135" t="s">
        <v>15</v>
      </c>
      <c r="N340" s="134"/>
      <c r="O340" s="134"/>
      <c r="P340" s="134"/>
      <c r="Q340" s="134"/>
      <c r="R340" s="138"/>
    </row>
    <row r="341" hidden="1">
      <c r="A341" s="139">
        <v>45878.0</v>
      </c>
      <c r="B341" s="141">
        <v>0.8041666666666667</v>
      </c>
      <c r="C341" s="141">
        <v>0.825</v>
      </c>
      <c r="D341" s="141">
        <v>0.8145833333333333</v>
      </c>
      <c r="E341" s="143" t="s">
        <v>13</v>
      </c>
      <c r="F341" s="143" t="s">
        <v>13</v>
      </c>
      <c r="G341" s="143" t="s">
        <v>13</v>
      </c>
      <c r="H341" s="142" t="s">
        <v>13</v>
      </c>
      <c r="I341" s="143" t="s">
        <v>13</v>
      </c>
      <c r="J341" s="143" t="s">
        <v>13</v>
      </c>
      <c r="K341" s="143" t="s">
        <v>13</v>
      </c>
      <c r="L341" s="143" t="s">
        <v>14</v>
      </c>
      <c r="M341" s="143" t="s">
        <v>15</v>
      </c>
      <c r="N341" s="143" t="s">
        <v>267</v>
      </c>
      <c r="O341" s="140"/>
      <c r="P341" s="140"/>
      <c r="Q341" s="140"/>
      <c r="R341" s="144"/>
    </row>
    <row r="342" hidden="1">
      <c r="A342" s="133">
        <v>45879.0</v>
      </c>
      <c r="B342" s="135" t="s">
        <v>13</v>
      </c>
      <c r="C342" s="135" t="s">
        <v>13</v>
      </c>
      <c r="D342" s="136">
        <v>0.3680555555555556</v>
      </c>
      <c r="E342" s="135" t="s">
        <v>13</v>
      </c>
      <c r="F342" s="135" t="s">
        <v>13</v>
      </c>
      <c r="G342" s="136">
        <v>0.5625</v>
      </c>
      <c r="H342" s="137">
        <v>0.19444444444444442</v>
      </c>
      <c r="I342" s="136">
        <v>0.19444444444444442</v>
      </c>
      <c r="J342" s="136">
        <v>0.37777777777777777</v>
      </c>
      <c r="K342" s="136">
        <v>0.18333333333333335</v>
      </c>
      <c r="L342" s="135" t="s">
        <v>14</v>
      </c>
      <c r="M342" s="135" t="s">
        <v>15</v>
      </c>
      <c r="N342" s="135" t="s">
        <v>268</v>
      </c>
      <c r="O342" s="134"/>
      <c r="P342" s="134"/>
      <c r="Q342" s="134"/>
      <c r="R342" s="138"/>
    </row>
    <row r="343" hidden="1">
      <c r="A343" s="139">
        <v>45882.0</v>
      </c>
      <c r="B343" s="143" t="s">
        <v>13</v>
      </c>
      <c r="C343" s="143" t="s">
        <v>13</v>
      </c>
      <c r="D343" s="141">
        <v>0.43194444444444446</v>
      </c>
      <c r="E343" s="141">
        <v>0.6111111111111112</v>
      </c>
      <c r="F343" s="141">
        <v>0.6201388888888889</v>
      </c>
      <c r="G343" s="141">
        <v>0.6156250000000001</v>
      </c>
      <c r="H343" s="142">
        <v>0.18368055555555562</v>
      </c>
      <c r="I343" s="141">
        <v>0.18368055555555562</v>
      </c>
      <c r="J343" s="141">
        <v>0.25520833333333326</v>
      </c>
      <c r="K343" s="141">
        <v>0.07152777777777763</v>
      </c>
      <c r="L343" s="143" t="s">
        <v>14</v>
      </c>
      <c r="M343" s="143" t="s">
        <v>15</v>
      </c>
      <c r="N343" s="143" t="s">
        <v>238</v>
      </c>
      <c r="O343" s="140"/>
      <c r="P343" s="140"/>
      <c r="Q343" s="140"/>
      <c r="R343" s="144"/>
    </row>
    <row r="344" hidden="1">
      <c r="A344" s="133">
        <v>45882.0</v>
      </c>
      <c r="B344" s="135" t="s">
        <v>13</v>
      </c>
      <c r="C344" s="135" t="s">
        <v>13</v>
      </c>
      <c r="D344" s="136">
        <v>0.7944444444444444</v>
      </c>
      <c r="E344" s="135" t="s">
        <v>13</v>
      </c>
      <c r="F344" s="135" t="s">
        <v>13</v>
      </c>
      <c r="G344" s="135" t="s">
        <v>13</v>
      </c>
      <c r="H344" s="137" t="s">
        <v>13</v>
      </c>
      <c r="I344" s="135" t="s">
        <v>13</v>
      </c>
      <c r="J344" s="135" t="s">
        <v>13</v>
      </c>
      <c r="K344" s="135" t="s">
        <v>13</v>
      </c>
      <c r="L344" s="135" t="s">
        <v>14</v>
      </c>
      <c r="M344" s="135" t="s">
        <v>15</v>
      </c>
      <c r="N344" s="135" t="s">
        <v>66</v>
      </c>
      <c r="O344" s="134"/>
      <c r="P344" s="134"/>
      <c r="Q344" s="134"/>
      <c r="R344" s="138"/>
    </row>
    <row r="345" hidden="1">
      <c r="A345" s="139">
        <v>45883.0</v>
      </c>
      <c r="B345" s="143" t="s">
        <v>13</v>
      </c>
      <c r="C345" s="143" t="s">
        <v>13</v>
      </c>
      <c r="D345" s="143" t="s">
        <v>13</v>
      </c>
      <c r="E345" s="143" t="s">
        <v>13</v>
      </c>
      <c r="F345" s="143" t="s">
        <v>13</v>
      </c>
      <c r="G345" s="141">
        <v>0.4201388888888889</v>
      </c>
      <c r="H345" s="142" t="s">
        <v>13</v>
      </c>
      <c r="I345" s="143" t="s">
        <v>13</v>
      </c>
      <c r="J345" s="143" t="s">
        <v>13</v>
      </c>
      <c r="K345" s="141">
        <v>0.016666666666666663</v>
      </c>
      <c r="L345" s="143" t="s">
        <v>14</v>
      </c>
      <c r="M345" s="143" t="s">
        <v>15</v>
      </c>
      <c r="N345" s="143" t="s">
        <v>269</v>
      </c>
      <c r="O345" s="140"/>
      <c r="P345" s="140"/>
      <c r="Q345" s="140"/>
      <c r="R345" s="144"/>
    </row>
    <row r="346" hidden="1">
      <c r="A346" s="133">
        <v>45884.0</v>
      </c>
      <c r="B346" s="135" t="s">
        <v>13</v>
      </c>
      <c r="C346" s="135" t="s">
        <v>13</v>
      </c>
      <c r="D346" s="136">
        <v>0.81875</v>
      </c>
      <c r="E346" s="135" t="s">
        <v>13</v>
      </c>
      <c r="F346" s="135" t="s">
        <v>13</v>
      </c>
      <c r="G346" s="135" t="s">
        <v>13</v>
      </c>
      <c r="H346" s="137" t="s">
        <v>13</v>
      </c>
      <c r="I346" s="135" t="s">
        <v>13</v>
      </c>
      <c r="J346" s="135" t="s">
        <v>13</v>
      </c>
      <c r="K346" s="135" t="s">
        <v>13</v>
      </c>
      <c r="L346" s="135" t="s">
        <v>14</v>
      </c>
      <c r="M346" s="135" t="s">
        <v>15</v>
      </c>
      <c r="N346" s="135" t="s">
        <v>271</v>
      </c>
      <c r="O346" s="134"/>
      <c r="P346" s="134"/>
      <c r="Q346" s="134"/>
      <c r="R346" s="138"/>
    </row>
    <row r="347" hidden="1">
      <c r="A347" s="139">
        <v>45884.0</v>
      </c>
      <c r="B347" s="143" t="s">
        <v>13</v>
      </c>
      <c r="C347" s="143" t="s">
        <v>13</v>
      </c>
      <c r="D347" s="143" t="s">
        <v>13</v>
      </c>
      <c r="E347" s="141">
        <v>0.3020833333333333</v>
      </c>
      <c r="F347" s="141">
        <v>0.3298611111111111</v>
      </c>
      <c r="G347" s="141">
        <v>0.3159722222222222</v>
      </c>
      <c r="H347" s="142" t="s">
        <v>13</v>
      </c>
      <c r="I347" s="143" t="s">
        <v>13</v>
      </c>
      <c r="J347" s="143" t="s">
        <v>13</v>
      </c>
      <c r="K347" s="141">
        <v>0.020486111111111094</v>
      </c>
      <c r="L347" s="143" t="s">
        <v>14</v>
      </c>
      <c r="M347" s="143" t="s">
        <v>15</v>
      </c>
      <c r="N347" s="140"/>
      <c r="O347" s="140"/>
      <c r="P347" s="140"/>
      <c r="Q347" s="140"/>
      <c r="R347" s="144"/>
    </row>
    <row r="348" hidden="1">
      <c r="A348" s="133">
        <v>45885.0</v>
      </c>
      <c r="B348" s="135" t="s">
        <v>13</v>
      </c>
      <c r="C348" s="135" t="s">
        <v>13</v>
      </c>
      <c r="D348" s="136">
        <v>0.7381944444444445</v>
      </c>
      <c r="E348" s="135" t="s">
        <v>13</v>
      </c>
      <c r="F348" s="135" t="s">
        <v>13</v>
      </c>
      <c r="G348" s="135" t="s">
        <v>13</v>
      </c>
      <c r="H348" s="137" t="s">
        <v>13</v>
      </c>
      <c r="I348" s="135" t="s">
        <v>13</v>
      </c>
      <c r="J348" s="135" t="s">
        <v>13</v>
      </c>
      <c r="K348" s="135" t="s">
        <v>13</v>
      </c>
      <c r="L348" s="135" t="s">
        <v>14</v>
      </c>
      <c r="M348" s="135" t="s">
        <v>15</v>
      </c>
      <c r="N348" s="135" t="s">
        <v>275</v>
      </c>
      <c r="O348" s="134"/>
      <c r="P348" s="134"/>
      <c r="Q348" s="134"/>
      <c r="R348" s="138"/>
    </row>
    <row r="349" hidden="1">
      <c r="A349" s="139">
        <v>45886.0</v>
      </c>
      <c r="B349" s="143" t="s">
        <v>13</v>
      </c>
      <c r="C349" s="143" t="s">
        <v>13</v>
      </c>
      <c r="D349" s="143" t="s">
        <v>13</v>
      </c>
      <c r="E349" s="143" t="s">
        <v>13</v>
      </c>
      <c r="F349" s="143" t="s">
        <v>13</v>
      </c>
      <c r="G349" s="141">
        <v>0.3263888888888889</v>
      </c>
      <c r="H349" s="142" t="s">
        <v>13</v>
      </c>
      <c r="I349" s="143" t="s">
        <v>13</v>
      </c>
      <c r="J349" s="143" t="s">
        <v>13</v>
      </c>
      <c r="K349" s="141">
        <v>0.0222222222222222</v>
      </c>
      <c r="L349" s="143" t="s">
        <v>14</v>
      </c>
      <c r="M349" s="143" t="s">
        <v>15</v>
      </c>
      <c r="N349" s="143" t="s">
        <v>238</v>
      </c>
      <c r="O349" s="140"/>
      <c r="P349" s="140"/>
      <c r="Q349" s="140"/>
      <c r="R349" s="144"/>
    </row>
    <row r="350" hidden="1">
      <c r="A350" s="133">
        <v>45886.0</v>
      </c>
      <c r="B350" s="136">
        <v>0.4395833333333333</v>
      </c>
      <c r="C350" s="136">
        <v>0.46597222222222223</v>
      </c>
      <c r="D350" s="136">
        <v>0.4527777777777778</v>
      </c>
      <c r="E350" s="135" t="s">
        <v>13</v>
      </c>
      <c r="F350" s="135" t="s">
        <v>13</v>
      </c>
      <c r="G350" s="136">
        <v>0.625</v>
      </c>
      <c r="H350" s="137">
        <v>0.17222222222222222</v>
      </c>
      <c r="I350" s="136">
        <v>0.17222222222222222</v>
      </c>
      <c r="J350" s="136">
        <v>0.24166666666666664</v>
      </c>
      <c r="K350" s="136">
        <v>0.06944444444444442</v>
      </c>
      <c r="L350" s="135" t="s">
        <v>14</v>
      </c>
      <c r="M350" s="135" t="s">
        <v>15</v>
      </c>
      <c r="N350" s="135" t="s">
        <v>238</v>
      </c>
      <c r="O350" s="134"/>
      <c r="P350" s="134"/>
      <c r="Q350" s="134"/>
      <c r="R350" s="138"/>
    </row>
    <row r="351" hidden="1">
      <c r="A351" s="139">
        <v>45887.0</v>
      </c>
      <c r="B351" s="141">
        <v>0.6</v>
      </c>
      <c r="C351" s="141">
        <v>0.6138888888888889</v>
      </c>
      <c r="D351" s="141">
        <v>0.6069444444444445</v>
      </c>
      <c r="E351" s="143" t="s">
        <v>13</v>
      </c>
      <c r="F351" s="143" t="s">
        <v>13</v>
      </c>
      <c r="G351" s="141">
        <v>0.7847222222222222</v>
      </c>
      <c r="H351" s="142">
        <v>0.1777777777777777</v>
      </c>
      <c r="I351" s="141">
        <v>0.1777777777777777</v>
      </c>
      <c r="J351" s="141">
        <v>0.27222222222222214</v>
      </c>
      <c r="K351" s="141">
        <v>0.09444444444444444</v>
      </c>
      <c r="L351" s="143" t="s">
        <v>14</v>
      </c>
      <c r="M351" s="143" t="s">
        <v>15</v>
      </c>
      <c r="N351" s="143" t="s">
        <v>276</v>
      </c>
      <c r="O351" s="140"/>
      <c r="P351" s="140"/>
      <c r="Q351" s="140"/>
      <c r="R351" s="144"/>
    </row>
    <row r="352" hidden="1">
      <c r="A352" s="133">
        <v>45888.0</v>
      </c>
      <c r="B352" s="135" t="s">
        <v>13</v>
      </c>
      <c r="C352" s="135" t="s">
        <v>13</v>
      </c>
      <c r="D352" s="135" t="s">
        <v>13</v>
      </c>
      <c r="E352" s="136">
        <v>0.29791666666666666</v>
      </c>
      <c r="F352" s="136">
        <v>0.3090277777777778</v>
      </c>
      <c r="G352" s="136">
        <v>0.30347222222222225</v>
      </c>
      <c r="H352" s="137" t="s">
        <v>13</v>
      </c>
      <c r="I352" s="135" t="s">
        <v>13</v>
      </c>
      <c r="J352" s="135" t="s">
        <v>13</v>
      </c>
      <c r="K352" s="136">
        <v>0.02777777777777779</v>
      </c>
      <c r="L352" s="135" t="s">
        <v>14</v>
      </c>
      <c r="M352" s="135" t="s">
        <v>15</v>
      </c>
      <c r="N352" s="134"/>
      <c r="O352" s="134"/>
      <c r="P352" s="134"/>
      <c r="Q352" s="134"/>
      <c r="R352" s="138"/>
    </row>
    <row r="353" hidden="1">
      <c r="A353" s="139">
        <v>45888.0</v>
      </c>
      <c r="B353" s="143" t="s">
        <v>13</v>
      </c>
      <c r="C353" s="143" t="s">
        <v>13</v>
      </c>
      <c r="D353" s="143" t="s">
        <v>13</v>
      </c>
      <c r="E353" s="143" t="s">
        <v>13</v>
      </c>
      <c r="F353" s="143" t="s">
        <v>13</v>
      </c>
      <c r="G353" s="141">
        <v>0.6347222222222222</v>
      </c>
      <c r="H353" s="142" t="s">
        <v>13</v>
      </c>
      <c r="I353" s="143" t="s">
        <v>13</v>
      </c>
      <c r="J353" s="143" t="s">
        <v>13</v>
      </c>
      <c r="K353" s="141">
        <v>0.15625</v>
      </c>
      <c r="L353" s="143" t="s">
        <v>14</v>
      </c>
      <c r="M353" s="143" t="s">
        <v>15</v>
      </c>
      <c r="N353" s="143" t="s">
        <v>277</v>
      </c>
      <c r="O353" s="140"/>
      <c r="P353" s="140"/>
      <c r="Q353" s="140"/>
      <c r="R353" s="144"/>
    </row>
    <row r="354" hidden="1">
      <c r="A354" s="133">
        <v>45889.0</v>
      </c>
      <c r="B354" s="135" t="s">
        <v>13</v>
      </c>
      <c r="C354" s="135" t="s">
        <v>13</v>
      </c>
      <c r="D354" s="136">
        <v>0.35138888888888886</v>
      </c>
      <c r="E354" s="136">
        <v>0.53125</v>
      </c>
      <c r="F354" s="136">
        <v>0.5527777777777778</v>
      </c>
      <c r="G354" s="136">
        <v>0.5420138888888889</v>
      </c>
      <c r="H354" s="137">
        <v>0.19062500000000004</v>
      </c>
      <c r="I354" s="136">
        <v>0.19062500000000004</v>
      </c>
      <c r="J354" s="136">
        <v>0.2152777777777778</v>
      </c>
      <c r="K354" s="136">
        <v>0.024652777777777746</v>
      </c>
      <c r="L354" s="135" t="s">
        <v>14</v>
      </c>
      <c r="M354" s="135" t="s">
        <v>15</v>
      </c>
      <c r="N354" s="134"/>
      <c r="O354" s="134"/>
      <c r="P354" s="134"/>
      <c r="Q354" s="134"/>
      <c r="R354" s="138"/>
    </row>
    <row r="355" hidden="1">
      <c r="A355" s="139">
        <v>45890.0</v>
      </c>
      <c r="B355" s="141">
        <v>0.5006944444444444</v>
      </c>
      <c r="C355" s="141">
        <v>0.5423611111111111</v>
      </c>
      <c r="D355" s="141">
        <v>0.5215277777777778</v>
      </c>
      <c r="E355" s="143" t="s">
        <v>13</v>
      </c>
      <c r="F355" s="143" t="s">
        <v>13</v>
      </c>
      <c r="G355" s="141">
        <v>0.6986111111111111</v>
      </c>
      <c r="H355" s="142">
        <v>0.17708333333333326</v>
      </c>
      <c r="I355" s="141">
        <v>0.17708333333333326</v>
      </c>
      <c r="J355" s="141">
        <v>0.2847222222222222</v>
      </c>
      <c r="K355" s="141">
        <v>0.10763888888888895</v>
      </c>
      <c r="L355" s="143" t="s">
        <v>14</v>
      </c>
      <c r="M355" s="143" t="s">
        <v>15</v>
      </c>
      <c r="N355" s="143" t="s">
        <v>238</v>
      </c>
      <c r="O355" s="140"/>
      <c r="P355" s="140"/>
      <c r="Q355" s="140"/>
      <c r="R355" s="144"/>
    </row>
    <row r="356" hidden="1">
      <c r="A356" s="133">
        <v>45890.0</v>
      </c>
      <c r="B356" s="135" t="s">
        <v>13</v>
      </c>
      <c r="C356" s="135" t="s">
        <v>13</v>
      </c>
      <c r="D356" s="136">
        <v>0.80625</v>
      </c>
      <c r="E356" s="135" t="s">
        <v>13</v>
      </c>
      <c r="F356" s="135" t="s">
        <v>13</v>
      </c>
      <c r="G356" s="135" t="s">
        <v>13</v>
      </c>
      <c r="H356" s="137" t="s">
        <v>13</v>
      </c>
      <c r="I356" s="135" t="s">
        <v>13</v>
      </c>
      <c r="J356" s="135" t="s">
        <v>13</v>
      </c>
      <c r="K356" s="135" t="s">
        <v>13</v>
      </c>
      <c r="L356" s="135" t="s">
        <v>14</v>
      </c>
      <c r="M356" s="135" t="s">
        <v>15</v>
      </c>
      <c r="N356" s="135" t="s">
        <v>27</v>
      </c>
      <c r="O356" s="134"/>
      <c r="P356" s="134"/>
      <c r="Q356" s="134"/>
      <c r="R356" s="138"/>
    </row>
    <row r="357" hidden="1">
      <c r="A357" s="139">
        <v>45891.0</v>
      </c>
      <c r="B357" s="143" t="s">
        <v>13</v>
      </c>
      <c r="C357" s="143" t="s">
        <v>13</v>
      </c>
      <c r="D357" s="141">
        <v>0.5958333333333333</v>
      </c>
      <c r="E357" s="141">
        <v>0.7381944444444445</v>
      </c>
      <c r="F357" s="141">
        <v>0.7486111111111111</v>
      </c>
      <c r="G357" s="141">
        <v>0.7434027777777779</v>
      </c>
      <c r="H357" s="142">
        <v>0.14756944444444453</v>
      </c>
      <c r="I357" s="141">
        <v>0.14756944444444453</v>
      </c>
      <c r="J357" s="141">
        <v>0.16319444444444442</v>
      </c>
      <c r="K357" s="141">
        <v>0.015624999999999889</v>
      </c>
      <c r="L357" s="143" t="s">
        <v>14</v>
      </c>
      <c r="M357" s="143" t="s">
        <v>15</v>
      </c>
      <c r="N357" s="140"/>
      <c r="O357" s="140"/>
      <c r="P357" s="140"/>
      <c r="Q357" s="140"/>
      <c r="R357" s="144"/>
    </row>
    <row r="358" hidden="1">
      <c r="A358" s="133">
        <v>45892.0</v>
      </c>
      <c r="B358" s="135" t="s">
        <v>13</v>
      </c>
      <c r="C358" s="135" t="s">
        <v>13</v>
      </c>
      <c r="D358" s="135" t="s">
        <v>13</v>
      </c>
      <c r="E358" s="135" t="s">
        <v>13</v>
      </c>
      <c r="F358" s="135" t="s">
        <v>13</v>
      </c>
      <c r="G358" s="136">
        <v>0.32569444444444445</v>
      </c>
      <c r="H358" s="137" t="s">
        <v>13</v>
      </c>
      <c r="I358" s="135" t="s">
        <v>13</v>
      </c>
      <c r="J358" s="135" t="s">
        <v>13</v>
      </c>
      <c r="K358" s="136">
        <v>0.07708333333333334</v>
      </c>
      <c r="L358" s="135" t="s">
        <v>14</v>
      </c>
      <c r="M358" s="135" t="s">
        <v>15</v>
      </c>
      <c r="N358" s="135" t="s">
        <v>238</v>
      </c>
      <c r="O358" s="134"/>
      <c r="P358" s="134"/>
      <c r="Q358" s="134"/>
      <c r="R358" s="138"/>
    </row>
    <row r="359" hidden="1">
      <c r="A359" s="139">
        <v>45892.0</v>
      </c>
      <c r="B359" s="143" t="s">
        <v>13</v>
      </c>
      <c r="C359" s="143" t="s">
        <v>13</v>
      </c>
      <c r="D359" s="141">
        <v>0.50625</v>
      </c>
      <c r="E359" s="141">
        <v>0.7486111111111111</v>
      </c>
      <c r="F359" s="141">
        <v>0.7583333333333333</v>
      </c>
      <c r="G359" s="141">
        <v>0.7534722222222222</v>
      </c>
      <c r="H359" s="142">
        <v>0.24722222222222223</v>
      </c>
      <c r="I359" s="141">
        <v>0.24722222222222223</v>
      </c>
      <c r="J359" s="141">
        <v>0.25555555555555554</v>
      </c>
      <c r="K359" s="141">
        <v>0.008333333333333304</v>
      </c>
      <c r="L359" s="143" t="s">
        <v>14</v>
      </c>
      <c r="M359" s="143" t="s">
        <v>15</v>
      </c>
      <c r="N359" s="140"/>
      <c r="O359" s="140"/>
      <c r="P359" s="140"/>
      <c r="Q359" s="140"/>
      <c r="R359" s="144"/>
    </row>
    <row r="360" hidden="1">
      <c r="A360" s="133">
        <v>45893.0</v>
      </c>
      <c r="B360" s="135" t="s">
        <v>13</v>
      </c>
      <c r="C360" s="135" t="s">
        <v>13</v>
      </c>
      <c r="D360" s="135" t="s">
        <v>13</v>
      </c>
      <c r="E360" s="135" t="s">
        <v>13</v>
      </c>
      <c r="F360" s="135" t="s">
        <v>13</v>
      </c>
      <c r="G360" s="136">
        <v>0.33611111111111114</v>
      </c>
      <c r="H360" s="137" t="s">
        <v>13</v>
      </c>
      <c r="I360" s="135" t="s">
        <v>13</v>
      </c>
      <c r="J360" s="135" t="s">
        <v>13</v>
      </c>
      <c r="K360" s="136">
        <v>0.00694444444444442</v>
      </c>
      <c r="L360" s="135" t="s">
        <v>14</v>
      </c>
      <c r="M360" s="135" t="s">
        <v>15</v>
      </c>
      <c r="N360" s="135" t="s">
        <v>281</v>
      </c>
      <c r="O360" s="134"/>
      <c r="P360" s="134"/>
      <c r="Q360" s="134"/>
      <c r="R360" s="138"/>
    </row>
    <row r="361" hidden="1">
      <c r="A361" s="139">
        <v>45893.0</v>
      </c>
      <c r="B361" s="141">
        <v>0.525</v>
      </c>
      <c r="C361" s="141">
        <v>0.5416666666666666</v>
      </c>
      <c r="D361" s="141">
        <v>0.5333333333333333</v>
      </c>
      <c r="E361" s="143" t="s">
        <v>13</v>
      </c>
      <c r="F361" s="143" t="s">
        <v>13</v>
      </c>
      <c r="G361" s="141">
        <v>0.6451388888888889</v>
      </c>
      <c r="H361" s="142">
        <v>0.1118055555555556</v>
      </c>
      <c r="I361" s="141">
        <v>0.1118055555555556</v>
      </c>
      <c r="J361" s="141">
        <v>0.21597222222222223</v>
      </c>
      <c r="K361" s="141">
        <v>0.10416666666666663</v>
      </c>
      <c r="L361" s="143" t="s">
        <v>14</v>
      </c>
      <c r="M361" s="143" t="s">
        <v>15</v>
      </c>
      <c r="N361" s="143" t="s">
        <v>282</v>
      </c>
      <c r="O361" s="140"/>
      <c r="P361" s="140"/>
      <c r="Q361" s="140"/>
      <c r="R361" s="144"/>
    </row>
    <row r="362" hidden="1">
      <c r="A362" s="133">
        <v>45894.0</v>
      </c>
      <c r="B362" s="136">
        <v>0.31666666666666665</v>
      </c>
      <c r="C362" s="136">
        <v>0.3326388888888889</v>
      </c>
      <c r="D362" s="136">
        <v>0.3246527777777778</v>
      </c>
      <c r="E362" s="135" t="s">
        <v>13</v>
      </c>
      <c r="F362" s="135" t="s">
        <v>13</v>
      </c>
      <c r="G362" s="136">
        <v>0.5083333333333333</v>
      </c>
      <c r="H362" s="137">
        <v>0.1836805555555555</v>
      </c>
      <c r="I362" s="136">
        <v>0.1836805555555555</v>
      </c>
      <c r="J362" s="135" t="s">
        <v>13</v>
      </c>
      <c r="K362" s="135" t="s">
        <v>13</v>
      </c>
      <c r="L362" s="135" t="s">
        <v>14</v>
      </c>
      <c r="M362" s="135" t="s">
        <v>15</v>
      </c>
      <c r="N362" s="134"/>
      <c r="O362" s="134"/>
      <c r="P362" s="134"/>
      <c r="Q362" s="134"/>
      <c r="R362" s="138"/>
    </row>
    <row r="363" hidden="1">
      <c r="A363" s="139">
        <v>45894.0</v>
      </c>
      <c r="B363" s="143" t="s">
        <v>13</v>
      </c>
      <c r="C363" s="143" t="s">
        <v>13</v>
      </c>
      <c r="D363" s="143" t="s">
        <v>13</v>
      </c>
      <c r="E363" s="143" t="s">
        <v>13</v>
      </c>
      <c r="F363" s="143" t="s">
        <v>13</v>
      </c>
      <c r="G363" s="141">
        <v>0.7930555555555555</v>
      </c>
      <c r="H363" s="142" t="s">
        <v>13</v>
      </c>
      <c r="I363" s="143" t="s">
        <v>13</v>
      </c>
      <c r="J363" s="143" t="s">
        <v>13</v>
      </c>
      <c r="K363" s="143" t="s">
        <v>13</v>
      </c>
      <c r="L363" s="143" t="s">
        <v>14</v>
      </c>
      <c r="M363" s="143" t="s">
        <v>15</v>
      </c>
      <c r="N363" s="143" t="s">
        <v>283</v>
      </c>
      <c r="O363" s="140"/>
      <c r="P363" s="140"/>
      <c r="Q363" s="140"/>
      <c r="R363" s="144"/>
    </row>
    <row r="364" hidden="1">
      <c r="A364" s="133">
        <v>45895.0</v>
      </c>
      <c r="B364" s="135" t="s">
        <v>13</v>
      </c>
      <c r="C364" s="135" t="s">
        <v>13</v>
      </c>
      <c r="D364" s="136">
        <v>0.3715277777777778</v>
      </c>
      <c r="E364" s="135" t="s">
        <v>13</v>
      </c>
      <c r="F364" s="135" t="s">
        <v>13</v>
      </c>
      <c r="G364" s="136">
        <v>0.5375</v>
      </c>
      <c r="H364" s="137">
        <v>0.1659722222222222</v>
      </c>
      <c r="I364" s="136">
        <v>0.1659722222222222</v>
      </c>
      <c r="J364" s="136">
        <v>0.17222222222222217</v>
      </c>
      <c r="K364" s="136">
        <v>0.006249999999999978</v>
      </c>
      <c r="L364" s="135" t="s">
        <v>14</v>
      </c>
      <c r="M364" s="135" t="s">
        <v>15</v>
      </c>
      <c r="N364" s="134"/>
      <c r="O364" s="134"/>
      <c r="P364" s="134"/>
      <c r="Q364" s="134"/>
      <c r="R364" s="138"/>
    </row>
    <row r="365" hidden="1">
      <c r="A365" s="139">
        <v>45895.0</v>
      </c>
      <c r="B365" s="143" t="s">
        <v>13</v>
      </c>
      <c r="C365" s="143" t="s">
        <v>13</v>
      </c>
      <c r="D365" s="141">
        <v>0.8069444444444445</v>
      </c>
      <c r="E365" s="143" t="s">
        <v>13</v>
      </c>
      <c r="F365" s="143" t="s">
        <v>13</v>
      </c>
      <c r="G365" s="143" t="s">
        <v>13</v>
      </c>
      <c r="H365" s="142" t="s">
        <v>13</v>
      </c>
      <c r="I365" s="143" t="s">
        <v>13</v>
      </c>
      <c r="J365" s="143" t="s">
        <v>13</v>
      </c>
      <c r="K365" s="143" t="s">
        <v>13</v>
      </c>
      <c r="L365" s="143" t="s">
        <v>14</v>
      </c>
      <c r="M365" s="143" t="s">
        <v>15</v>
      </c>
      <c r="N365" s="143" t="s">
        <v>27</v>
      </c>
      <c r="O365" s="140"/>
      <c r="P365" s="140"/>
      <c r="Q365" s="140"/>
      <c r="R365" s="144"/>
    </row>
    <row r="366" hidden="1">
      <c r="A366" s="133">
        <v>45896.0</v>
      </c>
      <c r="B366" s="136">
        <v>0.4131944444444444</v>
      </c>
      <c r="C366" s="136">
        <v>0.42291666666666666</v>
      </c>
      <c r="D366" s="136">
        <v>0.4180555555555555</v>
      </c>
      <c r="E366" s="135" t="s">
        <v>13</v>
      </c>
      <c r="F366" s="135" t="s">
        <v>13</v>
      </c>
      <c r="G366" s="136">
        <v>0.5986111111111111</v>
      </c>
      <c r="H366" s="137">
        <v>0.18055555555555558</v>
      </c>
      <c r="I366" s="136">
        <v>0.18055555555555558</v>
      </c>
      <c r="J366" s="136">
        <v>0.19513888888888897</v>
      </c>
      <c r="K366" s="136">
        <v>0.014583333333333393</v>
      </c>
      <c r="L366" s="135" t="s">
        <v>14</v>
      </c>
      <c r="M366" s="135" t="s">
        <v>15</v>
      </c>
      <c r="N366" s="134"/>
      <c r="O366" s="134"/>
      <c r="P366" s="134"/>
      <c r="Q366" s="134"/>
      <c r="R366" s="138"/>
    </row>
    <row r="367" hidden="1">
      <c r="A367" s="139">
        <v>45897.0</v>
      </c>
      <c r="B367" s="143" t="s">
        <v>13</v>
      </c>
      <c r="C367" s="143" t="s">
        <v>13</v>
      </c>
      <c r="D367" s="141">
        <v>0.3506944444444444</v>
      </c>
      <c r="E367" s="141">
        <v>0.46944444444444444</v>
      </c>
      <c r="F367" s="141">
        <v>0.5222222222222223</v>
      </c>
      <c r="G367" s="141">
        <v>0.49583333333333335</v>
      </c>
      <c r="H367" s="142">
        <v>0.14513888888888893</v>
      </c>
      <c r="I367" s="141">
        <v>0.14513888888888893</v>
      </c>
      <c r="J367" s="141">
        <v>0.23750000000000004</v>
      </c>
      <c r="K367" s="141">
        <v>0.09236111111111112</v>
      </c>
      <c r="L367" s="143" t="s">
        <v>14</v>
      </c>
      <c r="M367" s="143" t="s">
        <v>15</v>
      </c>
      <c r="N367" s="140"/>
      <c r="O367" s="140"/>
      <c r="P367" s="140"/>
      <c r="Q367" s="140"/>
      <c r="R367" s="144"/>
    </row>
    <row r="368" hidden="1">
      <c r="A368" s="133">
        <v>45897.0</v>
      </c>
      <c r="B368" s="135" t="s">
        <v>13</v>
      </c>
      <c r="C368" s="135" t="s">
        <v>13</v>
      </c>
      <c r="D368" s="136">
        <v>0.7145833333333333</v>
      </c>
      <c r="E368" s="135" t="s">
        <v>13</v>
      </c>
      <c r="F368" s="135" t="s">
        <v>13</v>
      </c>
      <c r="G368" s="136">
        <v>0.8826388888888889</v>
      </c>
      <c r="H368" s="137">
        <v>0.1680555555555555</v>
      </c>
      <c r="I368" s="136">
        <v>0.1680555555555555</v>
      </c>
      <c r="J368" s="135" t="s">
        <v>13</v>
      </c>
      <c r="K368" s="135" t="s">
        <v>13</v>
      </c>
      <c r="L368" s="135" t="s">
        <v>14</v>
      </c>
      <c r="M368" s="135" t="s">
        <v>15</v>
      </c>
      <c r="N368" s="134"/>
      <c r="O368" s="134"/>
      <c r="P368" s="134"/>
      <c r="Q368" s="134"/>
      <c r="R368" s="138"/>
    </row>
    <row r="369" hidden="1">
      <c r="A369" s="139">
        <v>45898.0</v>
      </c>
      <c r="B369" s="143" t="s">
        <v>13</v>
      </c>
      <c r="C369" s="143" t="s">
        <v>13</v>
      </c>
      <c r="D369" s="143" t="s">
        <v>13</v>
      </c>
      <c r="E369" s="143" t="s">
        <v>13</v>
      </c>
      <c r="F369" s="143" t="s">
        <v>13</v>
      </c>
      <c r="G369" s="141">
        <v>0.4930555555555556</v>
      </c>
      <c r="H369" s="142" t="s">
        <v>13</v>
      </c>
      <c r="I369" s="143" t="s">
        <v>13</v>
      </c>
      <c r="J369" s="143" t="s">
        <v>13</v>
      </c>
      <c r="K369" s="141">
        <v>0.08680555555555558</v>
      </c>
      <c r="L369" s="143" t="s">
        <v>14</v>
      </c>
      <c r="M369" s="143" t="s">
        <v>15</v>
      </c>
      <c r="N369" s="143" t="s">
        <v>27</v>
      </c>
      <c r="O369" s="140"/>
      <c r="P369" s="140"/>
      <c r="Q369" s="140"/>
      <c r="R369" s="144"/>
    </row>
    <row r="370" hidden="1">
      <c r="A370" s="133">
        <v>45898.0</v>
      </c>
      <c r="B370" s="135" t="s">
        <v>13</v>
      </c>
      <c r="C370" s="135" t="s">
        <v>13</v>
      </c>
      <c r="D370" s="136">
        <v>0.8083333333333333</v>
      </c>
      <c r="E370" s="135" t="s">
        <v>13</v>
      </c>
      <c r="F370" s="135" t="s">
        <v>13</v>
      </c>
      <c r="G370" s="135" t="s">
        <v>13</v>
      </c>
      <c r="H370" s="137" t="s">
        <v>13</v>
      </c>
      <c r="I370" s="135" t="s">
        <v>13</v>
      </c>
      <c r="J370" s="135" t="s">
        <v>13</v>
      </c>
      <c r="K370" s="135" t="s">
        <v>13</v>
      </c>
      <c r="L370" s="135" t="s">
        <v>14</v>
      </c>
      <c r="M370" s="135" t="s">
        <v>15</v>
      </c>
      <c r="N370" s="134"/>
      <c r="O370" s="134"/>
      <c r="P370" s="134"/>
      <c r="Q370" s="134"/>
      <c r="R370" s="138"/>
    </row>
    <row r="371" hidden="1">
      <c r="A371" s="139">
        <v>45899.0</v>
      </c>
      <c r="B371" s="143" t="s">
        <v>13</v>
      </c>
      <c r="C371" s="143" t="s">
        <v>13</v>
      </c>
      <c r="D371" s="141">
        <v>0.475</v>
      </c>
      <c r="E371" s="141">
        <v>0.6166666666666667</v>
      </c>
      <c r="F371" s="141">
        <v>0.6270833333333333</v>
      </c>
      <c r="G371" s="141">
        <v>0.621875</v>
      </c>
      <c r="H371" s="142">
        <v>0.14687499999999998</v>
      </c>
      <c r="I371" s="141">
        <v>0.14687499999999998</v>
      </c>
      <c r="J371" s="141">
        <v>0.19861111111111118</v>
      </c>
      <c r="K371" s="141">
        <v>0.051736111111111205</v>
      </c>
      <c r="L371" s="143" t="s">
        <v>14</v>
      </c>
      <c r="M371" s="143" t="s">
        <v>15</v>
      </c>
      <c r="N371" s="140"/>
      <c r="O371" s="140"/>
      <c r="P371" s="140"/>
      <c r="Q371" s="140"/>
      <c r="R371" s="144"/>
    </row>
    <row r="372">
      <c r="A372" s="133">
        <v>45900.0</v>
      </c>
      <c r="B372" s="135" t="s">
        <v>13</v>
      </c>
      <c r="C372" s="135" t="s">
        <v>13</v>
      </c>
      <c r="D372" s="136">
        <v>0.5381944444444444</v>
      </c>
      <c r="E372" s="135" t="s">
        <v>13</v>
      </c>
      <c r="F372" s="135" t="s">
        <v>13</v>
      </c>
      <c r="G372" s="136">
        <v>0.8659722222222223</v>
      </c>
      <c r="H372" s="137">
        <v>0.32777777777777783</v>
      </c>
      <c r="I372" s="136">
        <v>0.32777777777777783</v>
      </c>
      <c r="J372" s="135" t="s">
        <v>13</v>
      </c>
      <c r="K372" s="135" t="s">
        <v>13</v>
      </c>
      <c r="L372" s="135" t="s">
        <v>14</v>
      </c>
      <c r="M372" s="135" t="s">
        <v>15</v>
      </c>
      <c r="N372" s="135" t="s">
        <v>287</v>
      </c>
      <c r="O372" s="134"/>
      <c r="P372" s="134"/>
      <c r="Q372" s="134"/>
      <c r="R372" s="138"/>
    </row>
    <row r="373" hidden="1">
      <c r="A373" s="139">
        <v>45901.0</v>
      </c>
      <c r="B373" s="143" t="s">
        <v>13</v>
      </c>
      <c r="C373" s="143" t="s">
        <v>13</v>
      </c>
      <c r="D373" s="141">
        <v>0.24583333333333332</v>
      </c>
      <c r="E373" s="143" t="s">
        <v>13</v>
      </c>
      <c r="F373" s="143" t="s">
        <v>13</v>
      </c>
      <c r="G373" s="141">
        <v>0.41944444444444445</v>
      </c>
      <c r="H373" s="142">
        <v>0.17361111111111113</v>
      </c>
      <c r="I373" s="141">
        <v>0.17361111111111113</v>
      </c>
      <c r="J373" s="141">
        <v>0.23958333333333334</v>
      </c>
      <c r="K373" s="141">
        <v>0.06597222222222221</v>
      </c>
      <c r="L373" s="143" t="s">
        <v>14</v>
      </c>
      <c r="M373" s="143" t="s">
        <v>15</v>
      </c>
      <c r="N373" s="140"/>
      <c r="O373" s="140"/>
      <c r="P373" s="140"/>
      <c r="Q373" s="140"/>
      <c r="R373" s="144"/>
    </row>
    <row r="374" hidden="1">
      <c r="A374" s="133">
        <v>45901.0</v>
      </c>
      <c r="B374" s="135" t="s">
        <v>13</v>
      </c>
      <c r="C374" s="135" t="s">
        <v>13</v>
      </c>
      <c r="D374" s="136">
        <v>0.78125</v>
      </c>
      <c r="E374" s="135" t="s">
        <v>13</v>
      </c>
      <c r="F374" s="135" t="s">
        <v>13</v>
      </c>
      <c r="G374" s="135" t="s">
        <v>13</v>
      </c>
      <c r="H374" s="137" t="s">
        <v>13</v>
      </c>
      <c r="I374" s="135" t="s">
        <v>13</v>
      </c>
      <c r="J374" s="135" t="s">
        <v>13</v>
      </c>
      <c r="K374" s="135" t="s">
        <v>13</v>
      </c>
      <c r="L374" s="135" t="s">
        <v>14</v>
      </c>
      <c r="M374" s="135" t="s">
        <v>15</v>
      </c>
      <c r="N374" s="135" t="s">
        <v>35</v>
      </c>
      <c r="O374" s="134"/>
      <c r="P374" s="134"/>
      <c r="Q374" s="134"/>
      <c r="R374" s="138"/>
    </row>
    <row r="375" hidden="1">
      <c r="A375" s="139">
        <v>45902.0</v>
      </c>
      <c r="B375" s="143" t="s">
        <v>13</v>
      </c>
      <c r="C375" s="143" t="s">
        <v>13</v>
      </c>
      <c r="D375" s="143" t="s">
        <v>13</v>
      </c>
      <c r="E375" s="143" t="s">
        <v>13</v>
      </c>
      <c r="F375" s="143" t="s">
        <v>13</v>
      </c>
      <c r="G375" s="141">
        <v>0.41041666666666665</v>
      </c>
      <c r="H375" s="142" t="s">
        <v>13</v>
      </c>
      <c r="I375" s="143" t="s">
        <v>13</v>
      </c>
      <c r="J375" s="143" t="s">
        <v>13</v>
      </c>
      <c r="K375" s="141">
        <v>0.015277777777777779</v>
      </c>
      <c r="L375" s="143" t="s">
        <v>14</v>
      </c>
      <c r="M375" s="143" t="s">
        <v>15</v>
      </c>
      <c r="N375" s="143" t="s">
        <v>36</v>
      </c>
      <c r="O375" s="140"/>
      <c r="P375" s="140"/>
      <c r="Q375" s="140"/>
      <c r="R375" s="144"/>
    </row>
    <row r="376" hidden="1">
      <c r="A376" s="133">
        <v>45902.0</v>
      </c>
      <c r="B376" s="135" t="s">
        <v>13</v>
      </c>
      <c r="C376" s="135" t="s">
        <v>13</v>
      </c>
      <c r="D376" s="136">
        <v>0.61875</v>
      </c>
      <c r="E376" s="136">
        <v>0.7395833333333334</v>
      </c>
      <c r="F376" s="136">
        <v>0.7680555555555556</v>
      </c>
      <c r="G376" s="136">
        <v>0.7538194444444445</v>
      </c>
      <c r="H376" s="137">
        <v>0.13506944444444446</v>
      </c>
      <c r="I376" s="136">
        <v>0.13506944444444446</v>
      </c>
      <c r="J376" s="136">
        <v>0.17013888888888884</v>
      </c>
      <c r="K376" s="136">
        <v>0.035069444444444375</v>
      </c>
      <c r="L376" s="135" t="s">
        <v>14</v>
      </c>
      <c r="M376" s="135" t="s">
        <v>15</v>
      </c>
      <c r="N376" s="135" t="s">
        <v>288</v>
      </c>
      <c r="O376" s="134"/>
      <c r="P376" s="134"/>
      <c r="Q376" s="134"/>
      <c r="R376" s="138"/>
    </row>
    <row r="377" hidden="1">
      <c r="A377" s="139">
        <v>45903.0</v>
      </c>
      <c r="B377" s="143" t="s">
        <v>13</v>
      </c>
      <c r="C377" s="143" t="s">
        <v>13</v>
      </c>
      <c r="D377" s="143" t="s">
        <v>13</v>
      </c>
      <c r="E377" s="143" t="s">
        <v>13</v>
      </c>
      <c r="F377" s="143" t="s">
        <v>13</v>
      </c>
      <c r="G377" s="141">
        <v>0.36319444444444443</v>
      </c>
      <c r="H377" s="142" t="s">
        <v>13</v>
      </c>
      <c r="I377" s="143" t="s">
        <v>13</v>
      </c>
      <c r="J377" s="143" t="s">
        <v>13</v>
      </c>
      <c r="K377" s="141">
        <v>0.006944444444444475</v>
      </c>
      <c r="L377" s="143" t="s">
        <v>14</v>
      </c>
      <c r="M377" s="143" t="s">
        <v>15</v>
      </c>
      <c r="N377" s="143" t="s">
        <v>22</v>
      </c>
      <c r="O377" s="140"/>
      <c r="P377" s="140"/>
      <c r="Q377" s="140"/>
      <c r="R377" s="144"/>
    </row>
    <row r="378" hidden="1">
      <c r="A378" s="133">
        <v>45903.0</v>
      </c>
      <c r="B378" s="135" t="s">
        <v>13</v>
      </c>
      <c r="C378" s="135" t="s">
        <v>13</v>
      </c>
      <c r="D378" s="136">
        <v>0.6993055555555555</v>
      </c>
      <c r="E378" s="135" t="s">
        <v>13</v>
      </c>
      <c r="F378" s="135" t="s">
        <v>13</v>
      </c>
      <c r="G378" s="136">
        <v>0.8743055555555556</v>
      </c>
      <c r="H378" s="137">
        <v>0.17500000000000004</v>
      </c>
      <c r="I378" s="136">
        <v>0.17500000000000004</v>
      </c>
      <c r="J378" s="135" t="s">
        <v>13</v>
      </c>
      <c r="K378" s="135" t="s">
        <v>13</v>
      </c>
      <c r="L378" s="135" t="s">
        <v>14</v>
      </c>
      <c r="M378" s="135" t="s">
        <v>15</v>
      </c>
      <c r="N378" s="134"/>
      <c r="O378" s="134"/>
      <c r="P378" s="134"/>
      <c r="Q378" s="134"/>
      <c r="R378" s="138"/>
    </row>
    <row r="379" hidden="1">
      <c r="A379" s="139">
        <v>45904.0</v>
      </c>
      <c r="B379" s="143" t="s">
        <v>13</v>
      </c>
      <c r="C379" s="143" t="s">
        <v>13</v>
      </c>
      <c r="D379" s="143" t="s">
        <v>13</v>
      </c>
      <c r="E379" s="143" t="s">
        <v>13</v>
      </c>
      <c r="F379" s="143" t="s">
        <v>13</v>
      </c>
      <c r="G379" s="141">
        <v>0.30972222222222223</v>
      </c>
      <c r="H379" s="142" t="s">
        <v>13</v>
      </c>
      <c r="I379" s="143" t="s">
        <v>13</v>
      </c>
      <c r="J379" s="143" t="s">
        <v>13</v>
      </c>
      <c r="K379" s="141">
        <v>0.00694444444444442</v>
      </c>
      <c r="L379" s="143" t="s">
        <v>14</v>
      </c>
      <c r="M379" s="143" t="s">
        <v>15</v>
      </c>
      <c r="N379" s="143" t="s">
        <v>238</v>
      </c>
      <c r="O379" s="140"/>
      <c r="P379" s="140"/>
      <c r="Q379" s="140"/>
      <c r="R379" s="144"/>
    </row>
    <row r="380" hidden="1">
      <c r="A380" s="133">
        <v>45904.0</v>
      </c>
      <c r="B380" s="135" t="s">
        <v>13</v>
      </c>
      <c r="C380" s="135" t="s">
        <v>13</v>
      </c>
      <c r="D380" s="136">
        <v>0.5861111111111111</v>
      </c>
      <c r="E380" s="136">
        <v>0.7506944444444444</v>
      </c>
      <c r="F380" s="136">
        <v>0.7652777777777777</v>
      </c>
      <c r="G380" s="136">
        <v>0.757986111111111</v>
      </c>
      <c r="H380" s="137">
        <v>0.1718749999999999</v>
      </c>
      <c r="I380" s="136">
        <v>0.1718749999999999</v>
      </c>
      <c r="J380" s="136">
        <v>0.2583333333333333</v>
      </c>
      <c r="K380" s="136">
        <v>0.08645833333333341</v>
      </c>
      <c r="L380" s="135" t="s">
        <v>14</v>
      </c>
      <c r="M380" s="135" t="s">
        <v>15</v>
      </c>
      <c r="N380" s="134"/>
      <c r="O380" s="134"/>
      <c r="P380" s="134"/>
      <c r="Q380" s="134"/>
      <c r="R380" s="138"/>
    </row>
    <row r="381" hidden="1">
      <c r="A381" s="139">
        <v>45905.0</v>
      </c>
      <c r="B381" s="143" t="s">
        <v>13</v>
      </c>
      <c r="C381" s="143" t="s">
        <v>13</v>
      </c>
      <c r="D381" s="141">
        <v>0.5131944444444444</v>
      </c>
      <c r="E381" s="143" t="s">
        <v>13</v>
      </c>
      <c r="F381" s="143" t="s">
        <v>13</v>
      </c>
      <c r="G381" s="141">
        <v>0.6763888888888889</v>
      </c>
      <c r="H381" s="142">
        <v>0.16319444444444453</v>
      </c>
      <c r="I381" s="141">
        <v>0.16319444444444453</v>
      </c>
      <c r="J381" s="141">
        <v>0.17013888888888895</v>
      </c>
      <c r="K381" s="141">
        <v>0.00694444444444442</v>
      </c>
      <c r="L381" s="143" t="s">
        <v>14</v>
      </c>
      <c r="M381" s="143" t="s">
        <v>15</v>
      </c>
      <c r="N381" s="143" t="s">
        <v>290</v>
      </c>
      <c r="O381" s="140"/>
      <c r="P381" s="140"/>
      <c r="Q381" s="140"/>
      <c r="R381" s="144"/>
    </row>
    <row r="382" hidden="1">
      <c r="A382" s="133">
        <v>45906.0</v>
      </c>
      <c r="B382" s="135" t="s">
        <v>13</v>
      </c>
      <c r="C382" s="135" t="s">
        <v>13</v>
      </c>
      <c r="D382" s="136">
        <v>0.5215277777777778</v>
      </c>
      <c r="E382" s="135" t="s">
        <v>13</v>
      </c>
      <c r="F382" s="135" t="s">
        <v>13</v>
      </c>
      <c r="G382" s="136">
        <v>0.6784722222222223</v>
      </c>
      <c r="H382" s="137">
        <v>0.15694444444444444</v>
      </c>
      <c r="I382" s="136">
        <v>0.15694444444444444</v>
      </c>
      <c r="J382" s="136">
        <v>0.16736111111111107</v>
      </c>
      <c r="K382" s="136">
        <v>0.01041666666666663</v>
      </c>
      <c r="L382" s="135" t="s">
        <v>14</v>
      </c>
      <c r="M382" s="135" t="s">
        <v>15</v>
      </c>
      <c r="N382" s="134"/>
      <c r="O382" s="134"/>
      <c r="P382" s="134"/>
      <c r="Q382" s="134"/>
      <c r="R382" s="138"/>
    </row>
    <row r="383" hidden="1">
      <c r="A383" s="139">
        <v>45907.0</v>
      </c>
      <c r="B383" s="143" t="s">
        <v>13</v>
      </c>
      <c r="C383" s="143" t="s">
        <v>13</v>
      </c>
      <c r="D383" s="143" t="s">
        <v>13</v>
      </c>
      <c r="E383" s="143" t="s">
        <v>13</v>
      </c>
      <c r="F383" s="143" t="s">
        <v>13</v>
      </c>
      <c r="G383" s="141">
        <v>0.26875</v>
      </c>
      <c r="H383" s="142" t="s">
        <v>13</v>
      </c>
      <c r="I383" s="143" t="s">
        <v>13</v>
      </c>
      <c r="J383" s="143" t="s">
        <v>13</v>
      </c>
      <c r="K383" s="141">
        <v>0.023611111111111138</v>
      </c>
      <c r="L383" s="143" t="s">
        <v>14</v>
      </c>
      <c r="M383" s="143" t="s">
        <v>15</v>
      </c>
      <c r="N383" s="143" t="s">
        <v>292</v>
      </c>
      <c r="O383" s="140"/>
      <c r="P383" s="140"/>
      <c r="Q383" s="140"/>
      <c r="R383" s="144"/>
    </row>
    <row r="384" hidden="1">
      <c r="A384" s="133">
        <v>45907.0</v>
      </c>
      <c r="B384" s="136">
        <v>0.45902777777777776</v>
      </c>
      <c r="C384" s="136">
        <v>0.4861111111111111</v>
      </c>
      <c r="D384" s="136">
        <v>0.47256944444444443</v>
      </c>
      <c r="E384" s="136">
        <v>0.6444444444444445</v>
      </c>
      <c r="F384" s="136">
        <v>0.6548611111111111</v>
      </c>
      <c r="G384" s="136">
        <v>0.6496527777777779</v>
      </c>
      <c r="H384" s="137">
        <v>0.17708333333333343</v>
      </c>
      <c r="I384" s="136">
        <v>0.17708333333333343</v>
      </c>
      <c r="J384" s="136">
        <v>0.33159722222222227</v>
      </c>
      <c r="K384" s="136">
        <v>0.15451388888888884</v>
      </c>
      <c r="L384" s="135" t="s">
        <v>14</v>
      </c>
      <c r="M384" s="135" t="s">
        <v>15</v>
      </c>
      <c r="N384" s="135" t="s">
        <v>293</v>
      </c>
      <c r="O384" s="134"/>
      <c r="P384" s="134"/>
      <c r="Q384" s="134"/>
      <c r="R384" s="138"/>
    </row>
    <row r="385" hidden="1">
      <c r="A385" s="139">
        <v>45908.0</v>
      </c>
      <c r="B385" s="143" t="s">
        <v>13</v>
      </c>
      <c r="C385" s="143" t="s">
        <v>13</v>
      </c>
      <c r="D385" s="143" t="s">
        <v>13</v>
      </c>
      <c r="E385" s="143" t="s">
        <v>13</v>
      </c>
      <c r="F385" s="143" t="s">
        <v>13</v>
      </c>
      <c r="G385" s="141">
        <v>0.21041666666666667</v>
      </c>
      <c r="H385" s="142" t="s">
        <v>13</v>
      </c>
      <c r="I385" s="143" t="s">
        <v>13</v>
      </c>
      <c r="J385" s="143" t="s">
        <v>13</v>
      </c>
      <c r="K385" s="143" t="s">
        <v>13</v>
      </c>
      <c r="L385" s="143" t="s">
        <v>14</v>
      </c>
      <c r="M385" s="143" t="s">
        <v>15</v>
      </c>
      <c r="N385" s="140"/>
      <c r="O385" s="140"/>
      <c r="P385" s="140"/>
      <c r="Q385" s="140"/>
      <c r="R385" s="144"/>
    </row>
    <row r="386" hidden="1">
      <c r="A386" s="133">
        <v>45908.0</v>
      </c>
      <c r="B386" s="136">
        <v>0.49930555555555556</v>
      </c>
      <c r="C386" s="136">
        <v>0.5166666666666667</v>
      </c>
      <c r="D386" s="136">
        <v>0.5079861111111111</v>
      </c>
      <c r="E386" s="135" t="s">
        <v>13</v>
      </c>
      <c r="F386" s="135" t="s">
        <v>13</v>
      </c>
      <c r="G386" s="136">
        <v>0.7229166666666667</v>
      </c>
      <c r="H386" s="137">
        <v>0.2149305555555555</v>
      </c>
      <c r="I386" s="136">
        <v>0.2149305555555555</v>
      </c>
      <c r="J386" s="136">
        <v>0.23506944444444444</v>
      </c>
      <c r="K386" s="136">
        <v>0.02013888888888893</v>
      </c>
      <c r="L386" s="135" t="s">
        <v>14</v>
      </c>
      <c r="M386" s="135" t="s">
        <v>15</v>
      </c>
      <c r="N386" s="134"/>
      <c r="O386" s="134"/>
      <c r="P386" s="134"/>
      <c r="Q386" s="134"/>
      <c r="R386" s="138"/>
    </row>
    <row r="387" hidden="1">
      <c r="A387" s="139">
        <v>45908.0</v>
      </c>
      <c r="B387" s="143" t="s">
        <v>13</v>
      </c>
      <c r="C387" s="143" t="s">
        <v>13</v>
      </c>
      <c r="D387" s="141">
        <v>0.8305555555555556</v>
      </c>
      <c r="E387" s="143" t="s">
        <v>13</v>
      </c>
      <c r="F387" s="143" t="s">
        <v>13</v>
      </c>
      <c r="G387" s="143" t="s">
        <v>13</v>
      </c>
      <c r="H387" s="142" t="s">
        <v>13</v>
      </c>
      <c r="I387" s="143" t="s">
        <v>13</v>
      </c>
      <c r="J387" s="143" t="s">
        <v>13</v>
      </c>
      <c r="K387" s="143" t="s">
        <v>13</v>
      </c>
      <c r="L387" s="143" t="s">
        <v>14</v>
      </c>
      <c r="M387" s="143" t="s">
        <v>15</v>
      </c>
      <c r="N387" s="143" t="s">
        <v>35</v>
      </c>
      <c r="O387" s="140"/>
      <c r="P387" s="140"/>
      <c r="Q387" s="140"/>
      <c r="R387" s="144"/>
    </row>
    <row r="388" hidden="1">
      <c r="A388" s="133">
        <v>45909.0</v>
      </c>
      <c r="B388" s="136">
        <v>0.4027777777777778</v>
      </c>
      <c r="C388" s="136">
        <v>0.4215277777777778</v>
      </c>
      <c r="D388" s="136">
        <v>0.4121527777777778</v>
      </c>
      <c r="E388" s="135" t="s">
        <v>13</v>
      </c>
      <c r="F388" s="135" t="s">
        <v>13</v>
      </c>
      <c r="G388" s="136">
        <v>0.5909722222222222</v>
      </c>
      <c r="H388" s="137">
        <v>0.17881944444444442</v>
      </c>
      <c r="I388" s="136">
        <v>0.17881944444444442</v>
      </c>
      <c r="J388" s="136">
        <v>0.18576388888888884</v>
      </c>
      <c r="K388" s="136">
        <v>0.00694444444444442</v>
      </c>
      <c r="L388" s="135" t="s">
        <v>14</v>
      </c>
      <c r="M388" s="135" t="s">
        <v>15</v>
      </c>
      <c r="N388" s="134"/>
      <c r="O388" s="134"/>
      <c r="P388" s="134"/>
      <c r="Q388" s="134"/>
      <c r="R388" s="138"/>
    </row>
    <row r="389" hidden="1">
      <c r="A389" s="139">
        <v>45909.0</v>
      </c>
      <c r="B389" s="141">
        <v>0.8326388888888889</v>
      </c>
      <c r="C389" s="141">
        <v>0.8493055555555555</v>
      </c>
      <c r="D389" s="141">
        <v>0.8409722222222222</v>
      </c>
      <c r="E389" s="143" t="s">
        <v>13</v>
      </c>
      <c r="F389" s="143" t="s">
        <v>13</v>
      </c>
      <c r="G389" s="143" t="s">
        <v>13</v>
      </c>
      <c r="H389" s="142" t="s">
        <v>13</v>
      </c>
      <c r="I389" s="143" t="s">
        <v>13</v>
      </c>
      <c r="J389" s="143" t="s">
        <v>13</v>
      </c>
      <c r="K389" s="143" t="s">
        <v>13</v>
      </c>
      <c r="L389" s="143" t="s">
        <v>14</v>
      </c>
      <c r="M389" s="143" t="s">
        <v>15</v>
      </c>
      <c r="N389" s="143" t="s">
        <v>35</v>
      </c>
      <c r="O389" s="140"/>
      <c r="P389" s="140"/>
      <c r="Q389" s="140"/>
      <c r="R389" s="144"/>
    </row>
    <row r="390" hidden="1">
      <c r="A390" s="133">
        <v>45910.0</v>
      </c>
      <c r="B390" s="135" t="s">
        <v>13</v>
      </c>
      <c r="C390" s="135" t="s">
        <v>13</v>
      </c>
      <c r="D390" s="136">
        <v>0.39791666666666664</v>
      </c>
      <c r="E390" s="135" t="s">
        <v>13</v>
      </c>
      <c r="F390" s="135" t="s">
        <v>13</v>
      </c>
      <c r="G390" s="136">
        <v>0.5736111111111111</v>
      </c>
      <c r="H390" s="137">
        <v>0.17569444444444443</v>
      </c>
      <c r="I390" s="136">
        <v>0.17569444444444443</v>
      </c>
      <c r="J390" s="135" t="s">
        <v>13</v>
      </c>
      <c r="K390" s="135" t="s">
        <v>13</v>
      </c>
      <c r="L390" s="135" t="s">
        <v>14</v>
      </c>
      <c r="M390" s="135" t="s">
        <v>15</v>
      </c>
      <c r="N390" s="135" t="s">
        <v>294</v>
      </c>
      <c r="O390" s="134"/>
      <c r="P390" s="134"/>
      <c r="Q390" s="134"/>
      <c r="R390" s="138"/>
    </row>
    <row r="391" hidden="1">
      <c r="A391" s="139">
        <v>45911.0</v>
      </c>
      <c r="B391" s="143" t="s">
        <v>13</v>
      </c>
      <c r="C391" s="143" t="s">
        <v>13</v>
      </c>
      <c r="D391" s="141">
        <v>0.2513888888888889</v>
      </c>
      <c r="E391" s="141">
        <v>0.35208333333333336</v>
      </c>
      <c r="F391" s="141">
        <v>0.36666666666666664</v>
      </c>
      <c r="G391" s="141">
        <v>0.359375</v>
      </c>
      <c r="H391" s="142">
        <v>0.10798611111111112</v>
      </c>
      <c r="I391" s="141">
        <v>0.10798611111111112</v>
      </c>
      <c r="J391" s="141">
        <v>0.17986111111111114</v>
      </c>
      <c r="K391" s="141">
        <v>0.07187500000000002</v>
      </c>
      <c r="L391" s="143" t="s">
        <v>14</v>
      </c>
      <c r="M391" s="143" t="s">
        <v>15</v>
      </c>
      <c r="N391" s="143" t="s">
        <v>295</v>
      </c>
      <c r="O391" s="140"/>
      <c r="P391" s="140"/>
      <c r="Q391" s="140"/>
      <c r="R391" s="144"/>
    </row>
    <row r="392" hidden="1">
      <c r="A392" s="133">
        <v>45911.0</v>
      </c>
      <c r="B392" s="135" t="s">
        <v>13</v>
      </c>
      <c r="C392" s="135" t="s">
        <v>13</v>
      </c>
      <c r="D392" s="136">
        <v>0.55</v>
      </c>
      <c r="E392" s="135" t="s">
        <v>13</v>
      </c>
      <c r="F392" s="135" t="s">
        <v>13</v>
      </c>
      <c r="G392" s="136">
        <v>0.7263888888888889</v>
      </c>
      <c r="H392" s="137">
        <v>0.17638888888888882</v>
      </c>
      <c r="I392" s="136">
        <v>0.17638888888888882</v>
      </c>
      <c r="J392" s="136">
        <v>0.18402777777777768</v>
      </c>
      <c r="K392" s="136">
        <v>0.007638888888888862</v>
      </c>
      <c r="L392" s="135" t="s">
        <v>14</v>
      </c>
      <c r="M392" s="135" t="s">
        <v>15</v>
      </c>
      <c r="N392" s="134"/>
      <c r="O392" s="134"/>
      <c r="P392" s="134"/>
      <c r="Q392" s="134"/>
      <c r="R392" s="138"/>
    </row>
    <row r="393" hidden="1">
      <c r="A393" s="139">
        <v>45912.0</v>
      </c>
      <c r="B393" s="143" t="s">
        <v>13</v>
      </c>
      <c r="C393" s="143" t="s">
        <v>13</v>
      </c>
      <c r="D393" s="141">
        <v>0.6034722222222222</v>
      </c>
      <c r="E393" s="143" t="s">
        <v>13</v>
      </c>
      <c r="F393" s="143" t="s">
        <v>13</v>
      </c>
      <c r="G393" s="141">
        <v>0.7944444444444444</v>
      </c>
      <c r="H393" s="142">
        <v>0.1909722222222222</v>
      </c>
      <c r="I393" s="141">
        <v>0.1909722222222222</v>
      </c>
      <c r="J393" s="141">
        <v>0.24861111111111112</v>
      </c>
      <c r="K393" s="141">
        <v>0.057638888888888906</v>
      </c>
      <c r="L393" s="143" t="s">
        <v>14</v>
      </c>
      <c r="M393" s="143" t="s">
        <v>15</v>
      </c>
      <c r="N393" s="140"/>
      <c r="O393" s="140"/>
      <c r="P393" s="140"/>
      <c r="Q393" s="140"/>
      <c r="R393" s="144"/>
    </row>
    <row r="394" hidden="1">
      <c r="A394" s="133">
        <v>45913.0</v>
      </c>
      <c r="B394" s="135" t="s">
        <v>13</v>
      </c>
      <c r="C394" s="135" t="s">
        <v>13</v>
      </c>
      <c r="D394" s="136">
        <v>0.6708333333333333</v>
      </c>
      <c r="E394" s="135" t="s">
        <v>13</v>
      </c>
      <c r="F394" s="135" t="s">
        <v>13</v>
      </c>
      <c r="G394" s="136">
        <v>0.85</v>
      </c>
      <c r="H394" s="137">
        <v>0.1791666666666667</v>
      </c>
      <c r="I394" s="136">
        <v>0.1791666666666667</v>
      </c>
      <c r="J394" s="136">
        <v>0.18611111111111112</v>
      </c>
      <c r="K394" s="136">
        <v>0.00694444444444442</v>
      </c>
      <c r="L394" s="135" t="s">
        <v>14</v>
      </c>
      <c r="M394" s="135" t="s">
        <v>15</v>
      </c>
      <c r="N394" s="134"/>
      <c r="O394" s="134"/>
      <c r="P394" s="134"/>
      <c r="Q394" s="134"/>
      <c r="R394" s="138"/>
    </row>
    <row r="395" hidden="1">
      <c r="A395" s="139">
        <v>45914.0</v>
      </c>
      <c r="B395" s="143" t="s">
        <v>13</v>
      </c>
      <c r="C395" s="143" t="s">
        <v>13</v>
      </c>
      <c r="D395" s="143" t="s">
        <v>13</v>
      </c>
      <c r="E395" s="143" t="s">
        <v>13</v>
      </c>
      <c r="F395" s="143" t="s">
        <v>13</v>
      </c>
      <c r="G395" s="141">
        <v>0.3993055555555556</v>
      </c>
      <c r="H395" s="142" t="s">
        <v>13</v>
      </c>
      <c r="I395" s="143" t="s">
        <v>13</v>
      </c>
      <c r="J395" s="143" t="s">
        <v>13</v>
      </c>
      <c r="K395" s="141">
        <v>0.08541666666666664</v>
      </c>
      <c r="L395" s="143" t="s">
        <v>14</v>
      </c>
      <c r="M395" s="143" t="s">
        <v>15</v>
      </c>
      <c r="N395" s="143" t="s">
        <v>22</v>
      </c>
      <c r="O395" s="140"/>
      <c r="P395" s="140"/>
      <c r="Q395" s="140"/>
      <c r="R395" s="144"/>
    </row>
    <row r="396" hidden="1">
      <c r="A396" s="133">
        <v>45914.0</v>
      </c>
      <c r="B396" s="135" t="s">
        <v>13</v>
      </c>
      <c r="C396" s="135" t="s">
        <v>13</v>
      </c>
      <c r="D396" s="136">
        <v>0.7</v>
      </c>
      <c r="E396" s="135" t="s">
        <v>13</v>
      </c>
      <c r="F396" s="135" t="s">
        <v>13</v>
      </c>
      <c r="G396" s="135" t="s">
        <v>13</v>
      </c>
      <c r="H396" s="137" t="s">
        <v>13</v>
      </c>
      <c r="I396" s="135" t="s">
        <v>13</v>
      </c>
      <c r="J396" s="135" t="s">
        <v>13</v>
      </c>
      <c r="K396" s="135" t="s">
        <v>13</v>
      </c>
      <c r="L396" s="135" t="s">
        <v>14</v>
      </c>
      <c r="M396" s="135" t="s">
        <v>15</v>
      </c>
      <c r="N396" s="135" t="s">
        <v>248</v>
      </c>
      <c r="O396" s="134"/>
      <c r="P396" s="134"/>
      <c r="Q396" s="134"/>
      <c r="R396" s="138"/>
    </row>
    <row r="397" hidden="1">
      <c r="A397" s="139">
        <v>45915.0</v>
      </c>
      <c r="B397" s="143" t="s">
        <v>13</v>
      </c>
      <c r="C397" s="143" t="s">
        <v>13</v>
      </c>
      <c r="D397" s="141">
        <v>0.42291666666666666</v>
      </c>
      <c r="E397" s="143" t="s">
        <v>13</v>
      </c>
      <c r="F397" s="143" t="s">
        <v>13</v>
      </c>
      <c r="G397" s="141">
        <v>0.6048611111111111</v>
      </c>
      <c r="H397" s="142">
        <v>0.1819444444444444</v>
      </c>
      <c r="I397" s="141">
        <v>0.1819444444444444</v>
      </c>
      <c r="J397" s="141">
        <v>0.278125</v>
      </c>
      <c r="K397" s="141">
        <v>0.0961805555555556</v>
      </c>
      <c r="L397" s="143" t="s">
        <v>14</v>
      </c>
      <c r="M397" s="143" t="s">
        <v>15</v>
      </c>
      <c r="N397" s="140"/>
      <c r="O397" s="140"/>
      <c r="P397" s="140"/>
      <c r="Q397" s="140"/>
      <c r="R397" s="144"/>
    </row>
    <row r="398" hidden="1">
      <c r="A398" s="133">
        <v>45916.0</v>
      </c>
      <c r="B398" s="135" t="s">
        <v>13</v>
      </c>
      <c r="C398" s="135" t="s">
        <v>13</v>
      </c>
      <c r="D398" s="136">
        <v>0.5145833333333333</v>
      </c>
      <c r="E398" s="135" t="s">
        <v>13</v>
      </c>
      <c r="F398" s="135" t="s">
        <v>13</v>
      </c>
      <c r="G398" s="136">
        <v>0.7215277777777778</v>
      </c>
      <c r="H398" s="137">
        <v>0.2069444444444445</v>
      </c>
      <c r="I398" s="136">
        <v>0.2069444444444445</v>
      </c>
      <c r="J398" s="136">
        <v>0.2152777777777778</v>
      </c>
      <c r="K398" s="136">
        <v>0.008333333333333304</v>
      </c>
      <c r="L398" s="135" t="s">
        <v>14</v>
      </c>
      <c r="M398" s="135" t="s">
        <v>15</v>
      </c>
      <c r="N398" s="134"/>
      <c r="O398" s="134"/>
      <c r="P398" s="134"/>
      <c r="Q398" s="134"/>
      <c r="R398" s="138"/>
    </row>
    <row r="399" hidden="1">
      <c r="A399" s="139">
        <v>45917.0</v>
      </c>
      <c r="B399" s="143" t="s">
        <v>13</v>
      </c>
      <c r="C399" s="143" t="s">
        <v>13</v>
      </c>
      <c r="D399" s="141">
        <v>0.1798611111111111</v>
      </c>
      <c r="E399" s="143" t="s">
        <v>13</v>
      </c>
      <c r="F399" s="143" t="s">
        <v>13</v>
      </c>
      <c r="G399" s="141">
        <v>0.35625</v>
      </c>
      <c r="H399" s="142">
        <v>0.1763888888888889</v>
      </c>
      <c r="I399" s="141">
        <v>0.1763888888888889</v>
      </c>
      <c r="J399" s="141">
        <v>0.2850694444444444</v>
      </c>
      <c r="K399" s="141">
        <v>0.1086805555555555</v>
      </c>
      <c r="L399" s="143" t="s">
        <v>14</v>
      </c>
      <c r="M399" s="143" t="s">
        <v>15</v>
      </c>
      <c r="N399" s="140"/>
      <c r="O399" s="140"/>
      <c r="P399" s="140"/>
      <c r="Q399" s="140"/>
      <c r="R399" s="144"/>
    </row>
    <row r="400" hidden="1">
      <c r="A400" s="133">
        <v>45917.0</v>
      </c>
      <c r="B400" s="136">
        <v>0.6673611111111111</v>
      </c>
      <c r="C400" s="136">
        <v>0.6756944444444445</v>
      </c>
      <c r="D400" s="136">
        <v>0.6715277777777777</v>
      </c>
      <c r="E400" s="135" t="s">
        <v>13</v>
      </c>
      <c r="F400" s="135" t="s">
        <v>13</v>
      </c>
      <c r="G400" s="136">
        <v>0.8833333333333333</v>
      </c>
      <c r="H400" s="137">
        <v>0.21180555555555558</v>
      </c>
      <c r="I400" s="136">
        <v>0.21180555555555558</v>
      </c>
      <c r="J400" s="136">
        <v>0.2152777777777778</v>
      </c>
      <c r="K400" s="136">
        <v>0.00347222222222221</v>
      </c>
      <c r="L400" s="135" t="s">
        <v>14</v>
      </c>
      <c r="M400" s="135" t="s">
        <v>15</v>
      </c>
      <c r="N400" s="134"/>
      <c r="O400" s="134"/>
      <c r="P400" s="134"/>
      <c r="Q400" s="134"/>
      <c r="R400" s="138"/>
    </row>
    <row r="401" hidden="1">
      <c r="A401" s="139">
        <v>45918.0</v>
      </c>
      <c r="B401" s="141">
        <v>0.35347222222222224</v>
      </c>
      <c r="C401" s="141">
        <v>0.36944444444444446</v>
      </c>
      <c r="D401" s="141">
        <v>0.3614583333333333</v>
      </c>
      <c r="E401" s="141">
        <v>0.525</v>
      </c>
      <c r="F401" s="141">
        <v>0.5479166666666667</v>
      </c>
      <c r="G401" s="141">
        <v>0.5364583333333334</v>
      </c>
      <c r="H401" s="142">
        <v>0.17500000000000004</v>
      </c>
      <c r="I401" s="141">
        <v>0.17500000000000004</v>
      </c>
      <c r="J401" s="141">
        <v>0.22812500000000002</v>
      </c>
      <c r="K401" s="141">
        <v>0.05312499999999998</v>
      </c>
      <c r="L401" s="143" t="s">
        <v>14</v>
      </c>
      <c r="M401" s="143" t="s">
        <v>15</v>
      </c>
      <c r="N401" s="140"/>
      <c r="O401" s="140"/>
      <c r="P401" s="140"/>
      <c r="Q401" s="140"/>
      <c r="R401" s="144"/>
    </row>
    <row r="402" hidden="1">
      <c r="A402" s="133">
        <v>45918.0</v>
      </c>
      <c r="B402" s="135" t="s">
        <v>13</v>
      </c>
      <c r="C402" s="135" t="s">
        <v>13</v>
      </c>
      <c r="D402" s="136">
        <v>0.6701388888888888</v>
      </c>
      <c r="E402" s="135" t="s">
        <v>13</v>
      </c>
      <c r="F402" s="135" t="s">
        <v>13</v>
      </c>
      <c r="G402" s="135" t="s">
        <v>13</v>
      </c>
      <c r="H402" s="137" t="s">
        <v>13</v>
      </c>
      <c r="I402" s="135" t="s">
        <v>13</v>
      </c>
      <c r="J402" s="135" t="s">
        <v>13</v>
      </c>
      <c r="K402" s="135" t="s">
        <v>13</v>
      </c>
      <c r="L402" s="135" t="s">
        <v>14</v>
      </c>
      <c r="M402" s="135" t="s">
        <v>15</v>
      </c>
      <c r="N402" s="135" t="s">
        <v>27</v>
      </c>
      <c r="O402" s="134"/>
      <c r="P402" s="134"/>
      <c r="Q402" s="134"/>
      <c r="R402" s="138"/>
    </row>
    <row r="403" hidden="1">
      <c r="A403" s="139">
        <v>45920.0</v>
      </c>
      <c r="B403" s="143" t="s">
        <v>13</v>
      </c>
      <c r="C403" s="143" t="s">
        <v>13</v>
      </c>
      <c r="D403" s="143" t="s">
        <v>13</v>
      </c>
      <c r="E403" s="143" t="s">
        <v>13</v>
      </c>
      <c r="F403" s="143" t="s">
        <v>13</v>
      </c>
      <c r="G403" s="141">
        <v>0.4166666666666667</v>
      </c>
      <c r="H403" s="142" t="s">
        <v>13</v>
      </c>
      <c r="I403" s="143" t="s">
        <v>13</v>
      </c>
      <c r="J403" s="143" t="s">
        <v>13</v>
      </c>
      <c r="K403" s="141">
        <v>0.008333333333333304</v>
      </c>
      <c r="L403" s="143" t="s">
        <v>14</v>
      </c>
      <c r="M403" s="143" t="s">
        <v>15</v>
      </c>
      <c r="N403" s="143" t="s">
        <v>22</v>
      </c>
      <c r="O403" s="140"/>
      <c r="P403" s="140"/>
      <c r="Q403" s="140"/>
      <c r="R403" s="144"/>
    </row>
    <row r="404" hidden="1">
      <c r="A404" s="133">
        <v>45920.0</v>
      </c>
      <c r="B404" s="136">
        <v>0.775</v>
      </c>
      <c r="C404" s="136">
        <v>0.8006944444444445</v>
      </c>
      <c r="D404" s="136">
        <v>0.7878472222222223</v>
      </c>
      <c r="E404" s="135" t="s">
        <v>13</v>
      </c>
      <c r="F404" s="135" t="s">
        <v>13</v>
      </c>
      <c r="G404" s="135" t="s">
        <v>13</v>
      </c>
      <c r="H404" s="137" t="s">
        <v>13</v>
      </c>
      <c r="I404" s="135" t="s">
        <v>13</v>
      </c>
      <c r="J404" s="135" t="s">
        <v>13</v>
      </c>
      <c r="K404" s="135" t="s">
        <v>13</v>
      </c>
      <c r="L404" s="135" t="s">
        <v>14</v>
      </c>
      <c r="M404" s="135" t="s">
        <v>15</v>
      </c>
      <c r="N404" s="135" t="s">
        <v>22</v>
      </c>
      <c r="O404" s="134"/>
      <c r="P404" s="134"/>
      <c r="Q404" s="134"/>
      <c r="R404" s="138"/>
    </row>
    <row r="405" hidden="1">
      <c r="A405" s="139">
        <v>45921.0</v>
      </c>
      <c r="B405" s="143" t="s">
        <v>13</v>
      </c>
      <c r="C405" s="143" t="s">
        <v>13</v>
      </c>
      <c r="D405" s="143" t="s">
        <v>13</v>
      </c>
      <c r="E405" s="143" t="s">
        <v>13</v>
      </c>
      <c r="F405" s="143" t="s">
        <v>13</v>
      </c>
      <c r="G405" s="141">
        <v>0.3819444444444444</v>
      </c>
      <c r="H405" s="142" t="s">
        <v>13</v>
      </c>
      <c r="I405" s="143" t="s">
        <v>13</v>
      </c>
      <c r="J405" s="143" t="s">
        <v>13</v>
      </c>
      <c r="K405" s="141">
        <v>0.11527777777777781</v>
      </c>
      <c r="L405" s="143" t="s">
        <v>14</v>
      </c>
      <c r="M405" s="143" t="s">
        <v>15</v>
      </c>
      <c r="N405" s="143" t="s">
        <v>22</v>
      </c>
      <c r="O405" s="140"/>
      <c r="P405" s="140"/>
      <c r="Q405" s="140"/>
      <c r="R405" s="144"/>
    </row>
    <row r="406" hidden="1">
      <c r="A406" s="133">
        <v>45921.0</v>
      </c>
      <c r="B406" s="135" t="s">
        <v>13</v>
      </c>
      <c r="C406" s="135" t="s">
        <v>13</v>
      </c>
      <c r="D406" s="136">
        <v>0.74375</v>
      </c>
      <c r="E406" s="135" t="s">
        <v>13</v>
      </c>
      <c r="F406" s="135" t="s">
        <v>13</v>
      </c>
      <c r="G406" s="135" t="s">
        <v>13</v>
      </c>
      <c r="H406" s="137" t="s">
        <v>13</v>
      </c>
      <c r="I406" s="135" t="s">
        <v>13</v>
      </c>
      <c r="J406" s="135" t="s">
        <v>13</v>
      </c>
      <c r="K406" s="135" t="s">
        <v>13</v>
      </c>
      <c r="L406" s="135" t="s">
        <v>14</v>
      </c>
      <c r="M406" s="135" t="s">
        <v>15</v>
      </c>
      <c r="N406" s="135" t="s">
        <v>22</v>
      </c>
      <c r="O406" s="135" t="s">
        <v>299</v>
      </c>
      <c r="P406" s="134"/>
      <c r="Q406" s="134"/>
      <c r="R406" s="138"/>
    </row>
    <row r="407" hidden="1">
      <c r="A407" s="139">
        <v>45922.0</v>
      </c>
      <c r="B407" s="143" t="s">
        <v>13</v>
      </c>
      <c r="C407" s="143" t="s">
        <v>13</v>
      </c>
      <c r="D407" s="143" t="s">
        <v>13</v>
      </c>
      <c r="E407" s="141">
        <v>0.3472222222222222</v>
      </c>
      <c r="F407" s="141">
        <v>0.3576388888888889</v>
      </c>
      <c r="G407" s="141">
        <v>0.3524305555555556</v>
      </c>
      <c r="H407" s="142" t="s">
        <v>13</v>
      </c>
      <c r="I407" s="143" t="s">
        <v>13</v>
      </c>
      <c r="J407" s="143" t="s">
        <v>13</v>
      </c>
      <c r="K407" s="141">
        <v>0.08576388888888886</v>
      </c>
      <c r="L407" s="143" t="s">
        <v>14</v>
      </c>
      <c r="M407" s="143" t="s">
        <v>15</v>
      </c>
      <c r="N407" s="143" t="s">
        <v>300</v>
      </c>
      <c r="O407" s="140"/>
      <c r="P407" s="140"/>
      <c r="Q407" s="140"/>
      <c r="R407" s="144"/>
    </row>
    <row r="408" hidden="1">
      <c r="A408" s="133">
        <v>45922.0</v>
      </c>
      <c r="B408" s="135" t="s">
        <v>13</v>
      </c>
      <c r="C408" s="135" t="s">
        <v>13</v>
      </c>
      <c r="D408" s="136">
        <v>0.775</v>
      </c>
      <c r="E408" s="135" t="s">
        <v>13</v>
      </c>
      <c r="F408" s="135" t="s">
        <v>13</v>
      </c>
      <c r="G408" s="135" t="s">
        <v>13</v>
      </c>
      <c r="H408" s="137" t="s">
        <v>13</v>
      </c>
      <c r="I408" s="135" t="s">
        <v>13</v>
      </c>
      <c r="J408" s="135" t="s">
        <v>13</v>
      </c>
      <c r="K408" s="135" t="s">
        <v>13</v>
      </c>
      <c r="L408" s="135" t="s">
        <v>14</v>
      </c>
      <c r="M408" s="135" t="s">
        <v>15</v>
      </c>
      <c r="N408" s="135" t="s">
        <v>27</v>
      </c>
      <c r="O408" s="134"/>
      <c r="P408" s="134"/>
      <c r="Q408" s="134"/>
      <c r="R408" s="138"/>
    </row>
    <row r="409" hidden="1">
      <c r="A409" s="139">
        <v>45924.0</v>
      </c>
      <c r="B409" s="143" t="s">
        <v>13</v>
      </c>
      <c r="C409" s="143" t="s">
        <v>13</v>
      </c>
      <c r="D409" s="141">
        <v>0.4583333333333333</v>
      </c>
      <c r="E409" s="143" t="s">
        <v>13</v>
      </c>
      <c r="F409" s="143" t="s">
        <v>13</v>
      </c>
      <c r="G409" s="141">
        <v>0.6326388888888889</v>
      </c>
      <c r="H409" s="142">
        <v>0.17430555555555555</v>
      </c>
      <c r="I409" s="141">
        <v>0.17430555555555555</v>
      </c>
      <c r="J409" s="141">
        <v>0.2579861111111112</v>
      </c>
      <c r="K409" s="141">
        <v>0.08368055555555565</v>
      </c>
      <c r="L409" s="143" t="s">
        <v>14</v>
      </c>
      <c r="M409" s="143" t="s">
        <v>15</v>
      </c>
      <c r="N409" s="140"/>
      <c r="O409" s="140"/>
      <c r="P409" s="140"/>
      <c r="Q409" s="140"/>
      <c r="R409" s="144"/>
    </row>
    <row r="410" hidden="1">
      <c r="A410" s="133">
        <v>45925.0</v>
      </c>
      <c r="B410" s="135" t="s">
        <v>13</v>
      </c>
      <c r="C410" s="135" t="s">
        <v>13</v>
      </c>
      <c r="D410" s="136">
        <v>0.7222222222222222</v>
      </c>
      <c r="E410" s="135" t="s">
        <v>13</v>
      </c>
      <c r="F410" s="135" t="s">
        <v>13</v>
      </c>
      <c r="G410" s="135" t="s">
        <v>13</v>
      </c>
      <c r="H410" s="137" t="s">
        <v>13</v>
      </c>
      <c r="I410" s="135" t="s">
        <v>13</v>
      </c>
      <c r="J410" s="135" t="s">
        <v>13</v>
      </c>
      <c r="K410" s="135" t="s">
        <v>13</v>
      </c>
      <c r="L410" s="135" t="s">
        <v>14</v>
      </c>
      <c r="M410" s="135" t="s">
        <v>15</v>
      </c>
      <c r="N410" s="135" t="s">
        <v>53</v>
      </c>
      <c r="O410" s="134"/>
      <c r="P410" s="134"/>
      <c r="Q410" s="134"/>
      <c r="R410" s="138"/>
    </row>
    <row r="411" hidden="1">
      <c r="A411" s="139">
        <v>45926.0</v>
      </c>
      <c r="B411" s="143" t="s">
        <v>13</v>
      </c>
      <c r="C411" s="143" t="s">
        <v>13</v>
      </c>
      <c r="D411" s="143" t="s">
        <v>13</v>
      </c>
      <c r="E411" s="143" t="s">
        <v>13</v>
      </c>
      <c r="F411" s="143" t="s">
        <v>13</v>
      </c>
      <c r="G411" s="141">
        <v>0.3298611111111111</v>
      </c>
      <c r="H411" s="142" t="s">
        <v>13</v>
      </c>
      <c r="I411" s="143" t="s">
        <v>13</v>
      </c>
      <c r="J411" s="143" t="s">
        <v>13</v>
      </c>
      <c r="K411" s="141">
        <v>0.007638888888888917</v>
      </c>
      <c r="L411" s="143" t="s">
        <v>14</v>
      </c>
      <c r="M411" s="143" t="s">
        <v>15</v>
      </c>
      <c r="N411" s="143" t="s">
        <v>173</v>
      </c>
      <c r="O411" s="140"/>
      <c r="P411" s="140"/>
      <c r="Q411" s="140"/>
      <c r="R411" s="144"/>
    </row>
    <row r="412" hidden="1">
      <c r="A412" s="133">
        <v>45926.0</v>
      </c>
      <c r="B412" s="135" t="s">
        <v>13</v>
      </c>
      <c r="C412" s="135" t="s">
        <v>13</v>
      </c>
      <c r="D412" s="136">
        <v>0.5979166666666667</v>
      </c>
      <c r="E412" s="135" t="s">
        <v>13</v>
      </c>
      <c r="F412" s="135" t="s">
        <v>13</v>
      </c>
      <c r="G412" s="136">
        <v>0.8006944444444445</v>
      </c>
      <c r="H412" s="137">
        <v>0.20277777777777783</v>
      </c>
      <c r="I412" s="136">
        <v>0.20277777777777783</v>
      </c>
      <c r="J412" s="136">
        <v>0.20972222222222225</v>
      </c>
      <c r="K412" s="136">
        <v>0.00694444444444442</v>
      </c>
      <c r="L412" s="135" t="s">
        <v>14</v>
      </c>
      <c r="M412" s="135" t="s">
        <v>15</v>
      </c>
      <c r="N412" s="135" t="s">
        <v>304</v>
      </c>
      <c r="O412" s="134"/>
      <c r="P412" s="134"/>
      <c r="Q412" s="134"/>
      <c r="R412" s="138"/>
    </row>
    <row r="413" hidden="1">
      <c r="A413" s="139">
        <v>45927.0</v>
      </c>
      <c r="B413" s="143" t="s">
        <v>13</v>
      </c>
      <c r="C413" s="143" t="s">
        <v>13</v>
      </c>
      <c r="D413" s="143" t="s">
        <v>13</v>
      </c>
      <c r="E413" s="143" t="s">
        <v>13</v>
      </c>
      <c r="F413" s="143" t="s">
        <v>13</v>
      </c>
      <c r="G413" s="141">
        <v>0.35694444444444445</v>
      </c>
      <c r="H413" s="142" t="s">
        <v>13</v>
      </c>
      <c r="I413" s="143" t="s">
        <v>13</v>
      </c>
      <c r="J413" s="143" t="s">
        <v>13</v>
      </c>
      <c r="K413" s="141">
        <v>0.08263888888888887</v>
      </c>
      <c r="L413" s="143" t="s">
        <v>14</v>
      </c>
      <c r="M413" s="143" t="s">
        <v>15</v>
      </c>
      <c r="N413" s="143" t="s">
        <v>305</v>
      </c>
      <c r="O413" s="140"/>
      <c r="P413" s="140"/>
      <c r="Q413" s="140"/>
      <c r="R413" s="144"/>
    </row>
    <row r="414" hidden="1">
      <c r="A414" s="133">
        <v>45927.0</v>
      </c>
      <c r="B414" s="135" t="s">
        <v>13</v>
      </c>
      <c r="C414" s="135" t="s">
        <v>13</v>
      </c>
      <c r="D414" s="136">
        <v>0.5430555555555555</v>
      </c>
      <c r="E414" s="135" t="s">
        <v>13</v>
      </c>
      <c r="F414" s="135" t="s">
        <v>13</v>
      </c>
      <c r="G414" s="136">
        <v>0.7388888888888889</v>
      </c>
      <c r="H414" s="137">
        <v>0.19583333333333341</v>
      </c>
      <c r="I414" s="136">
        <v>0.19583333333333341</v>
      </c>
      <c r="J414" s="136">
        <v>0.21597222222222223</v>
      </c>
      <c r="K414" s="136">
        <v>0.020138888888888817</v>
      </c>
      <c r="L414" s="135" t="s">
        <v>14</v>
      </c>
      <c r="M414" s="135" t="s">
        <v>15</v>
      </c>
      <c r="N414" s="135" t="s">
        <v>306</v>
      </c>
      <c r="O414" s="134"/>
      <c r="P414" s="134"/>
      <c r="Q414" s="134"/>
      <c r="R414" s="138"/>
    </row>
    <row r="415" hidden="1">
      <c r="A415" s="139">
        <v>45928.0</v>
      </c>
      <c r="B415" s="143" t="s">
        <v>13</v>
      </c>
      <c r="C415" s="143" t="s">
        <v>13</v>
      </c>
      <c r="D415" s="143" t="s">
        <v>13</v>
      </c>
      <c r="E415" s="143" t="s">
        <v>13</v>
      </c>
      <c r="F415" s="143" t="s">
        <v>13</v>
      </c>
      <c r="G415" s="141">
        <v>0.34930555555555554</v>
      </c>
      <c r="H415" s="142" t="s">
        <v>13</v>
      </c>
      <c r="I415" s="143" t="s">
        <v>13</v>
      </c>
      <c r="J415" s="143" t="s">
        <v>13</v>
      </c>
      <c r="K415" s="141">
        <v>0.014583333333333337</v>
      </c>
      <c r="L415" s="143" t="s">
        <v>14</v>
      </c>
      <c r="M415" s="143" t="s">
        <v>15</v>
      </c>
      <c r="N415" s="143" t="s">
        <v>307</v>
      </c>
      <c r="O415" s="140"/>
      <c r="P415" s="140"/>
      <c r="Q415" s="140"/>
      <c r="R415" s="144"/>
    </row>
    <row r="416" hidden="1">
      <c r="A416" s="133">
        <v>45929.0</v>
      </c>
      <c r="B416" s="135" t="s">
        <v>13</v>
      </c>
      <c r="C416" s="135" t="s">
        <v>13</v>
      </c>
      <c r="D416" s="136">
        <v>0.2833333333333333</v>
      </c>
      <c r="E416" s="135" t="s">
        <v>13</v>
      </c>
      <c r="F416" s="135" t="s">
        <v>13</v>
      </c>
      <c r="G416" s="136">
        <v>0.47847222222222224</v>
      </c>
      <c r="H416" s="137">
        <v>0.19513888888888892</v>
      </c>
      <c r="I416" s="136">
        <v>0.19513888888888892</v>
      </c>
      <c r="J416" s="136">
        <v>0.20347222222222222</v>
      </c>
      <c r="K416" s="136">
        <v>0.008333333333333304</v>
      </c>
      <c r="L416" s="135" t="s">
        <v>14</v>
      </c>
      <c r="M416" s="135" t="s">
        <v>15</v>
      </c>
      <c r="N416" s="135" t="s">
        <v>308</v>
      </c>
      <c r="O416" s="134"/>
      <c r="P416" s="134"/>
      <c r="Q416" s="134"/>
      <c r="R416" s="138"/>
    </row>
    <row r="417" hidden="1">
      <c r="A417" s="139">
        <v>45974.0</v>
      </c>
      <c r="B417" s="143" t="s">
        <v>13</v>
      </c>
      <c r="C417" s="143" t="s">
        <v>13</v>
      </c>
      <c r="D417" s="143" t="s">
        <v>13</v>
      </c>
      <c r="E417" s="141">
        <v>0.5270833333333333</v>
      </c>
      <c r="F417" s="141">
        <v>0.54375</v>
      </c>
      <c r="G417" s="141">
        <v>0.5354166666666667</v>
      </c>
      <c r="H417" s="142" t="s">
        <v>13</v>
      </c>
      <c r="I417" s="143" t="s">
        <v>13</v>
      </c>
      <c r="J417" s="143" t="s">
        <v>13</v>
      </c>
      <c r="K417" s="141">
        <v>0.012500000000000067</v>
      </c>
      <c r="L417" s="143" t="s">
        <v>14</v>
      </c>
      <c r="M417" s="143" t="s">
        <v>15</v>
      </c>
      <c r="N417" s="143" t="s">
        <v>22</v>
      </c>
      <c r="O417" s="140"/>
      <c r="P417" s="140"/>
      <c r="Q417" s="140"/>
      <c r="R417" s="144"/>
    </row>
    <row r="418" hidden="1">
      <c r="A418" s="133">
        <v>45975.0</v>
      </c>
      <c r="B418" s="135" t="s">
        <v>13</v>
      </c>
      <c r="C418" s="135" t="s">
        <v>13</v>
      </c>
      <c r="D418" s="136">
        <v>0.4201388888888889</v>
      </c>
      <c r="E418" s="135" t="s">
        <v>13</v>
      </c>
      <c r="F418" s="135" t="s">
        <v>13</v>
      </c>
      <c r="G418" s="136">
        <v>0.5840277777777778</v>
      </c>
      <c r="H418" s="137">
        <v>0.16388888888888892</v>
      </c>
      <c r="I418" s="136">
        <v>0.16388888888888892</v>
      </c>
      <c r="J418" s="136">
        <v>0.20833333333333331</v>
      </c>
      <c r="K418" s="136">
        <v>0.0444444444444444</v>
      </c>
      <c r="L418" s="135" t="s">
        <v>14</v>
      </c>
      <c r="M418" s="135" t="s">
        <v>15</v>
      </c>
      <c r="N418" s="134"/>
      <c r="O418" s="134"/>
      <c r="P418" s="134"/>
      <c r="Q418" s="134"/>
      <c r="R418" s="138"/>
    </row>
    <row r="419" hidden="1">
      <c r="A419" s="139">
        <v>45976.0</v>
      </c>
      <c r="B419" s="143" t="s">
        <v>13</v>
      </c>
      <c r="C419" s="143" t="s">
        <v>13</v>
      </c>
      <c r="D419" s="141">
        <v>0.44166666666666665</v>
      </c>
      <c r="E419" s="143" t="s">
        <v>13</v>
      </c>
      <c r="F419" s="143" t="s">
        <v>13</v>
      </c>
      <c r="G419" s="141">
        <v>0.6416666666666667</v>
      </c>
      <c r="H419" s="142">
        <v>0.20000000000000007</v>
      </c>
      <c r="I419" s="141">
        <v>0.20000000000000007</v>
      </c>
      <c r="J419" s="141">
        <v>0.21805555555555556</v>
      </c>
      <c r="K419" s="141">
        <v>0.01805555555555549</v>
      </c>
      <c r="L419" s="143" t="s">
        <v>14</v>
      </c>
      <c r="M419" s="143" t="s">
        <v>15</v>
      </c>
      <c r="N419" s="140"/>
      <c r="O419" s="140"/>
      <c r="P419" s="140"/>
      <c r="Q419" s="140"/>
      <c r="R419" s="144"/>
    </row>
    <row r="420" hidden="1">
      <c r="A420" s="133">
        <v>45977.0</v>
      </c>
      <c r="B420" s="135" t="s">
        <v>13</v>
      </c>
      <c r="C420" s="135" t="s">
        <v>13</v>
      </c>
      <c r="D420" s="135" t="s">
        <v>13</v>
      </c>
      <c r="E420" s="135" t="s">
        <v>13</v>
      </c>
      <c r="F420" s="135" t="s">
        <v>13</v>
      </c>
      <c r="G420" s="136">
        <v>0.36875</v>
      </c>
      <c r="H420" s="137" t="s">
        <v>13</v>
      </c>
      <c r="I420" s="135" t="s">
        <v>13</v>
      </c>
      <c r="J420" s="135" t="s">
        <v>13</v>
      </c>
      <c r="K420" s="136">
        <v>0.036111111111111094</v>
      </c>
      <c r="L420" s="135" t="s">
        <v>14</v>
      </c>
      <c r="M420" s="135" t="s">
        <v>15</v>
      </c>
      <c r="N420" s="134"/>
      <c r="O420" s="134"/>
      <c r="P420" s="134"/>
      <c r="Q420" s="134"/>
      <c r="R420" s="138"/>
    </row>
    <row r="421" hidden="1">
      <c r="A421" s="139">
        <v>45977.0</v>
      </c>
      <c r="B421" s="143" t="s">
        <v>13</v>
      </c>
      <c r="C421" s="143" t="s">
        <v>13</v>
      </c>
      <c r="D421" s="141">
        <v>0.5229166666666667</v>
      </c>
      <c r="E421" s="143" t="s">
        <v>13</v>
      </c>
      <c r="F421" s="143" t="s">
        <v>13</v>
      </c>
      <c r="G421" s="141">
        <v>0.7326388888888888</v>
      </c>
      <c r="H421" s="142">
        <v>0.20972222222222214</v>
      </c>
      <c r="I421" s="141">
        <v>0.20972222222222214</v>
      </c>
      <c r="J421" s="143" t="s">
        <v>13</v>
      </c>
      <c r="K421" s="143" t="s">
        <v>13</v>
      </c>
      <c r="L421" s="143" t="s">
        <v>14</v>
      </c>
      <c r="M421" s="143" t="s">
        <v>15</v>
      </c>
      <c r="N421" s="140"/>
      <c r="O421" s="140"/>
      <c r="P421" s="140"/>
      <c r="Q421" s="140"/>
      <c r="R421" s="144"/>
    </row>
    <row r="422" hidden="1">
      <c r="A422" s="133">
        <v>45978.0</v>
      </c>
      <c r="B422" s="135" t="s">
        <v>13</v>
      </c>
      <c r="C422" s="135" t="s">
        <v>13</v>
      </c>
      <c r="D422" s="135" t="s">
        <v>13</v>
      </c>
      <c r="E422" s="135" t="s">
        <v>13</v>
      </c>
      <c r="F422" s="135" t="s">
        <v>13</v>
      </c>
      <c r="G422" s="136">
        <v>0.2875</v>
      </c>
      <c r="H422" s="137" t="s">
        <v>13</v>
      </c>
      <c r="I422" s="135" t="s">
        <v>13</v>
      </c>
      <c r="J422" s="135" t="s">
        <v>13</v>
      </c>
      <c r="K422" s="136">
        <v>0.05868055555555557</v>
      </c>
      <c r="L422" s="135" t="s">
        <v>14</v>
      </c>
      <c r="M422" s="135" t="s">
        <v>15</v>
      </c>
      <c r="N422" s="134"/>
      <c r="O422" s="134"/>
      <c r="P422" s="134"/>
      <c r="Q422" s="134"/>
      <c r="R422" s="138"/>
    </row>
    <row r="423" hidden="1">
      <c r="A423" s="139">
        <v>45978.0</v>
      </c>
      <c r="B423" s="141">
        <v>0.4236111111111111</v>
      </c>
      <c r="C423" s="141">
        <v>0.4652777777777778</v>
      </c>
      <c r="D423" s="141">
        <v>0.4444444444444444</v>
      </c>
      <c r="E423" s="143" t="s">
        <v>13</v>
      </c>
      <c r="F423" s="143" t="s">
        <v>13</v>
      </c>
      <c r="G423" s="141">
        <v>0.5798611111111112</v>
      </c>
      <c r="H423" s="142">
        <v>0.13541666666666674</v>
      </c>
      <c r="I423" s="141">
        <v>0.13541666666666674</v>
      </c>
      <c r="J423" s="141">
        <v>0.15555555555555556</v>
      </c>
      <c r="K423" s="141">
        <v>0.020138888888888817</v>
      </c>
      <c r="L423" s="143" t="s">
        <v>14</v>
      </c>
      <c r="M423" s="143" t="s">
        <v>15</v>
      </c>
      <c r="N423" s="140"/>
      <c r="O423" s="140"/>
      <c r="P423" s="140"/>
      <c r="Q423" s="140"/>
      <c r="R423" s="144"/>
    </row>
    <row r="424" hidden="1">
      <c r="A424" s="133">
        <v>45979.0</v>
      </c>
      <c r="B424" s="135" t="s">
        <v>13</v>
      </c>
      <c r="C424" s="135" t="s">
        <v>13</v>
      </c>
      <c r="D424" s="136">
        <v>0.3034722222222222</v>
      </c>
      <c r="E424" s="135" t="s">
        <v>13</v>
      </c>
      <c r="F424" s="135" t="s">
        <v>13</v>
      </c>
      <c r="G424" s="136">
        <v>0.4638888888888889</v>
      </c>
      <c r="H424" s="137">
        <v>0.1604166666666667</v>
      </c>
      <c r="I424" s="136">
        <v>0.1604166666666667</v>
      </c>
      <c r="J424" s="136">
        <v>0.1784722222222222</v>
      </c>
      <c r="K424" s="136">
        <v>0.01805555555555549</v>
      </c>
      <c r="L424" s="135" t="s">
        <v>14</v>
      </c>
      <c r="M424" s="135" t="s">
        <v>15</v>
      </c>
      <c r="N424" s="134"/>
      <c r="O424" s="134"/>
      <c r="P424" s="134"/>
      <c r="Q424" s="134"/>
      <c r="R424" s="138"/>
    </row>
    <row r="425" hidden="1">
      <c r="A425" s="139">
        <v>45980.0</v>
      </c>
      <c r="B425" s="143" t="s">
        <v>13</v>
      </c>
      <c r="C425" s="143" t="s">
        <v>13</v>
      </c>
      <c r="D425" s="141">
        <v>0.3701388888888889</v>
      </c>
      <c r="E425" s="143" t="s">
        <v>13</v>
      </c>
      <c r="F425" s="143" t="s">
        <v>13</v>
      </c>
      <c r="G425" s="141">
        <v>0.5409722222222222</v>
      </c>
      <c r="H425" s="142">
        <v>0.17083333333333328</v>
      </c>
      <c r="I425" s="141">
        <v>0.17083333333333328</v>
      </c>
      <c r="J425" s="141">
        <v>0.23819444444444438</v>
      </c>
      <c r="K425" s="141">
        <v>0.0673611111111111</v>
      </c>
      <c r="L425" s="143" t="s">
        <v>14</v>
      </c>
      <c r="M425" s="143" t="s">
        <v>15</v>
      </c>
      <c r="N425" s="143" t="s">
        <v>318</v>
      </c>
      <c r="O425" s="140"/>
      <c r="P425" s="140"/>
      <c r="Q425" s="140"/>
      <c r="R425" s="144"/>
    </row>
    <row r="426" hidden="1">
      <c r="A426" s="133">
        <v>45981.0</v>
      </c>
      <c r="B426" s="135" t="s">
        <v>13</v>
      </c>
      <c r="C426" s="135" t="s">
        <v>13</v>
      </c>
      <c r="D426" s="136">
        <v>0.475</v>
      </c>
      <c r="E426" s="135" t="s">
        <v>13</v>
      </c>
      <c r="F426" s="135" t="s">
        <v>13</v>
      </c>
      <c r="G426" s="136">
        <v>0.6430555555555556</v>
      </c>
      <c r="H426" s="137">
        <v>0.16805555555555562</v>
      </c>
      <c r="I426" s="136">
        <v>0.16805555555555562</v>
      </c>
      <c r="J426" s="136">
        <v>0.17708333333333337</v>
      </c>
      <c r="K426" s="136">
        <v>0.009027777777777746</v>
      </c>
      <c r="L426" s="135" t="s">
        <v>14</v>
      </c>
      <c r="M426" s="135" t="s">
        <v>15</v>
      </c>
      <c r="N426" s="134"/>
      <c r="O426" s="134"/>
      <c r="P426" s="134"/>
      <c r="Q426" s="134"/>
      <c r="R426" s="138"/>
    </row>
    <row r="427" hidden="1">
      <c r="A427" s="139">
        <v>45982.0</v>
      </c>
      <c r="B427" s="143" t="s">
        <v>13</v>
      </c>
      <c r="C427" s="143" t="s">
        <v>13</v>
      </c>
      <c r="D427" s="143" t="s">
        <v>13</v>
      </c>
      <c r="E427" s="143" t="s">
        <v>13</v>
      </c>
      <c r="F427" s="143" t="s">
        <v>13</v>
      </c>
      <c r="G427" s="141">
        <v>0.2826388888888889</v>
      </c>
      <c r="H427" s="142" t="s">
        <v>13</v>
      </c>
      <c r="I427" s="143" t="s">
        <v>13</v>
      </c>
      <c r="J427" s="143" t="s">
        <v>13</v>
      </c>
      <c r="K427" s="141">
        <v>0.013194444444444453</v>
      </c>
      <c r="L427" s="143" t="s">
        <v>14</v>
      </c>
      <c r="M427" s="143" t="s">
        <v>15</v>
      </c>
      <c r="N427" s="140"/>
      <c r="O427" s="140"/>
      <c r="P427" s="140"/>
      <c r="Q427" s="140"/>
      <c r="R427" s="144"/>
    </row>
    <row r="428">
      <c r="A428" s="150">
        <v>45983.0</v>
      </c>
      <c r="B428" s="135" t="s">
        <v>13</v>
      </c>
      <c r="C428" s="135" t="s">
        <v>13</v>
      </c>
      <c r="D428" s="136">
        <v>0.29097222222222224</v>
      </c>
      <c r="E428" s="136">
        <v>0.5388888888888889</v>
      </c>
      <c r="F428" s="136">
        <v>0.55</v>
      </c>
      <c r="G428" s="136">
        <v>0.5444444444444445</v>
      </c>
      <c r="H428" s="148">
        <v>0.25347222222222227</v>
      </c>
      <c r="I428" s="136">
        <v>0.25347222222222227</v>
      </c>
      <c r="J428" s="136">
        <v>0.27291666666666664</v>
      </c>
      <c r="K428" s="136">
        <v>0.019444444444444375</v>
      </c>
      <c r="L428" s="135" t="s">
        <v>14</v>
      </c>
      <c r="M428" s="135" t="s">
        <v>15</v>
      </c>
      <c r="N428" s="135" t="s">
        <v>320</v>
      </c>
      <c r="O428" s="134"/>
      <c r="P428" s="134"/>
      <c r="Q428" s="134"/>
      <c r="R428" s="138"/>
    </row>
    <row r="429" hidden="1">
      <c r="A429" s="149">
        <v>45983.0</v>
      </c>
      <c r="B429" s="143" t="s">
        <v>13</v>
      </c>
      <c r="C429" s="143" t="s">
        <v>13</v>
      </c>
      <c r="D429" s="141">
        <v>0.6527777777777778</v>
      </c>
      <c r="E429" s="143" t="s">
        <v>13</v>
      </c>
      <c r="F429" s="143" t="s">
        <v>13</v>
      </c>
      <c r="G429" s="143" t="s">
        <v>13</v>
      </c>
      <c r="H429" s="142" t="s">
        <v>13</v>
      </c>
      <c r="I429" s="143" t="s">
        <v>13</v>
      </c>
      <c r="J429" s="143" t="s">
        <v>13</v>
      </c>
      <c r="K429" s="143" t="s">
        <v>13</v>
      </c>
      <c r="L429" s="143" t="s">
        <v>14</v>
      </c>
      <c r="M429" s="143" t="s">
        <v>15</v>
      </c>
      <c r="N429" s="143" t="s">
        <v>27</v>
      </c>
      <c r="O429" s="140"/>
      <c r="P429" s="140"/>
      <c r="Q429" s="140"/>
      <c r="R429" s="144"/>
    </row>
    <row r="430" hidden="1">
      <c r="A430" s="150">
        <v>45984.0</v>
      </c>
      <c r="B430" s="135" t="s">
        <v>13</v>
      </c>
      <c r="C430" s="135" t="s">
        <v>13</v>
      </c>
      <c r="D430" s="135" t="s">
        <v>13</v>
      </c>
      <c r="E430" s="135" t="s">
        <v>13</v>
      </c>
      <c r="F430" s="135" t="s">
        <v>13</v>
      </c>
      <c r="G430" s="136">
        <v>0.4673611111111111</v>
      </c>
      <c r="H430" s="137" t="s">
        <v>13</v>
      </c>
      <c r="I430" s="135" t="s">
        <v>13</v>
      </c>
      <c r="J430" s="135" t="s">
        <v>13</v>
      </c>
      <c r="K430" s="136">
        <v>0.08819444444444446</v>
      </c>
      <c r="L430" s="135" t="s">
        <v>14</v>
      </c>
      <c r="M430" s="135" t="s">
        <v>15</v>
      </c>
      <c r="N430" s="135" t="s">
        <v>22</v>
      </c>
      <c r="O430" s="134"/>
      <c r="P430" s="134"/>
      <c r="Q430" s="134"/>
      <c r="R430" s="138"/>
    </row>
    <row r="431" hidden="1">
      <c r="A431" s="149">
        <v>45987.0</v>
      </c>
      <c r="B431" s="143" t="s">
        <v>13</v>
      </c>
      <c r="C431" s="143" t="s">
        <v>13</v>
      </c>
      <c r="D431" s="143" t="s">
        <v>13</v>
      </c>
      <c r="E431" s="143" t="s">
        <v>13</v>
      </c>
      <c r="F431" s="143" t="s">
        <v>13</v>
      </c>
      <c r="G431" s="141">
        <v>0.48541666666666666</v>
      </c>
      <c r="H431" s="142" t="s">
        <v>13</v>
      </c>
      <c r="I431" s="143" t="s">
        <v>13</v>
      </c>
      <c r="J431" s="143" t="s">
        <v>13</v>
      </c>
      <c r="K431" s="141">
        <v>0.01597222222222222</v>
      </c>
      <c r="L431" s="143" t="s">
        <v>14</v>
      </c>
      <c r="M431" s="143" t="s">
        <v>15</v>
      </c>
      <c r="N431" s="143" t="s">
        <v>22</v>
      </c>
      <c r="O431" s="140"/>
      <c r="P431" s="140"/>
      <c r="Q431" s="140"/>
      <c r="R431" s="144"/>
    </row>
    <row r="432" hidden="1">
      <c r="A432" s="150">
        <v>45988.0</v>
      </c>
      <c r="B432" s="135" t="s">
        <v>13</v>
      </c>
      <c r="C432" s="135" t="s">
        <v>13</v>
      </c>
      <c r="D432" s="135" t="s">
        <v>13</v>
      </c>
      <c r="E432" s="135" t="s">
        <v>13</v>
      </c>
      <c r="F432" s="135" t="s">
        <v>13</v>
      </c>
      <c r="G432" s="136">
        <v>0.44583333333333336</v>
      </c>
      <c r="H432" s="137" t="s">
        <v>13</v>
      </c>
      <c r="I432" s="135" t="s">
        <v>13</v>
      </c>
      <c r="J432" s="135" t="s">
        <v>13</v>
      </c>
      <c r="K432" s="136">
        <v>0.08958333333333329</v>
      </c>
      <c r="L432" s="135" t="s">
        <v>14</v>
      </c>
      <c r="M432" s="135" t="s">
        <v>15</v>
      </c>
      <c r="N432" s="135" t="s">
        <v>322</v>
      </c>
      <c r="O432" s="134"/>
      <c r="P432" s="134"/>
      <c r="Q432" s="134"/>
      <c r="R432" s="138"/>
    </row>
    <row r="433" hidden="1">
      <c r="A433" s="149">
        <v>45989.0</v>
      </c>
      <c r="B433" s="143" t="s">
        <v>13</v>
      </c>
      <c r="C433" s="143" t="s">
        <v>13</v>
      </c>
      <c r="D433" s="143" t="s">
        <v>13</v>
      </c>
      <c r="E433" s="143" t="s">
        <v>13</v>
      </c>
      <c r="F433" s="143" t="s">
        <v>13</v>
      </c>
      <c r="G433" s="141">
        <v>0.325</v>
      </c>
      <c r="H433" s="142" t="s">
        <v>13</v>
      </c>
      <c r="I433" s="143" t="s">
        <v>13</v>
      </c>
      <c r="J433" s="143" t="s">
        <v>13</v>
      </c>
      <c r="K433" s="141">
        <v>0.01944444444444443</v>
      </c>
      <c r="L433" s="143" t="s">
        <v>14</v>
      </c>
      <c r="M433" s="143" t="s">
        <v>15</v>
      </c>
      <c r="N433" s="140"/>
      <c r="O433" s="140"/>
      <c r="P433" s="140"/>
      <c r="Q433" s="140"/>
      <c r="R433" s="144"/>
    </row>
    <row r="434">
      <c r="A434" s="150">
        <v>45989.0</v>
      </c>
      <c r="B434" s="135" t="s">
        <v>13</v>
      </c>
      <c r="C434" s="135" t="s">
        <v>13</v>
      </c>
      <c r="D434" s="136">
        <v>0.5020833333333333</v>
      </c>
      <c r="E434" s="136">
        <v>0.7326388888888888</v>
      </c>
      <c r="F434" s="136">
        <v>0.7861111111111111</v>
      </c>
      <c r="G434" s="136">
        <v>0.7593749999999999</v>
      </c>
      <c r="H434" s="137">
        <v>0.2572916666666666</v>
      </c>
      <c r="I434" s="136">
        <v>0.2572916666666666</v>
      </c>
      <c r="J434" s="136">
        <v>0.4041666666666667</v>
      </c>
      <c r="K434" s="136">
        <v>0.1468750000000001</v>
      </c>
      <c r="L434" s="135" t="s">
        <v>14</v>
      </c>
      <c r="M434" s="135" t="s">
        <v>15</v>
      </c>
      <c r="N434" s="135" t="s">
        <v>325</v>
      </c>
      <c r="O434" s="134"/>
      <c r="P434" s="134"/>
      <c r="Q434" s="134"/>
      <c r="R434" s="138"/>
    </row>
    <row r="435" hidden="1">
      <c r="A435" s="149">
        <v>45990.0</v>
      </c>
      <c r="B435" s="143" t="s">
        <v>13</v>
      </c>
      <c r="C435" s="143" t="s">
        <v>13</v>
      </c>
      <c r="D435" s="143" t="s">
        <v>13</v>
      </c>
      <c r="E435" s="143" t="s">
        <v>13</v>
      </c>
      <c r="F435" s="143" t="s">
        <v>13</v>
      </c>
      <c r="G435" s="141">
        <v>0.3194444444444444</v>
      </c>
      <c r="H435" s="142" t="s">
        <v>13</v>
      </c>
      <c r="I435" s="143" t="s">
        <v>13</v>
      </c>
      <c r="J435" s="143" t="s">
        <v>13</v>
      </c>
      <c r="K435" s="141">
        <v>0.004861111111111149</v>
      </c>
      <c r="L435" s="143" t="s">
        <v>14</v>
      </c>
      <c r="M435" s="143" t="s">
        <v>15</v>
      </c>
      <c r="N435" s="143" t="s">
        <v>13</v>
      </c>
      <c r="O435" s="140"/>
      <c r="P435" s="140"/>
      <c r="Q435" s="140"/>
      <c r="R435" s="144"/>
    </row>
    <row r="436" hidden="1">
      <c r="A436" s="150">
        <v>45991.0</v>
      </c>
      <c r="B436" s="135" t="s">
        <v>13</v>
      </c>
      <c r="C436" s="135" t="s">
        <v>13</v>
      </c>
      <c r="D436" s="136">
        <v>0.42291666666666666</v>
      </c>
      <c r="E436" s="135" t="s">
        <v>13</v>
      </c>
      <c r="F436" s="135" t="s">
        <v>13</v>
      </c>
      <c r="G436" s="136">
        <v>0.5784722222222223</v>
      </c>
      <c r="H436" s="137">
        <v>0.1555555555555556</v>
      </c>
      <c r="I436" s="136">
        <v>0.1555555555555556</v>
      </c>
      <c r="J436" s="135" t="s">
        <v>13</v>
      </c>
      <c r="K436" s="135" t="s">
        <v>13</v>
      </c>
      <c r="L436" s="135" t="s">
        <v>14</v>
      </c>
      <c r="M436" s="135" t="s">
        <v>15</v>
      </c>
      <c r="N436" s="134"/>
      <c r="O436" s="134"/>
      <c r="P436" s="134"/>
      <c r="Q436" s="134"/>
      <c r="R436" s="138"/>
    </row>
    <row r="437" hidden="1">
      <c r="A437" s="149">
        <v>45992.0</v>
      </c>
      <c r="B437" s="143" t="s">
        <v>13</v>
      </c>
      <c r="C437" s="143" t="s">
        <v>13</v>
      </c>
      <c r="D437" s="143" t="s">
        <v>13</v>
      </c>
      <c r="E437" s="141">
        <v>0.4166666666666667</v>
      </c>
      <c r="F437" s="141">
        <v>0.43472222222222223</v>
      </c>
      <c r="G437" s="141">
        <v>0.4256944444444445</v>
      </c>
      <c r="H437" s="142" t="s">
        <v>13</v>
      </c>
      <c r="I437" s="143" t="s">
        <v>13</v>
      </c>
      <c r="J437" s="143" t="s">
        <v>13</v>
      </c>
      <c r="K437" s="143" t="s">
        <v>13</v>
      </c>
      <c r="L437" s="143" t="s">
        <v>14</v>
      </c>
      <c r="M437" s="143" t="s">
        <v>15</v>
      </c>
      <c r="N437" s="143" t="s">
        <v>329</v>
      </c>
      <c r="O437" s="140"/>
      <c r="P437" s="140"/>
      <c r="Q437" s="140"/>
      <c r="R437" s="144"/>
    </row>
    <row r="438" hidden="1">
      <c r="A438" s="150">
        <v>45992.0</v>
      </c>
      <c r="B438" s="135" t="s">
        <v>13</v>
      </c>
      <c r="C438" s="135" t="s">
        <v>13</v>
      </c>
      <c r="D438" s="135" t="s">
        <v>13</v>
      </c>
      <c r="E438" s="135" t="s">
        <v>13</v>
      </c>
      <c r="F438" s="135" t="s">
        <v>13</v>
      </c>
      <c r="G438" s="136">
        <v>0.7847222222222222</v>
      </c>
      <c r="H438" s="137" t="s">
        <v>13</v>
      </c>
      <c r="I438" s="135" t="s">
        <v>13</v>
      </c>
      <c r="J438" s="135" t="s">
        <v>13</v>
      </c>
      <c r="K438" s="136">
        <v>0.10347222222222219</v>
      </c>
      <c r="L438" s="135" t="s">
        <v>14</v>
      </c>
      <c r="M438" s="135" t="s">
        <v>15</v>
      </c>
      <c r="N438" s="135" t="s">
        <v>36</v>
      </c>
      <c r="O438" s="134"/>
      <c r="P438" s="134"/>
      <c r="Q438" s="134"/>
      <c r="R438" s="138"/>
    </row>
    <row r="439" hidden="1">
      <c r="A439" s="149">
        <v>45993.0</v>
      </c>
      <c r="B439" s="143" t="s">
        <v>13</v>
      </c>
      <c r="C439" s="143" t="s">
        <v>13</v>
      </c>
      <c r="D439" s="141">
        <v>0.5229166666666667</v>
      </c>
      <c r="E439" s="143" t="s">
        <v>13</v>
      </c>
      <c r="F439" s="143" t="s">
        <v>13</v>
      </c>
      <c r="G439" s="143" t="s">
        <v>13</v>
      </c>
      <c r="H439" s="142" t="s">
        <v>13</v>
      </c>
      <c r="I439" s="143" t="s">
        <v>13</v>
      </c>
      <c r="J439" s="143" t="s">
        <v>13</v>
      </c>
      <c r="K439" s="143" t="s">
        <v>13</v>
      </c>
      <c r="L439" s="143" t="s">
        <v>14</v>
      </c>
      <c r="M439" s="143" t="s">
        <v>15</v>
      </c>
      <c r="N439" s="143" t="s">
        <v>330</v>
      </c>
      <c r="O439" s="140"/>
      <c r="P439" s="140"/>
      <c r="Q439" s="140"/>
      <c r="R439" s="144"/>
    </row>
    <row r="440" hidden="1">
      <c r="A440" s="150">
        <v>45996.0</v>
      </c>
      <c r="B440" s="135" t="s">
        <v>13</v>
      </c>
      <c r="C440" s="135" t="s">
        <v>13</v>
      </c>
      <c r="D440" s="135" t="s">
        <v>13</v>
      </c>
      <c r="E440" s="136">
        <v>0.44930555555555557</v>
      </c>
      <c r="F440" s="136">
        <v>0.45902777777777776</v>
      </c>
      <c r="G440" s="136">
        <v>0.45416666666666666</v>
      </c>
      <c r="H440" s="137" t="s">
        <v>13</v>
      </c>
      <c r="I440" s="135" t="s">
        <v>13</v>
      </c>
      <c r="J440" s="135" t="s">
        <v>13</v>
      </c>
      <c r="K440" s="136">
        <v>0.021527777777777757</v>
      </c>
      <c r="L440" s="135" t="s">
        <v>14</v>
      </c>
      <c r="M440" s="135" t="s">
        <v>15</v>
      </c>
      <c r="N440" s="135" t="s">
        <v>36</v>
      </c>
      <c r="O440" s="134"/>
      <c r="P440" s="134"/>
      <c r="Q440" s="134"/>
      <c r="R440" s="138"/>
    </row>
    <row r="441" hidden="1">
      <c r="A441" s="149">
        <v>45997.0</v>
      </c>
      <c r="B441" s="143" t="s">
        <v>13</v>
      </c>
      <c r="C441" s="143" t="s">
        <v>13</v>
      </c>
      <c r="D441" s="143" t="s">
        <v>13</v>
      </c>
      <c r="E441" s="143" t="s">
        <v>13</v>
      </c>
      <c r="F441" s="143" t="s">
        <v>13</v>
      </c>
      <c r="G441" s="141">
        <v>0.3020833333333333</v>
      </c>
      <c r="H441" s="142" t="s">
        <v>13</v>
      </c>
      <c r="I441" s="143" t="s">
        <v>13</v>
      </c>
      <c r="J441" s="143" t="s">
        <v>13</v>
      </c>
      <c r="K441" s="141">
        <v>0.017361111111111105</v>
      </c>
      <c r="L441" s="143" t="s">
        <v>14</v>
      </c>
      <c r="M441" s="143" t="s">
        <v>15</v>
      </c>
      <c r="N441" s="140"/>
      <c r="O441" s="140"/>
      <c r="P441" s="140"/>
      <c r="Q441" s="140"/>
      <c r="R441" s="144"/>
    </row>
    <row r="442" hidden="1">
      <c r="A442" s="150">
        <v>45997.0</v>
      </c>
      <c r="B442" s="135" t="s">
        <v>13</v>
      </c>
      <c r="C442" s="135" t="s">
        <v>13</v>
      </c>
      <c r="D442" s="136">
        <v>0.7083333333333334</v>
      </c>
      <c r="E442" s="135" t="s">
        <v>13</v>
      </c>
      <c r="F442" s="135" t="s">
        <v>13</v>
      </c>
      <c r="G442" s="136">
        <v>0.8756944444444444</v>
      </c>
      <c r="H442" s="137">
        <v>0.16736111111111107</v>
      </c>
      <c r="I442" s="136">
        <v>0.16736111111111107</v>
      </c>
      <c r="J442" s="135" t="s">
        <v>13</v>
      </c>
      <c r="K442" s="135" t="s">
        <v>13</v>
      </c>
      <c r="L442" s="135" t="s">
        <v>14</v>
      </c>
      <c r="M442" s="135" t="s">
        <v>15</v>
      </c>
      <c r="N442" s="134"/>
      <c r="O442" s="134"/>
      <c r="P442" s="134"/>
      <c r="Q442" s="134"/>
      <c r="R442" s="138"/>
    </row>
    <row r="443" hidden="1">
      <c r="A443" s="149">
        <v>46000.0</v>
      </c>
      <c r="B443" s="143" t="s">
        <v>13</v>
      </c>
      <c r="C443" s="143" t="s">
        <v>13</v>
      </c>
      <c r="D443" s="141">
        <v>0.48680555555555555</v>
      </c>
      <c r="E443" s="141">
        <v>0.6388888888888888</v>
      </c>
      <c r="F443" s="141">
        <v>0.6652777777777777</v>
      </c>
      <c r="G443" s="141">
        <v>0.6520833333333333</v>
      </c>
      <c r="H443" s="142">
        <v>0.1652777777777778</v>
      </c>
      <c r="I443" s="141">
        <v>0.1652777777777778</v>
      </c>
      <c r="J443" s="143" t="s">
        <v>13</v>
      </c>
      <c r="K443" s="143" t="s">
        <v>13</v>
      </c>
      <c r="L443" s="143" t="s">
        <v>14</v>
      </c>
      <c r="M443" s="143" t="s">
        <v>15</v>
      </c>
      <c r="N443" s="140"/>
      <c r="O443" s="140"/>
      <c r="P443" s="140"/>
      <c r="Q443" s="140"/>
      <c r="R443" s="144"/>
    </row>
    <row r="444" hidden="1">
      <c r="A444" s="150">
        <v>46001.0</v>
      </c>
      <c r="B444" s="135" t="s">
        <v>13</v>
      </c>
      <c r="C444" s="135" t="s">
        <v>13</v>
      </c>
      <c r="D444" s="135" t="s">
        <v>13</v>
      </c>
      <c r="E444" s="135" t="s">
        <v>13</v>
      </c>
      <c r="F444" s="135" t="s">
        <v>13</v>
      </c>
      <c r="G444" s="136">
        <v>0.3715277777777778</v>
      </c>
      <c r="H444" s="137" t="s">
        <v>13</v>
      </c>
      <c r="I444" s="135" t="s">
        <v>13</v>
      </c>
      <c r="J444" s="135" t="s">
        <v>13</v>
      </c>
      <c r="K444" s="136">
        <v>0.09097222222222223</v>
      </c>
      <c r="L444" s="135" t="s">
        <v>14</v>
      </c>
      <c r="M444" s="135" t="s">
        <v>15</v>
      </c>
      <c r="N444" s="135" t="s">
        <v>36</v>
      </c>
      <c r="O444" s="134"/>
      <c r="P444" s="134"/>
      <c r="Q444" s="134"/>
      <c r="R444" s="138"/>
    </row>
    <row r="445" hidden="1">
      <c r="A445" s="149">
        <v>46002.0</v>
      </c>
      <c r="B445" s="143" t="s">
        <v>13</v>
      </c>
      <c r="C445" s="143" t="s">
        <v>13</v>
      </c>
      <c r="D445" s="143" t="s">
        <v>13</v>
      </c>
      <c r="E445" s="143" t="s">
        <v>13</v>
      </c>
      <c r="F445" s="143" t="s">
        <v>13</v>
      </c>
      <c r="G445" s="141">
        <v>0.46111111111111114</v>
      </c>
      <c r="H445" s="142" t="s">
        <v>13</v>
      </c>
      <c r="I445" s="143" t="s">
        <v>13</v>
      </c>
      <c r="J445" s="143" t="s">
        <v>13</v>
      </c>
      <c r="K445" s="141">
        <v>0.08750000000000002</v>
      </c>
      <c r="L445" s="143" t="s">
        <v>14</v>
      </c>
      <c r="M445" s="143" t="s">
        <v>15</v>
      </c>
      <c r="N445" s="143" t="s">
        <v>36</v>
      </c>
      <c r="O445" s="140"/>
      <c r="P445" s="140"/>
      <c r="Q445" s="140"/>
      <c r="R445" s="144"/>
    </row>
    <row r="446" hidden="1">
      <c r="A446" s="150">
        <v>46003.0</v>
      </c>
      <c r="B446" s="135" t="s">
        <v>13</v>
      </c>
      <c r="C446" s="135" t="s">
        <v>13</v>
      </c>
      <c r="D446" s="136">
        <v>0.3388888888888889</v>
      </c>
      <c r="E446" s="136">
        <v>0.5763888888888888</v>
      </c>
      <c r="F446" s="136">
        <v>0.5923611111111111</v>
      </c>
      <c r="G446" s="136">
        <v>0.584375</v>
      </c>
      <c r="H446" s="137">
        <v>0.24548611111111107</v>
      </c>
      <c r="I446" s="136">
        <v>0.24548611111111107</v>
      </c>
      <c r="J446" s="136">
        <v>0.2569444444444444</v>
      </c>
      <c r="K446" s="136">
        <v>0.011458333333333348</v>
      </c>
      <c r="L446" s="135" t="s">
        <v>14</v>
      </c>
      <c r="M446" s="135" t="s">
        <v>15</v>
      </c>
      <c r="N446" s="134"/>
      <c r="O446" s="134"/>
      <c r="P446" s="134"/>
      <c r="Q446" s="134"/>
      <c r="R446" s="138"/>
    </row>
    <row r="447" hidden="1">
      <c r="A447" s="149">
        <v>46004.0</v>
      </c>
      <c r="B447" s="141">
        <v>0.6798611111111111</v>
      </c>
      <c r="C447" s="141">
        <v>0.6916666666666667</v>
      </c>
      <c r="D447" s="141">
        <v>0.6857638888888888</v>
      </c>
      <c r="E447" s="143" t="s">
        <v>13</v>
      </c>
      <c r="F447" s="143" t="s">
        <v>13</v>
      </c>
      <c r="G447" s="143" t="s">
        <v>13</v>
      </c>
      <c r="H447" s="142" t="s">
        <v>13</v>
      </c>
      <c r="I447" s="143" t="s">
        <v>13</v>
      </c>
      <c r="J447" s="143" t="s">
        <v>13</v>
      </c>
      <c r="K447" s="143" t="s">
        <v>13</v>
      </c>
      <c r="L447" s="143" t="s">
        <v>14</v>
      </c>
      <c r="M447" s="143" t="s">
        <v>15</v>
      </c>
      <c r="N447" s="143" t="s">
        <v>66</v>
      </c>
      <c r="O447" s="140"/>
      <c r="P447" s="140"/>
      <c r="Q447" s="140"/>
      <c r="R447" s="144"/>
    </row>
    <row r="448" hidden="1">
      <c r="A448" s="150">
        <v>46005.0</v>
      </c>
      <c r="B448" s="135" t="s">
        <v>13</v>
      </c>
      <c r="C448" s="135" t="s">
        <v>13</v>
      </c>
      <c r="D448" s="136">
        <v>0.3402777777777778</v>
      </c>
      <c r="E448" s="136">
        <v>0.4354166666666667</v>
      </c>
      <c r="F448" s="136">
        <v>0.44930555555555557</v>
      </c>
      <c r="G448" s="136">
        <v>0.4423611111111111</v>
      </c>
      <c r="H448" s="137">
        <v>0.1020833333333333</v>
      </c>
      <c r="I448" s="136">
        <v>0.1020833333333333</v>
      </c>
      <c r="J448" s="136">
        <v>0.1159722222222222</v>
      </c>
      <c r="K448" s="136">
        <v>0.013888888888888895</v>
      </c>
      <c r="L448" s="135" t="s">
        <v>14</v>
      </c>
      <c r="M448" s="135" t="s">
        <v>15</v>
      </c>
      <c r="N448" s="135" t="s">
        <v>335</v>
      </c>
      <c r="O448" s="134"/>
      <c r="P448" s="134"/>
      <c r="Q448" s="134"/>
      <c r="R448" s="138"/>
    </row>
    <row r="449">
      <c r="A449" s="149">
        <v>46006.0</v>
      </c>
      <c r="B449" s="141">
        <v>0.45208333333333334</v>
      </c>
      <c r="C449" s="141">
        <v>0.4673611111111111</v>
      </c>
      <c r="D449" s="141">
        <v>0.45972222222222225</v>
      </c>
      <c r="E449" s="143" t="s">
        <v>13</v>
      </c>
      <c r="F449" s="143" t="s">
        <v>13</v>
      </c>
      <c r="G449" s="141">
        <v>0.7270833333333333</v>
      </c>
      <c r="H449" s="142">
        <v>0.26736111111111105</v>
      </c>
      <c r="I449" s="141">
        <v>0.26736111111111105</v>
      </c>
      <c r="J449" s="143" t="s">
        <v>13</v>
      </c>
      <c r="K449" s="143" t="s">
        <v>13</v>
      </c>
      <c r="L449" s="143" t="s">
        <v>14</v>
      </c>
      <c r="M449" s="143" t="s">
        <v>15</v>
      </c>
      <c r="N449" s="140"/>
      <c r="O449" s="140"/>
      <c r="P449" s="140"/>
      <c r="Q449" s="140"/>
      <c r="R449" s="144"/>
    </row>
    <row r="450" hidden="1">
      <c r="A450" s="150">
        <v>46007.0</v>
      </c>
      <c r="B450" s="135" t="s">
        <v>13</v>
      </c>
      <c r="C450" s="135" t="s">
        <v>13</v>
      </c>
      <c r="D450" s="136">
        <v>0.4201388888888889</v>
      </c>
      <c r="E450" s="136">
        <v>0.6173611111111111</v>
      </c>
      <c r="F450" s="136">
        <v>0.6333333333333333</v>
      </c>
      <c r="G450" s="136">
        <v>0.6253472222222223</v>
      </c>
      <c r="H450" s="137">
        <v>0.20520833333333338</v>
      </c>
      <c r="I450" s="136">
        <v>0.20520833333333338</v>
      </c>
      <c r="J450" s="136">
        <v>0.21597222222222218</v>
      </c>
      <c r="K450" s="136">
        <v>0.007638888888888862</v>
      </c>
      <c r="L450" s="135" t="s">
        <v>14</v>
      </c>
      <c r="M450" s="135" t="s">
        <v>15</v>
      </c>
      <c r="N450" s="134"/>
      <c r="O450" s="134"/>
      <c r="P450" s="134"/>
      <c r="Q450" s="134"/>
      <c r="R450" s="138"/>
    </row>
    <row r="451" hidden="1">
      <c r="A451" s="149">
        <v>46008.0</v>
      </c>
      <c r="B451" s="143" t="s">
        <v>13</v>
      </c>
      <c r="C451" s="143" t="s">
        <v>13</v>
      </c>
      <c r="D451" s="141">
        <v>0.5784722222222223</v>
      </c>
      <c r="E451" s="143" t="s">
        <v>13</v>
      </c>
      <c r="F451" s="143" t="s">
        <v>13</v>
      </c>
      <c r="G451" s="143" t="s">
        <v>13</v>
      </c>
      <c r="H451" s="142" t="s">
        <v>13</v>
      </c>
      <c r="I451" s="143" t="s">
        <v>13</v>
      </c>
      <c r="J451" s="143" t="s">
        <v>13</v>
      </c>
      <c r="K451" s="143" t="s">
        <v>13</v>
      </c>
      <c r="L451" s="143" t="s">
        <v>14</v>
      </c>
      <c r="M451" s="143" t="s">
        <v>15</v>
      </c>
      <c r="N451" s="143" t="s">
        <v>36</v>
      </c>
      <c r="O451" s="140"/>
      <c r="P451" s="140"/>
      <c r="Q451" s="140"/>
      <c r="R451" s="144"/>
    </row>
    <row r="452" hidden="1">
      <c r="A452" s="150">
        <v>46009.0</v>
      </c>
      <c r="B452" s="136">
        <v>0.49583333333333335</v>
      </c>
      <c r="C452" s="136">
        <v>0.5138888888888888</v>
      </c>
      <c r="D452" s="136">
        <v>0.5048611111111111</v>
      </c>
      <c r="E452" s="135" t="s">
        <v>13</v>
      </c>
      <c r="F452" s="135" t="s">
        <v>13</v>
      </c>
      <c r="G452" s="136">
        <v>0.6743055555555556</v>
      </c>
      <c r="H452" s="137">
        <v>0.1694444444444445</v>
      </c>
      <c r="I452" s="136">
        <v>0.1694444444444445</v>
      </c>
      <c r="J452" s="136">
        <v>0.17847222222222225</v>
      </c>
      <c r="K452" s="136">
        <v>0.009027777777777746</v>
      </c>
      <c r="L452" s="135" t="s">
        <v>14</v>
      </c>
      <c r="M452" s="135" t="s">
        <v>15</v>
      </c>
      <c r="N452" s="134"/>
      <c r="O452" s="134"/>
      <c r="P452" s="134"/>
      <c r="Q452" s="134"/>
      <c r="R452" s="138"/>
    </row>
    <row r="453" hidden="1">
      <c r="A453" s="149">
        <v>46010.0</v>
      </c>
      <c r="B453" s="141">
        <v>0.47847222222222224</v>
      </c>
      <c r="C453" s="141">
        <v>0.48819444444444443</v>
      </c>
      <c r="D453" s="141">
        <v>0.48333333333333334</v>
      </c>
      <c r="E453" s="141">
        <v>0.6763888888888889</v>
      </c>
      <c r="F453" s="141">
        <v>0.6847222222222222</v>
      </c>
      <c r="G453" s="141">
        <v>0.6805555555555556</v>
      </c>
      <c r="H453" s="142">
        <v>0.19722222222222224</v>
      </c>
      <c r="I453" s="141">
        <v>0.19722222222222224</v>
      </c>
      <c r="J453" s="143" t="s">
        <v>13</v>
      </c>
      <c r="K453" s="143" t="s">
        <v>13</v>
      </c>
      <c r="L453" s="143" t="s">
        <v>14</v>
      </c>
      <c r="M453" s="143" t="s">
        <v>15</v>
      </c>
      <c r="N453" s="140"/>
      <c r="O453" s="140"/>
      <c r="P453" s="140"/>
      <c r="Q453" s="140"/>
      <c r="R453" s="144"/>
    </row>
    <row r="454" hidden="1">
      <c r="A454" s="150">
        <v>46011.0</v>
      </c>
      <c r="B454" s="135" t="s">
        <v>13</v>
      </c>
      <c r="C454" s="135" t="s">
        <v>13</v>
      </c>
      <c r="D454" s="136">
        <v>0.3277777777777778</v>
      </c>
      <c r="E454" s="135" t="s">
        <v>13</v>
      </c>
      <c r="F454" s="135" t="s">
        <v>13</v>
      </c>
      <c r="G454" s="136">
        <v>0.5319444444444444</v>
      </c>
      <c r="H454" s="137">
        <v>0.20416666666666666</v>
      </c>
      <c r="I454" s="136">
        <v>0.20416666666666666</v>
      </c>
      <c r="J454" s="136">
        <v>0.22569444444444448</v>
      </c>
      <c r="K454" s="136">
        <v>0.021527777777777812</v>
      </c>
      <c r="L454" s="135" t="s">
        <v>14</v>
      </c>
      <c r="M454" s="135" t="s">
        <v>15</v>
      </c>
      <c r="N454" s="135" t="s">
        <v>336</v>
      </c>
      <c r="O454" s="134"/>
      <c r="P454" s="134"/>
      <c r="Q454" s="134"/>
      <c r="R454" s="138"/>
    </row>
    <row r="455" hidden="1">
      <c r="A455" s="149">
        <v>46014.0</v>
      </c>
      <c r="B455" s="143" t="s">
        <v>13</v>
      </c>
      <c r="C455" s="143" t="s">
        <v>13</v>
      </c>
      <c r="D455" s="143" t="s">
        <v>13</v>
      </c>
      <c r="E455" s="143" t="s">
        <v>13</v>
      </c>
      <c r="F455" s="143" t="s">
        <v>13</v>
      </c>
      <c r="G455" s="141">
        <v>0.39166666666666666</v>
      </c>
      <c r="H455" s="142" t="s">
        <v>13</v>
      </c>
      <c r="I455" s="143" t="s">
        <v>13</v>
      </c>
      <c r="J455" s="143" t="s">
        <v>13</v>
      </c>
      <c r="K455" s="141">
        <v>0.007638888888888917</v>
      </c>
      <c r="L455" s="143" t="s">
        <v>14</v>
      </c>
      <c r="M455" s="143" t="s">
        <v>15</v>
      </c>
      <c r="N455" s="143" t="s">
        <v>338</v>
      </c>
      <c r="O455" s="140"/>
      <c r="P455" s="140"/>
      <c r="Q455" s="140"/>
      <c r="R455" s="144"/>
    </row>
    <row r="456" hidden="1">
      <c r="A456" s="150">
        <v>46014.0</v>
      </c>
      <c r="B456" s="135" t="s">
        <v>13</v>
      </c>
      <c r="C456" s="135" t="s">
        <v>13</v>
      </c>
      <c r="D456" s="136">
        <v>0.6833333333333333</v>
      </c>
      <c r="E456" s="135" t="s">
        <v>13</v>
      </c>
      <c r="F456" s="135" t="s">
        <v>13</v>
      </c>
      <c r="G456" s="135" t="s">
        <v>13</v>
      </c>
      <c r="H456" s="137" t="s">
        <v>13</v>
      </c>
      <c r="I456" s="135" t="s">
        <v>13</v>
      </c>
      <c r="J456" s="135" t="s">
        <v>13</v>
      </c>
      <c r="K456" s="135" t="s">
        <v>13</v>
      </c>
      <c r="L456" s="135" t="s">
        <v>14</v>
      </c>
      <c r="M456" s="135" t="s">
        <v>15</v>
      </c>
      <c r="N456" s="135" t="s">
        <v>339</v>
      </c>
      <c r="O456" s="134"/>
      <c r="P456" s="134"/>
      <c r="Q456" s="134"/>
      <c r="R456" s="138"/>
    </row>
    <row r="457" hidden="1">
      <c r="A457" s="149">
        <v>46015.0</v>
      </c>
      <c r="B457" s="141">
        <v>0.4284722222222222</v>
      </c>
      <c r="C457" s="141">
        <v>0.44722222222222224</v>
      </c>
      <c r="D457" s="141">
        <v>0.4378472222222222</v>
      </c>
      <c r="E457" s="143" t="s">
        <v>13</v>
      </c>
      <c r="F457" s="143" t="s">
        <v>13</v>
      </c>
      <c r="G457" s="141">
        <v>0.6291666666666667</v>
      </c>
      <c r="H457" s="142">
        <v>0.19131944444444443</v>
      </c>
      <c r="I457" s="141">
        <v>0.19131944444444443</v>
      </c>
      <c r="J457" s="141">
        <v>0.1989583333333333</v>
      </c>
      <c r="K457" s="141">
        <v>0.007638888888888862</v>
      </c>
      <c r="L457" s="143" t="s">
        <v>14</v>
      </c>
      <c r="M457" s="143" t="s">
        <v>15</v>
      </c>
      <c r="N457" s="140"/>
      <c r="O457" s="140"/>
      <c r="P457" s="140"/>
      <c r="Q457" s="140"/>
      <c r="R457" s="144"/>
    </row>
    <row r="458" hidden="1">
      <c r="A458" s="150">
        <v>46017.0</v>
      </c>
      <c r="B458" s="135" t="s">
        <v>13</v>
      </c>
      <c r="C458" s="135" t="s">
        <v>13</v>
      </c>
      <c r="D458" s="135" t="s">
        <v>13</v>
      </c>
      <c r="E458" s="135" t="s">
        <v>13</v>
      </c>
      <c r="F458" s="135" t="s">
        <v>13</v>
      </c>
      <c r="G458" s="136">
        <v>0.41458333333333336</v>
      </c>
      <c r="H458" s="137" t="s">
        <v>13</v>
      </c>
      <c r="I458" s="135" t="s">
        <v>13</v>
      </c>
      <c r="J458" s="135" t="s">
        <v>13</v>
      </c>
      <c r="K458" s="136">
        <v>0.0625</v>
      </c>
      <c r="L458" s="135" t="s">
        <v>14</v>
      </c>
      <c r="M458" s="135" t="s">
        <v>15</v>
      </c>
      <c r="N458" s="135" t="s">
        <v>22</v>
      </c>
      <c r="O458" s="134"/>
      <c r="P458" s="134"/>
      <c r="Q458" s="134"/>
      <c r="R458" s="138"/>
    </row>
    <row r="459" hidden="1">
      <c r="A459" s="149">
        <v>46017.0</v>
      </c>
      <c r="B459" s="143" t="s">
        <v>13</v>
      </c>
      <c r="C459" s="143" t="s">
        <v>13</v>
      </c>
      <c r="D459" s="141">
        <v>0.5854166666666667</v>
      </c>
      <c r="E459" s="143" t="s">
        <v>13</v>
      </c>
      <c r="F459" s="143" t="s">
        <v>13</v>
      </c>
      <c r="G459" s="143" t="s">
        <v>13</v>
      </c>
      <c r="H459" s="142" t="s">
        <v>13</v>
      </c>
      <c r="I459" s="143" t="s">
        <v>13</v>
      </c>
      <c r="J459" s="143" t="s">
        <v>13</v>
      </c>
      <c r="K459" s="143" t="s">
        <v>13</v>
      </c>
      <c r="L459" s="143" t="s">
        <v>14</v>
      </c>
      <c r="M459" s="143" t="s">
        <v>15</v>
      </c>
      <c r="N459" s="143" t="s">
        <v>27</v>
      </c>
      <c r="O459" s="140"/>
      <c r="P459" s="140"/>
      <c r="Q459" s="140"/>
      <c r="R459" s="144"/>
    </row>
    <row r="460" hidden="1">
      <c r="A460" s="150">
        <v>46020.0</v>
      </c>
      <c r="B460" s="135" t="s">
        <v>13</v>
      </c>
      <c r="C460" s="135" t="s">
        <v>13</v>
      </c>
      <c r="D460" s="135" t="s">
        <v>13</v>
      </c>
      <c r="E460" s="136">
        <v>0.40902777777777777</v>
      </c>
      <c r="F460" s="136">
        <v>0.45694444444444443</v>
      </c>
      <c r="G460" s="136">
        <v>0.43298611111111107</v>
      </c>
      <c r="H460" s="137" t="s">
        <v>13</v>
      </c>
      <c r="I460" s="135" t="s">
        <v>13</v>
      </c>
      <c r="J460" s="135" t="s">
        <v>13</v>
      </c>
      <c r="K460" s="136">
        <v>0.04409722222222223</v>
      </c>
      <c r="L460" s="135" t="s">
        <v>14</v>
      </c>
      <c r="M460" s="135" t="s">
        <v>15</v>
      </c>
      <c r="N460" s="135" t="s">
        <v>344</v>
      </c>
      <c r="O460" s="134"/>
      <c r="P460" s="134"/>
      <c r="Q460" s="134"/>
      <c r="R460" s="138"/>
    </row>
    <row r="461" hidden="1">
      <c r="A461" s="149">
        <v>46020.0</v>
      </c>
      <c r="B461" s="141">
        <v>0.5736111111111111</v>
      </c>
      <c r="C461" s="141">
        <v>0.6145833333333334</v>
      </c>
      <c r="D461" s="141">
        <v>0.5940972222222223</v>
      </c>
      <c r="E461" s="143" t="s">
        <v>13</v>
      </c>
      <c r="F461" s="143" t="s">
        <v>13</v>
      </c>
      <c r="G461" s="141">
        <v>0.7326388888888888</v>
      </c>
      <c r="H461" s="142">
        <v>0.13854166666666656</v>
      </c>
      <c r="I461" s="141">
        <v>0.13854166666666656</v>
      </c>
      <c r="J461" s="141">
        <v>0.23020833333333324</v>
      </c>
      <c r="K461" s="141">
        <v>0.09166666666666667</v>
      </c>
      <c r="L461" s="143" t="s">
        <v>14</v>
      </c>
      <c r="M461" s="143" t="s">
        <v>15</v>
      </c>
      <c r="N461" s="140"/>
      <c r="O461" s="140"/>
      <c r="P461" s="140"/>
      <c r="Q461" s="140"/>
      <c r="R461" s="144"/>
    </row>
    <row r="462" hidden="1">
      <c r="A462" s="150">
        <v>46021.0</v>
      </c>
      <c r="B462" s="135" t="s">
        <v>13</v>
      </c>
      <c r="C462" s="135" t="s">
        <v>13</v>
      </c>
      <c r="D462" s="135" t="s">
        <v>13</v>
      </c>
      <c r="E462" s="135" t="s">
        <v>13</v>
      </c>
      <c r="F462" s="135" t="s">
        <v>13</v>
      </c>
      <c r="G462" s="136">
        <v>0.5548611111111111</v>
      </c>
      <c r="H462" s="137" t="s">
        <v>13</v>
      </c>
      <c r="I462" s="135" t="s">
        <v>13</v>
      </c>
      <c r="J462" s="135" t="s">
        <v>13</v>
      </c>
      <c r="K462" s="136">
        <v>0.07152777777777775</v>
      </c>
      <c r="L462" s="135" t="s">
        <v>14</v>
      </c>
      <c r="M462" s="135" t="s">
        <v>15</v>
      </c>
      <c r="N462" s="135" t="s">
        <v>36</v>
      </c>
      <c r="O462" s="134"/>
      <c r="P462" s="134"/>
      <c r="Q462" s="134"/>
      <c r="R462" s="138"/>
    </row>
    <row r="463" hidden="1">
      <c r="A463" s="149">
        <v>46022.0</v>
      </c>
      <c r="B463" s="143" t="s">
        <v>13</v>
      </c>
      <c r="C463" s="143" t="s">
        <v>13</v>
      </c>
      <c r="D463" s="143" t="s">
        <v>13</v>
      </c>
      <c r="E463" s="143" t="s">
        <v>13</v>
      </c>
      <c r="F463" s="143" t="s">
        <v>13</v>
      </c>
      <c r="G463" s="141">
        <v>0.45555555555555555</v>
      </c>
      <c r="H463" s="142" t="s">
        <v>13</v>
      </c>
      <c r="I463" s="143" t="s">
        <v>13</v>
      </c>
      <c r="J463" s="143" t="s">
        <v>13</v>
      </c>
      <c r="K463" s="141">
        <v>0.022916666666666696</v>
      </c>
      <c r="L463" s="143" t="s">
        <v>14</v>
      </c>
      <c r="M463" s="143" t="s">
        <v>15</v>
      </c>
      <c r="N463" s="143" t="s">
        <v>36</v>
      </c>
      <c r="O463" s="140"/>
      <c r="P463" s="140"/>
      <c r="Q463" s="140"/>
      <c r="R463" s="144"/>
    </row>
    <row r="464">
      <c r="A464" s="153"/>
      <c r="B464" s="153"/>
      <c r="C464" s="153"/>
      <c r="D464" s="153"/>
      <c r="E464" s="153"/>
      <c r="F464" s="153"/>
      <c r="G464" s="153"/>
      <c r="H464" s="154"/>
      <c r="I464" s="153"/>
      <c r="J464" s="153"/>
      <c r="K464" s="136">
        <v>0.08680555555555558</v>
      </c>
      <c r="L464" s="153"/>
      <c r="M464" s="153"/>
      <c r="N464" s="153"/>
      <c r="O464" s="154"/>
      <c r="P464" s="154"/>
      <c r="Q464" s="154"/>
      <c r="R464" s="154"/>
    </row>
    <row r="465">
      <c r="H465" s="86"/>
      <c r="K465" s="82">
        <v>0.06944444444444442</v>
      </c>
    </row>
    <row r="466">
      <c r="K466" s="82">
        <v>0.06458333333333333</v>
      </c>
    </row>
    <row r="467">
      <c r="K467" s="82">
        <v>0.1468750000000001</v>
      </c>
    </row>
    <row r="468">
      <c r="K468" s="82">
        <v>0.10486111111111107</v>
      </c>
    </row>
    <row r="469">
      <c r="K469" s="82">
        <v>0.17569444444444443</v>
      </c>
    </row>
    <row r="470">
      <c r="K470" s="82">
        <v>0.10486111111111107</v>
      </c>
    </row>
    <row r="471">
      <c r="K471" s="82">
        <v>0.07916666666666672</v>
      </c>
    </row>
    <row r="472">
      <c r="K472" s="82">
        <v>0.08298611111111098</v>
      </c>
    </row>
    <row r="473">
      <c r="K473" s="82">
        <v>0.10555555555555554</v>
      </c>
    </row>
    <row r="474">
      <c r="K474" s="82">
        <v>0.12222222222222223</v>
      </c>
    </row>
    <row r="475">
      <c r="K475" s="82">
        <v>0.05902777777777768</v>
      </c>
    </row>
    <row r="476">
      <c r="K476" s="82">
        <v>0.09027777777777779</v>
      </c>
    </row>
    <row r="477">
      <c r="K477" s="82">
        <v>0.10694444444444445</v>
      </c>
    </row>
    <row r="478">
      <c r="K478" s="82">
        <v>0.09027777777777779</v>
      </c>
    </row>
    <row r="479">
      <c r="K479" s="8">
        <v>0.03888888888888889</v>
      </c>
    </row>
    <row r="480">
      <c r="K480" s="8">
        <v>0.2833333333333333</v>
      </c>
    </row>
    <row r="481">
      <c r="K481" s="8">
        <v>0.09027777777777778</v>
      </c>
    </row>
    <row r="482">
      <c r="K482" s="8">
        <v>0.05555555555555555</v>
      </c>
    </row>
    <row r="483">
      <c r="K483" s="8">
        <v>0.1451388888888889</v>
      </c>
    </row>
    <row r="484">
      <c r="K484" s="8">
        <v>0.0763888888888889</v>
      </c>
    </row>
  </sheetData>
  <autoFilter ref="$H$2:$H$463">
    <filterColumn colId="0">
      <filters>
        <filter val="6:11:00"/>
        <filter val="6:10:30"/>
        <filter val="6:05:00"/>
        <filter val="11:03:00"/>
        <filter val="6:45:00"/>
        <filter val="8:58:00"/>
        <filter val="6:25:00"/>
        <filter val="6:00:00"/>
        <filter val="6:36:00"/>
        <filter val="6:22:00"/>
        <filter val="6:02:00"/>
        <filter val="6:01:30"/>
        <filter val="7:07:00"/>
        <filter val="6:09:00"/>
        <filter val="7:52:00"/>
        <filter val="6:43:30"/>
        <filter val="6:53:00"/>
        <filter val="6:24:00"/>
        <filter val="6:30:00"/>
        <filter val="6:34:30"/>
        <filter val="6:21:00"/>
        <filter val="6:56:00"/>
        <filter val="9:00:00"/>
        <filter val="7:48:00"/>
        <filter val="7:34:00"/>
        <filter val="6:43:00"/>
        <filter val="7:45:00"/>
        <filter val="7:03:00"/>
        <filter val="6:54:00"/>
      </filters>
    </filterColumn>
  </autoFilter>
  <drawing r:id="rId1"/>
</worksheet>
</file>